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OG\Desktop\GP Git\GP\"/>
    </mc:Choice>
  </mc:AlternateContent>
  <xr:revisionPtr revIDLastSave="0" documentId="13_ncr:1_{286CE7A9-2FFF-467F-9C24-8775F31D01FB}" xr6:coauthVersionLast="47" xr6:coauthVersionMax="47" xr10:uidLastSave="{00000000-0000-0000-0000-000000000000}"/>
  <bookViews>
    <workbookView xWindow="-98" yWindow="-98" windowWidth="19396" windowHeight="1099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5" i="1" l="1"/>
  <c r="Y118" i="1"/>
  <c r="Y117" i="1"/>
  <c r="Y116" i="1"/>
  <c r="Y119" i="1"/>
  <c r="Y220" i="1"/>
  <c r="Y170" i="1"/>
  <c r="Y171" i="1"/>
  <c r="Y172" i="1"/>
  <c r="Y173" i="1"/>
  <c r="Y158" i="1"/>
  <c r="Y137" i="1"/>
  <c r="Y136" i="1"/>
  <c r="Y133" i="1"/>
  <c r="Y126" i="1"/>
  <c r="Y128" i="1"/>
  <c r="Y129" i="1"/>
  <c r="Y131" i="1"/>
  <c r="Y132" i="1"/>
  <c r="Y130" i="1"/>
  <c r="Y125" i="1"/>
  <c r="Y124" i="1"/>
  <c r="Y123" i="1"/>
  <c r="Y122" i="1"/>
  <c r="Y121" i="1"/>
  <c r="Y120" i="1"/>
  <c r="W122" i="1"/>
  <c r="U122" i="1"/>
  <c r="S122" i="1"/>
  <c r="R122" i="1"/>
  <c r="N122" i="1"/>
  <c r="Y114" i="1"/>
  <c r="Y113" i="1"/>
  <c r="Y102" i="1"/>
  <c r="R52" i="1"/>
  <c r="Y44" i="1"/>
  <c r="AC2" i="1"/>
  <c r="N119" i="1"/>
  <c r="S119" i="1" l="1"/>
  <c r="U119" i="1" s="1"/>
  <c r="W119" i="1" s="1"/>
  <c r="N116" i="1"/>
  <c r="S116" i="1" s="1"/>
  <c r="U116" i="1" s="1"/>
  <c r="W116" i="1" s="1"/>
  <c r="N117" i="1"/>
  <c r="S117" i="1" s="1"/>
  <c r="U117" i="1" s="1"/>
  <c r="W117" i="1" s="1"/>
  <c r="N118" i="1"/>
  <c r="S118" i="1" s="1"/>
  <c r="U118" i="1" s="1"/>
  <c r="W118" i="1" s="1"/>
  <c r="N206" i="1" l="1"/>
  <c r="S206" i="1" s="1"/>
  <c r="U206" i="1" s="1"/>
  <c r="W206" i="1" s="1"/>
  <c r="N207" i="1"/>
  <c r="S207" i="1" s="1"/>
  <c r="U207" i="1" s="1"/>
  <c r="W207" i="1" s="1"/>
  <c r="N208" i="1"/>
  <c r="S208" i="1" s="1"/>
  <c r="U208" i="1" s="1"/>
  <c r="W208" i="1" s="1"/>
  <c r="N209" i="1"/>
  <c r="S209" i="1" s="1"/>
  <c r="U209" i="1" s="1"/>
  <c r="W209" i="1" s="1"/>
  <c r="N211" i="1"/>
  <c r="S211" i="1" s="1"/>
  <c r="U211" i="1" s="1"/>
  <c r="W211" i="1" s="1"/>
  <c r="N212" i="1"/>
  <c r="S212" i="1" s="1"/>
  <c r="U212" i="1" s="1"/>
  <c r="W212" i="1" s="1"/>
  <c r="N213" i="1"/>
  <c r="S213" i="1" s="1"/>
  <c r="U213" i="1" s="1"/>
  <c r="W213" i="1" s="1"/>
  <c r="N214" i="1"/>
  <c r="S214" i="1" s="1"/>
  <c r="U214" i="1" s="1"/>
  <c r="W214" i="1" s="1"/>
  <c r="N215" i="1"/>
  <c r="S215" i="1" s="1"/>
  <c r="U215" i="1" s="1"/>
  <c r="W215" i="1" s="1"/>
  <c r="N216" i="1"/>
  <c r="S216" i="1" s="1"/>
  <c r="U216" i="1" s="1"/>
  <c r="W216" i="1" s="1"/>
  <c r="N217" i="1"/>
  <c r="S217" i="1" s="1"/>
  <c r="U217" i="1" s="1"/>
  <c r="W217" i="1" s="1"/>
  <c r="L210" i="1"/>
  <c r="N210" i="1" s="1"/>
  <c r="S210" i="1" s="1"/>
  <c r="U210" i="1" s="1"/>
  <c r="W210" i="1" s="1"/>
  <c r="L205" i="1"/>
  <c r="L220" i="1" s="1"/>
  <c r="N220" i="1" s="1"/>
  <c r="S220" i="1" s="1"/>
  <c r="U220" i="1" s="1"/>
  <c r="W220" i="1" s="1"/>
  <c r="N197" i="1"/>
  <c r="S197" i="1" s="1"/>
  <c r="U197" i="1" s="1"/>
  <c r="W197" i="1" s="1"/>
  <c r="N198" i="1"/>
  <c r="S198" i="1" s="1"/>
  <c r="U198" i="1" s="1"/>
  <c r="W198" i="1" s="1"/>
  <c r="N200" i="1"/>
  <c r="S200" i="1" s="1"/>
  <c r="U200" i="1" s="1"/>
  <c r="W200" i="1" s="1"/>
  <c r="N201" i="1"/>
  <c r="S201" i="1" s="1"/>
  <c r="U201" i="1" s="1"/>
  <c r="W201" i="1" s="1"/>
  <c r="N203" i="1"/>
  <c r="S203" i="1" s="1"/>
  <c r="U203" i="1" s="1"/>
  <c r="W203" i="1" s="1"/>
  <c r="L202" i="1"/>
  <c r="L204" i="1" s="1"/>
  <c r="N204" i="1" s="1"/>
  <c r="S204" i="1" s="1"/>
  <c r="U204" i="1" s="1"/>
  <c r="W204" i="1" s="1"/>
  <c r="L199" i="1"/>
  <c r="N199" i="1" s="1"/>
  <c r="S199" i="1" s="1"/>
  <c r="U199" i="1" s="1"/>
  <c r="W199" i="1" s="1"/>
  <c r="L196" i="1"/>
  <c r="N196" i="1" s="1"/>
  <c r="S196" i="1" s="1"/>
  <c r="U196" i="1" s="1"/>
  <c r="W196" i="1" s="1"/>
  <c r="L181" i="1"/>
  <c r="N181" i="1" s="1"/>
  <c r="S181" i="1" s="1"/>
  <c r="U181" i="1" s="1"/>
  <c r="W181" i="1" s="1"/>
  <c r="N182" i="1"/>
  <c r="S182" i="1" s="1"/>
  <c r="U182" i="1" s="1"/>
  <c r="W182" i="1" s="1"/>
  <c r="N184" i="1"/>
  <c r="S184" i="1" s="1"/>
  <c r="U184" i="1" s="1"/>
  <c r="W184" i="1" s="1"/>
  <c r="N185" i="1"/>
  <c r="S185" i="1" s="1"/>
  <c r="U185" i="1" s="1"/>
  <c r="W185" i="1" s="1"/>
  <c r="N186" i="1"/>
  <c r="S186" i="1" s="1"/>
  <c r="U186" i="1" s="1"/>
  <c r="W186" i="1" s="1"/>
  <c r="N188" i="1"/>
  <c r="S188" i="1" s="1"/>
  <c r="U188" i="1" s="1"/>
  <c r="W188" i="1" s="1"/>
  <c r="N190" i="1"/>
  <c r="S190" i="1" s="1"/>
  <c r="U190" i="1" s="1"/>
  <c r="W190" i="1" s="1"/>
  <c r="N191" i="1"/>
  <c r="S191" i="1" s="1"/>
  <c r="U191" i="1" s="1"/>
  <c r="W191" i="1" s="1"/>
  <c r="N192" i="1"/>
  <c r="S192" i="1" s="1"/>
  <c r="U192" i="1" s="1"/>
  <c r="W192" i="1" s="1"/>
  <c r="N193" i="1"/>
  <c r="S193" i="1" s="1"/>
  <c r="U193" i="1" s="1"/>
  <c r="W193" i="1" s="1"/>
  <c r="L189" i="1"/>
  <c r="N189" i="1" s="1"/>
  <c r="S189" i="1" s="1"/>
  <c r="U189" i="1" s="1"/>
  <c r="W189" i="1" s="1"/>
  <c r="L194" i="1"/>
  <c r="N194" i="1" s="1"/>
  <c r="S194" i="1" s="1"/>
  <c r="U194" i="1" s="1"/>
  <c r="W194" i="1" s="1"/>
  <c r="L180" i="1"/>
  <c r="N180" i="1" s="1"/>
  <c r="S180" i="1" s="1"/>
  <c r="U180" i="1" s="1"/>
  <c r="W180" i="1" s="1"/>
  <c r="N177" i="1"/>
  <c r="S177" i="1" s="1"/>
  <c r="U177" i="1" s="1"/>
  <c r="W177" i="1" s="1"/>
  <c r="N178" i="1"/>
  <c r="S178" i="1" s="1"/>
  <c r="U178" i="1" s="1"/>
  <c r="W178" i="1" s="1"/>
  <c r="N175" i="1"/>
  <c r="S175" i="1" s="1"/>
  <c r="U175" i="1" s="1"/>
  <c r="W175" i="1" s="1"/>
  <c r="L174" i="1"/>
  <c r="N174" i="1" s="1"/>
  <c r="S174" i="1" s="1"/>
  <c r="U174" i="1" s="1"/>
  <c r="W174" i="1" s="1"/>
  <c r="N14" i="1"/>
  <c r="S14" i="1" s="1"/>
  <c r="U14" i="1" s="1"/>
  <c r="W14" i="1" s="1"/>
  <c r="N15" i="1"/>
  <c r="S15" i="1" s="1"/>
  <c r="U15" i="1" s="1"/>
  <c r="W15" i="1" s="1"/>
  <c r="N16" i="1"/>
  <c r="S16" i="1" s="1"/>
  <c r="U16" i="1" s="1"/>
  <c r="W16" i="1" s="1"/>
  <c r="N17" i="1"/>
  <c r="S17" i="1" s="1"/>
  <c r="U17" i="1" s="1"/>
  <c r="W17" i="1" s="1"/>
  <c r="N18" i="1"/>
  <c r="S18" i="1" s="1"/>
  <c r="U18" i="1" s="1"/>
  <c r="W18" i="1" s="1"/>
  <c r="N19" i="1"/>
  <c r="S19" i="1" s="1"/>
  <c r="U19" i="1" s="1"/>
  <c r="W19" i="1" s="1"/>
  <c r="N20" i="1"/>
  <c r="S20" i="1" s="1"/>
  <c r="U20" i="1" s="1"/>
  <c r="W20" i="1" s="1"/>
  <c r="N21" i="1"/>
  <c r="S21" i="1" s="1"/>
  <c r="U21" i="1" s="1"/>
  <c r="W21" i="1" s="1"/>
  <c r="N22" i="1"/>
  <c r="S22" i="1" s="1"/>
  <c r="U22" i="1" s="1"/>
  <c r="W22" i="1" s="1"/>
  <c r="N23" i="1"/>
  <c r="S23" i="1" s="1"/>
  <c r="U23" i="1" s="1"/>
  <c r="W23" i="1" s="1"/>
  <c r="N25" i="1"/>
  <c r="S25" i="1" s="1"/>
  <c r="U25" i="1" s="1"/>
  <c r="W25" i="1" s="1"/>
  <c r="N28" i="1"/>
  <c r="S28" i="1" s="1"/>
  <c r="U28" i="1" s="1"/>
  <c r="W28" i="1" s="1"/>
  <c r="N29" i="1"/>
  <c r="S29" i="1" s="1"/>
  <c r="U29" i="1" s="1"/>
  <c r="W29" i="1" s="1"/>
  <c r="N30" i="1"/>
  <c r="S30" i="1" s="1"/>
  <c r="U30" i="1" s="1"/>
  <c r="W30" i="1" s="1"/>
  <c r="N31" i="1"/>
  <c r="S31" i="1" s="1"/>
  <c r="U31" i="1" s="1"/>
  <c r="W31" i="1" s="1"/>
  <c r="N33" i="1"/>
  <c r="S33" i="1" s="1"/>
  <c r="U33" i="1" s="1"/>
  <c r="W33" i="1" s="1"/>
  <c r="N34" i="1"/>
  <c r="S34" i="1" s="1"/>
  <c r="U34" i="1" s="1"/>
  <c r="W34" i="1" s="1"/>
  <c r="N36" i="1"/>
  <c r="S36" i="1" s="1"/>
  <c r="U36" i="1" s="1"/>
  <c r="W36" i="1" s="1"/>
  <c r="N37" i="1"/>
  <c r="S37" i="1" s="1"/>
  <c r="U37" i="1" s="1"/>
  <c r="W37" i="1" s="1"/>
  <c r="N38" i="1"/>
  <c r="S38" i="1" s="1"/>
  <c r="U38" i="1" s="1"/>
  <c r="W38" i="1" s="1"/>
  <c r="N39" i="1"/>
  <c r="S39" i="1" s="1"/>
  <c r="U39" i="1" s="1"/>
  <c r="W39" i="1" s="1"/>
  <c r="N40" i="1"/>
  <c r="S40" i="1" s="1"/>
  <c r="U40" i="1" s="1"/>
  <c r="W40" i="1" s="1"/>
  <c r="N41" i="1"/>
  <c r="S41" i="1" s="1"/>
  <c r="U41" i="1" s="1"/>
  <c r="W41" i="1" s="1"/>
  <c r="N42" i="1"/>
  <c r="S42" i="1" s="1"/>
  <c r="U42" i="1" s="1"/>
  <c r="W42" i="1" s="1"/>
  <c r="N44" i="1"/>
  <c r="S44" i="1" s="1"/>
  <c r="U44" i="1" s="1"/>
  <c r="W44" i="1" s="1"/>
  <c r="N54" i="1"/>
  <c r="S54" i="1" s="1"/>
  <c r="U54" i="1" s="1"/>
  <c r="W54" i="1" s="1"/>
  <c r="N55" i="1"/>
  <c r="S55" i="1" s="1"/>
  <c r="U55" i="1" s="1"/>
  <c r="W55" i="1" s="1"/>
  <c r="N56" i="1"/>
  <c r="S56" i="1" s="1"/>
  <c r="U56" i="1" s="1"/>
  <c r="W56" i="1" s="1"/>
  <c r="N57" i="1"/>
  <c r="S57" i="1" s="1"/>
  <c r="U57" i="1" s="1"/>
  <c r="W57" i="1" s="1"/>
  <c r="N58" i="1"/>
  <c r="S58" i="1" s="1"/>
  <c r="U58" i="1" s="1"/>
  <c r="W58" i="1" s="1"/>
  <c r="N59" i="1"/>
  <c r="S59" i="1" s="1"/>
  <c r="U59" i="1" s="1"/>
  <c r="W59" i="1" s="1"/>
  <c r="N64" i="1"/>
  <c r="S64" i="1" s="1"/>
  <c r="U64" i="1" s="1"/>
  <c r="W64" i="1" s="1"/>
  <c r="N65" i="1"/>
  <c r="S65" i="1" s="1"/>
  <c r="U65" i="1" s="1"/>
  <c r="W65" i="1" s="1"/>
  <c r="N66" i="1"/>
  <c r="S66" i="1" s="1"/>
  <c r="U66" i="1" s="1"/>
  <c r="W66" i="1" s="1"/>
  <c r="N67" i="1"/>
  <c r="S67" i="1" s="1"/>
  <c r="U67" i="1" s="1"/>
  <c r="W67" i="1" s="1"/>
  <c r="N68" i="1"/>
  <c r="S68" i="1" s="1"/>
  <c r="U68" i="1" s="1"/>
  <c r="W68" i="1" s="1"/>
  <c r="N69" i="1"/>
  <c r="S69" i="1" s="1"/>
  <c r="U69" i="1" s="1"/>
  <c r="W69" i="1" s="1"/>
  <c r="N70" i="1"/>
  <c r="S70" i="1" s="1"/>
  <c r="U70" i="1" s="1"/>
  <c r="W70" i="1" s="1"/>
  <c r="N72" i="1"/>
  <c r="S72" i="1" s="1"/>
  <c r="U72" i="1" s="1"/>
  <c r="W72" i="1" s="1"/>
  <c r="N75" i="1"/>
  <c r="S75" i="1" s="1"/>
  <c r="U75" i="1" s="1"/>
  <c r="W75" i="1" s="1"/>
  <c r="N76" i="1"/>
  <c r="S76" i="1" s="1"/>
  <c r="U76" i="1" s="1"/>
  <c r="W76" i="1" s="1"/>
  <c r="N77" i="1"/>
  <c r="S77" i="1" s="1"/>
  <c r="U77" i="1" s="1"/>
  <c r="W77" i="1" s="1"/>
  <c r="N81" i="1"/>
  <c r="S81" i="1" s="1"/>
  <c r="U81" i="1" s="1"/>
  <c r="W81" i="1" s="1"/>
  <c r="N82" i="1"/>
  <c r="S82" i="1" s="1"/>
  <c r="U82" i="1" s="1"/>
  <c r="W82" i="1" s="1"/>
  <c r="N83" i="1"/>
  <c r="S83" i="1" s="1"/>
  <c r="U83" i="1" s="1"/>
  <c r="W83" i="1" s="1"/>
  <c r="N85" i="1"/>
  <c r="S85" i="1" s="1"/>
  <c r="U85" i="1" s="1"/>
  <c r="W85" i="1" s="1"/>
  <c r="N86" i="1"/>
  <c r="S86" i="1" s="1"/>
  <c r="U86" i="1" s="1"/>
  <c r="W86" i="1" s="1"/>
  <c r="N87" i="1"/>
  <c r="S87" i="1" s="1"/>
  <c r="U87" i="1" s="1"/>
  <c r="W87" i="1" s="1"/>
  <c r="N88" i="1"/>
  <c r="S88" i="1" s="1"/>
  <c r="U88" i="1" s="1"/>
  <c r="W88" i="1" s="1"/>
  <c r="N91" i="1"/>
  <c r="S91" i="1" s="1"/>
  <c r="U91" i="1" s="1"/>
  <c r="W91" i="1" s="1"/>
  <c r="N92" i="1"/>
  <c r="S92" i="1" s="1"/>
  <c r="U92" i="1" s="1"/>
  <c r="W92" i="1" s="1"/>
  <c r="N93" i="1"/>
  <c r="S93" i="1" s="1"/>
  <c r="U93" i="1" s="1"/>
  <c r="W93" i="1" s="1"/>
  <c r="N94" i="1"/>
  <c r="S94" i="1" s="1"/>
  <c r="U94" i="1" s="1"/>
  <c r="W94" i="1" s="1"/>
  <c r="N95" i="1"/>
  <c r="S95" i="1" s="1"/>
  <c r="U95" i="1" s="1"/>
  <c r="W95" i="1" s="1"/>
  <c r="N96" i="1"/>
  <c r="S96" i="1" s="1"/>
  <c r="U96" i="1" s="1"/>
  <c r="W96" i="1" s="1"/>
  <c r="N97" i="1"/>
  <c r="S97" i="1" s="1"/>
  <c r="U97" i="1" s="1"/>
  <c r="W97" i="1" s="1"/>
  <c r="N100" i="1"/>
  <c r="S100" i="1" s="1"/>
  <c r="U100" i="1" s="1"/>
  <c r="W100" i="1" s="1"/>
  <c r="N102" i="1"/>
  <c r="S102" i="1" s="1"/>
  <c r="U102" i="1" s="1"/>
  <c r="W102" i="1" s="1"/>
  <c r="N103" i="1"/>
  <c r="S103" i="1" s="1"/>
  <c r="U103" i="1" s="1"/>
  <c r="W103" i="1" s="1"/>
  <c r="N104" i="1"/>
  <c r="S104" i="1" s="1"/>
  <c r="U104" i="1" s="1"/>
  <c r="W104" i="1" s="1"/>
  <c r="N105" i="1"/>
  <c r="S105" i="1" s="1"/>
  <c r="U105" i="1" s="1"/>
  <c r="W105" i="1" s="1"/>
  <c r="N106" i="1"/>
  <c r="S106" i="1" s="1"/>
  <c r="U106" i="1" s="1"/>
  <c r="W106" i="1" s="1"/>
  <c r="N107" i="1"/>
  <c r="S107" i="1" s="1"/>
  <c r="U107" i="1" s="1"/>
  <c r="W107" i="1" s="1"/>
  <c r="N110" i="1"/>
  <c r="S110" i="1" s="1"/>
  <c r="U110" i="1" s="1"/>
  <c r="W110" i="1" s="1"/>
  <c r="N111" i="1"/>
  <c r="S111" i="1" s="1"/>
  <c r="U111" i="1" s="1"/>
  <c r="W111" i="1" s="1"/>
  <c r="N113" i="1"/>
  <c r="S113" i="1" s="1"/>
  <c r="U113" i="1" s="1"/>
  <c r="W113" i="1" s="1"/>
  <c r="N114" i="1"/>
  <c r="S114" i="1" s="1"/>
  <c r="U114" i="1" s="1"/>
  <c r="W114" i="1" s="1"/>
  <c r="N120" i="1"/>
  <c r="S120" i="1" s="1"/>
  <c r="U120" i="1" s="1"/>
  <c r="W120" i="1" s="1"/>
  <c r="N123" i="1"/>
  <c r="S123" i="1" s="1"/>
  <c r="U123" i="1" s="1"/>
  <c r="W123" i="1" s="1"/>
  <c r="N124" i="1"/>
  <c r="S124" i="1" s="1"/>
  <c r="U124" i="1" s="1"/>
  <c r="W124" i="1" s="1"/>
  <c r="N125" i="1"/>
  <c r="S125" i="1" s="1"/>
  <c r="U125" i="1" s="1"/>
  <c r="W125" i="1" s="1"/>
  <c r="N126" i="1"/>
  <c r="S126" i="1" s="1"/>
  <c r="U126" i="1" s="1"/>
  <c r="W126" i="1" s="1"/>
  <c r="N127" i="1"/>
  <c r="S127" i="1" s="1"/>
  <c r="U127" i="1" s="1"/>
  <c r="W127" i="1" s="1"/>
  <c r="N128" i="1"/>
  <c r="S128" i="1" s="1"/>
  <c r="U128" i="1" s="1"/>
  <c r="W128" i="1" s="1"/>
  <c r="N131" i="1"/>
  <c r="S131" i="1" s="1"/>
  <c r="U131" i="1" s="1"/>
  <c r="W131" i="1" s="1"/>
  <c r="N132" i="1"/>
  <c r="S132" i="1" s="1"/>
  <c r="U132" i="1" s="1"/>
  <c r="W132" i="1" s="1"/>
  <c r="N134" i="1"/>
  <c r="S134" i="1" s="1"/>
  <c r="U134" i="1" s="1"/>
  <c r="W134" i="1" s="1"/>
  <c r="N135" i="1"/>
  <c r="S135" i="1" s="1"/>
  <c r="U135" i="1" s="1"/>
  <c r="W135" i="1" s="1"/>
  <c r="N136" i="1"/>
  <c r="S136" i="1" s="1"/>
  <c r="U136" i="1" s="1"/>
  <c r="W136" i="1" s="1"/>
  <c r="N138" i="1"/>
  <c r="S138" i="1" s="1"/>
  <c r="U138" i="1" s="1"/>
  <c r="W138" i="1" s="1"/>
  <c r="N139" i="1"/>
  <c r="S139" i="1" s="1"/>
  <c r="U139" i="1" s="1"/>
  <c r="W139" i="1" s="1"/>
  <c r="N140" i="1"/>
  <c r="S140" i="1" s="1"/>
  <c r="U140" i="1" s="1"/>
  <c r="W140" i="1" s="1"/>
  <c r="N141" i="1"/>
  <c r="S141" i="1" s="1"/>
  <c r="U141" i="1" s="1"/>
  <c r="W141" i="1" s="1"/>
  <c r="N147" i="1"/>
  <c r="S147" i="1" s="1"/>
  <c r="U147" i="1" s="1"/>
  <c r="W147" i="1" s="1"/>
  <c r="N148" i="1"/>
  <c r="S148" i="1" s="1"/>
  <c r="U148" i="1" s="1"/>
  <c r="W148" i="1" s="1"/>
  <c r="N149" i="1"/>
  <c r="S149" i="1" s="1"/>
  <c r="U149" i="1" s="1"/>
  <c r="W149" i="1" s="1"/>
  <c r="N150" i="1"/>
  <c r="S150" i="1" s="1"/>
  <c r="U150" i="1" s="1"/>
  <c r="W150" i="1" s="1"/>
  <c r="N151" i="1"/>
  <c r="S151" i="1" s="1"/>
  <c r="U151" i="1" s="1"/>
  <c r="W151" i="1" s="1"/>
  <c r="N152" i="1"/>
  <c r="S152" i="1" s="1"/>
  <c r="U152" i="1" s="1"/>
  <c r="W152" i="1" s="1"/>
  <c r="N153" i="1"/>
  <c r="S153" i="1" s="1"/>
  <c r="U153" i="1" s="1"/>
  <c r="W153" i="1" s="1"/>
  <c r="N154" i="1"/>
  <c r="S154" i="1" s="1"/>
  <c r="U154" i="1" s="1"/>
  <c r="W154" i="1" s="1"/>
  <c r="N155" i="1"/>
  <c r="S155" i="1" s="1"/>
  <c r="U155" i="1" s="1"/>
  <c r="W155" i="1" s="1"/>
  <c r="N156" i="1"/>
  <c r="S156" i="1" s="1"/>
  <c r="U156" i="1" s="1"/>
  <c r="W156" i="1" s="1"/>
  <c r="N157" i="1"/>
  <c r="S157" i="1" s="1"/>
  <c r="U157" i="1" s="1"/>
  <c r="W157" i="1" s="1"/>
  <c r="N160" i="1"/>
  <c r="S160" i="1" s="1"/>
  <c r="U160" i="1" s="1"/>
  <c r="W160" i="1" s="1"/>
  <c r="N161" i="1"/>
  <c r="S161" i="1" s="1"/>
  <c r="U161" i="1" s="1"/>
  <c r="W161" i="1" s="1"/>
  <c r="N162" i="1"/>
  <c r="S162" i="1" s="1"/>
  <c r="U162" i="1" s="1"/>
  <c r="W162" i="1" s="1"/>
  <c r="N163" i="1"/>
  <c r="S163" i="1" s="1"/>
  <c r="U163" i="1" s="1"/>
  <c r="W163" i="1" s="1"/>
  <c r="N164" i="1"/>
  <c r="S164" i="1" s="1"/>
  <c r="U164" i="1" s="1"/>
  <c r="W164" i="1" s="1"/>
  <c r="N165" i="1"/>
  <c r="S165" i="1" s="1"/>
  <c r="U165" i="1" s="1"/>
  <c r="W165" i="1" s="1"/>
  <c r="N166" i="1"/>
  <c r="S166" i="1" s="1"/>
  <c r="U166" i="1" s="1"/>
  <c r="W166" i="1" s="1"/>
  <c r="N167" i="1"/>
  <c r="S167" i="1" s="1"/>
  <c r="U167" i="1" s="1"/>
  <c r="W167" i="1" s="1"/>
  <c r="N170" i="1"/>
  <c r="S170" i="1" s="1"/>
  <c r="U170" i="1" s="1"/>
  <c r="W170" i="1" s="1"/>
  <c r="N171" i="1"/>
  <c r="S171" i="1" s="1"/>
  <c r="U171" i="1" s="1"/>
  <c r="W171" i="1" s="1"/>
  <c r="N172" i="1"/>
  <c r="S172" i="1" s="1"/>
  <c r="U172" i="1" s="1"/>
  <c r="W172" i="1" s="1"/>
  <c r="N2" i="1"/>
  <c r="S2" i="1" s="1"/>
  <c r="U2" i="1" s="1"/>
  <c r="W2" i="1" s="1"/>
  <c r="L169" i="1"/>
  <c r="N169" i="1" s="1"/>
  <c r="S169" i="1" s="1"/>
  <c r="U169" i="1" s="1"/>
  <c r="W169" i="1" s="1"/>
  <c r="L3" i="1"/>
  <c r="L4" i="1" s="1"/>
  <c r="L43" i="1"/>
  <c r="N43" i="1" s="1"/>
  <c r="S43" i="1" s="1"/>
  <c r="U43" i="1" s="1"/>
  <c r="W43" i="1" s="1"/>
  <c r="L45" i="1"/>
  <c r="L46" i="1" s="1"/>
  <c r="N46" i="1" s="1"/>
  <c r="S46" i="1" s="1"/>
  <c r="U46" i="1" s="1"/>
  <c r="W46" i="1" s="1"/>
  <c r="L24" i="1"/>
  <c r="L13" i="1" s="1"/>
  <c r="L115" i="1"/>
  <c r="N115" i="1" s="1"/>
  <c r="S115" i="1" s="1"/>
  <c r="U115" i="1" s="1"/>
  <c r="W115" i="1" s="1"/>
  <c r="L121" i="1"/>
  <c r="N121" i="1" s="1"/>
  <c r="S121" i="1" s="1"/>
  <c r="U121" i="1" s="1"/>
  <c r="W121" i="1" s="1"/>
  <c r="L168" i="1"/>
  <c r="N168" i="1" s="1"/>
  <c r="S168" i="1" s="1"/>
  <c r="U168" i="1" s="1"/>
  <c r="W168" i="1" s="1"/>
  <c r="L146" i="1"/>
  <c r="N146" i="1" s="1"/>
  <c r="S146" i="1" s="1"/>
  <c r="U146" i="1" s="1"/>
  <c r="W146" i="1" s="1"/>
  <c r="L144" i="1"/>
  <c r="N144" i="1" s="1"/>
  <c r="S144" i="1" s="1"/>
  <c r="U144" i="1" s="1"/>
  <c r="W144" i="1" s="1"/>
  <c r="L159" i="1"/>
  <c r="N159" i="1" s="1"/>
  <c r="S159" i="1" s="1"/>
  <c r="U159" i="1" s="1"/>
  <c r="W159" i="1" s="1"/>
  <c r="L158" i="1"/>
  <c r="N158" i="1" s="1"/>
  <c r="S158" i="1" s="1"/>
  <c r="U158" i="1" s="1"/>
  <c r="W158" i="1" s="1"/>
  <c r="L142" i="1"/>
  <c r="L137" i="1" s="1"/>
  <c r="N137" i="1" s="1"/>
  <c r="S137" i="1" s="1"/>
  <c r="U137" i="1" s="1"/>
  <c r="W137" i="1" s="1"/>
  <c r="L133" i="1"/>
  <c r="N133" i="1" s="1"/>
  <c r="S133" i="1" s="1"/>
  <c r="U133" i="1" s="1"/>
  <c r="W133" i="1" s="1"/>
  <c r="L130" i="1"/>
  <c r="N130" i="1" s="1"/>
  <c r="S130" i="1" s="1"/>
  <c r="U130" i="1" s="1"/>
  <c r="W130" i="1" s="1"/>
  <c r="L129" i="1"/>
  <c r="N129" i="1" s="1"/>
  <c r="S129" i="1" s="1"/>
  <c r="U129" i="1" s="1"/>
  <c r="W129" i="1" s="1"/>
  <c r="L112" i="1"/>
  <c r="N112" i="1" s="1"/>
  <c r="S112" i="1" s="1"/>
  <c r="U112" i="1" s="1"/>
  <c r="W112" i="1" s="1"/>
  <c r="L109" i="1"/>
  <c r="N109" i="1" s="1"/>
  <c r="S109" i="1" s="1"/>
  <c r="U109" i="1" s="1"/>
  <c r="W109" i="1" s="1"/>
  <c r="L101" i="1"/>
  <c r="L108" i="1" s="1"/>
  <c r="N108" i="1" s="1"/>
  <c r="S108" i="1" s="1"/>
  <c r="U108" i="1" s="1"/>
  <c r="W108" i="1" s="1"/>
  <c r="L99" i="1"/>
  <c r="N99" i="1" s="1"/>
  <c r="S99" i="1" s="1"/>
  <c r="U99" i="1" s="1"/>
  <c r="W99" i="1" s="1"/>
  <c r="L90" i="1"/>
  <c r="L84" i="1"/>
  <c r="N84" i="1" s="1"/>
  <c r="S84" i="1" s="1"/>
  <c r="U84" i="1" s="1"/>
  <c r="W84" i="1" s="1"/>
  <c r="L79" i="1"/>
  <c r="L89" i="1" s="1"/>
  <c r="N89" i="1" s="1"/>
  <c r="S89" i="1" s="1"/>
  <c r="U89" i="1" s="1"/>
  <c r="W89" i="1" s="1"/>
  <c r="L71" i="1"/>
  <c r="L74" i="1"/>
  <c r="L73" i="1"/>
  <c r="N73" i="1" s="1"/>
  <c r="S73" i="1" s="1"/>
  <c r="U73" i="1" s="1"/>
  <c r="W73" i="1" s="1"/>
  <c r="L63" i="1"/>
  <c r="N63" i="1" s="1"/>
  <c r="S63" i="1" s="1"/>
  <c r="U63" i="1" s="1"/>
  <c r="W63" i="1" s="1"/>
  <c r="L61" i="1"/>
  <c r="L53" i="1"/>
  <c r="L60" i="1" s="1"/>
  <c r="N60" i="1" s="1"/>
  <c r="S60" i="1" s="1"/>
  <c r="U60" i="1" s="1"/>
  <c r="W60" i="1" s="1"/>
  <c r="L35" i="1"/>
  <c r="L32" i="1"/>
  <c r="N32" i="1" s="1"/>
  <c r="S32" i="1" s="1"/>
  <c r="U32" i="1" s="1"/>
  <c r="W32" i="1" s="1"/>
  <c r="L27" i="1"/>
  <c r="Y9" i="1" l="1"/>
  <c r="N90" i="1"/>
  <c r="S90" i="1" s="1"/>
  <c r="U90" i="1" s="1"/>
  <c r="W90" i="1" s="1"/>
  <c r="Y98" i="1"/>
  <c r="N71" i="1"/>
  <c r="S71" i="1" s="1"/>
  <c r="U71" i="1" s="1"/>
  <c r="W71" i="1" s="1"/>
  <c r="Y78" i="1"/>
  <c r="N27" i="1"/>
  <c r="S27" i="1" s="1"/>
  <c r="U27" i="1" s="1"/>
  <c r="W27" i="1" s="1"/>
  <c r="Y27" i="1"/>
  <c r="N35" i="1"/>
  <c r="S35" i="1" s="1"/>
  <c r="U35" i="1" s="1"/>
  <c r="W35" i="1" s="1"/>
  <c r="Y42" i="1"/>
  <c r="N74" i="1"/>
  <c r="S74" i="1" s="1"/>
  <c r="U74" i="1" s="1"/>
  <c r="W74" i="1" s="1"/>
  <c r="Y74" i="1"/>
  <c r="L62" i="1"/>
  <c r="N62" i="1" s="1"/>
  <c r="S62" i="1" s="1"/>
  <c r="U62" i="1" s="1"/>
  <c r="W62" i="1" s="1"/>
  <c r="L52" i="1"/>
  <c r="Y52" i="1" s="1"/>
  <c r="L218" i="1"/>
  <c r="N218" i="1" s="1"/>
  <c r="S218" i="1" s="1"/>
  <c r="U218" i="1" s="1"/>
  <c r="W218" i="1" s="1"/>
  <c r="N101" i="1"/>
  <c r="S101" i="1" s="1"/>
  <c r="U101" i="1" s="1"/>
  <c r="W101" i="1" s="1"/>
  <c r="L80" i="1"/>
  <c r="N80" i="1" s="1"/>
  <c r="S80" i="1" s="1"/>
  <c r="U80" i="1" s="1"/>
  <c r="W80" i="1" s="1"/>
  <c r="N45" i="1"/>
  <c r="S45" i="1" s="1"/>
  <c r="U45" i="1" s="1"/>
  <c r="W45" i="1" s="1"/>
  <c r="N142" i="1"/>
  <c r="S142" i="1" s="1"/>
  <c r="U142" i="1" s="1"/>
  <c r="W142" i="1" s="1"/>
  <c r="N53" i="1"/>
  <c r="S53" i="1" s="1"/>
  <c r="U53" i="1" s="1"/>
  <c r="W53" i="1" s="1"/>
  <c r="L183" i="1"/>
  <c r="N183" i="1" s="1"/>
  <c r="S183" i="1" s="1"/>
  <c r="U183" i="1" s="1"/>
  <c r="W183" i="1" s="1"/>
  <c r="L145" i="1"/>
  <c r="L143" i="1" s="1"/>
  <c r="N143" i="1" s="1"/>
  <c r="S143" i="1" s="1"/>
  <c r="U143" i="1" s="1"/>
  <c r="W143" i="1" s="1"/>
  <c r="L176" i="1"/>
  <c r="N176" i="1" s="1"/>
  <c r="S176" i="1" s="1"/>
  <c r="U176" i="1" s="1"/>
  <c r="W176" i="1" s="1"/>
  <c r="N24" i="1"/>
  <c r="S24" i="1" s="1"/>
  <c r="U24" i="1" s="1"/>
  <c r="W24" i="1" s="1"/>
  <c r="L98" i="1"/>
  <c r="N98" i="1" s="1"/>
  <c r="S98" i="1" s="1"/>
  <c r="U98" i="1" s="1"/>
  <c r="W98" i="1" s="1"/>
  <c r="L179" i="1"/>
  <c r="N179" i="1" s="1"/>
  <c r="S179" i="1" s="1"/>
  <c r="U179" i="1" s="1"/>
  <c r="W179" i="1" s="1"/>
  <c r="N13" i="1"/>
  <c r="S13" i="1" s="1"/>
  <c r="U13" i="1" s="1"/>
  <c r="W13" i="1" s="1"/>
  <c r="L26" i="1"/>
  <c r="N26" i="1" s="1"/>
  <c r="S26" i="1" s="1"/>
  <c r="U26" i="1" s="1"/>
  <c r="W26" i="1" s="1"/>
  <c r="L5" i="1"/>
  <c r="N4" i="1"/>
  <c r="S4" i="1" s="1"/>
  <c r="U4" i="1" s="1"/>
  <c r="W4" i="1" s="1"/>
  <c r="N61" i="1"/>
  <c r="S61" i="1" s="1"/>
  <c r="U61" i="1" s="1"/>
  <c r="W61" i="1" s="1"/>
  <c r="L78" i="1"/>
  <c r="N78" i="1" s="1"/>
  <c r="S78" i="1" s="1"/>
  <c r="U78" i="1" s="1"/>
  <c r="W78" i="1" s="1"/>
  <c r="L173" i="1"/>
  <c r="N173" i="1" s="1"/>
  <c r="S173" i="1" s="1"/>
  <c r="U173" i="1" s="1"/>
  <c r="W173" i="1" s="1"/>
  <c r="L195" i="1"/>
  <c r="N195" i="1" s="1"/>
  <c r="S195" i="1" s="1"/>
  <c r="U195" i="1" s="1"/>
  <c r="W195" i="1" s="1"/>
  <c r="N202" i="1"/>
  <c r="S202" i="1" s="1"/>
  <c r="U202" i="1" s="1"/>
  <c r="W202" i="1" s="1"/>
  <c r="N79" i="1"/>
  <c r="S79" i="1" s="1"/>
  <c r="U79" i="1" s="1"/>
  <c r="W79" i="1" s="1"/>
  <c r="N3" i="1"/>
  <c r="S3" i="1" s="1"/>
  <c r="U3" i="1" s="1"/>
  <c r="W3" i="1" s="1"/>
  <c r="L219" i="1"/>
  <c r="N219" i="1" s="1"/>
  <c r="S219" i="1" s="1"/>
  <c r="U219" i="1" s="1"/>
  <c r="W219" i="1" s="1"/>
  <c r="L47" i="1"/>
  <c r="L187" i="1"/>
  <c r="N187" i="1" s="1"/>
  <c r="S187" i="1" s="1"/>
  <c r="U187" i="1" s="1"/>
  <c r="W187" i="1" s="1"/>
  <c r="N205" i="1"/>
  <c r="S205" i="1" s="1"/>
  <c r="U205" i="1" s="1"/>
  <c r="W205" i="1" s="1"/>
  <c r="N145" i="1" l="1"/>
  <c r="S145" i="1" s="1"/>
  <c r="U145" i="1" s="1"/>
  <c r="W145" i="1" s="1"/>
  <c r="L6" i="1"/>
  <c r="N5" i="1"/>
  <c r="S5" i="1" s="1"/>
  <c r="U5" i="1" s="1"/>
  <c r="W5" i="1" s="1"/>
  <c r="N47" i="1"/>
  <c r="S47" i="1" s="1"/>
  <c r="U47" i="1" s="1"/>
  <c r="W47" i="1" s="1"/>
  <c r="L48" i="1"/>
  <c r="L49" i="1" l="1"/>
  <c r="Y51" i="1" s="1"/>
  <c r="N48" i="1"/>
  <c r="S48" i="1" s="1"/>
  <c r="U48" i="1" s="1"/>
  <c r="W48" i="1" s="1"/>
  <c r="L7" i="1"/>
  <c r="N6" i="1"/>
  <c r="S6" i="1" s="1"/>
  <c r="U6" i="1" s="1"/>
  <c r="W6" i="1" s="1"/>
  <c r="L8" i="1" l="1"/>
  <c r="N7" i="1"/>
  <c r="S7" i="1" s="1"/>
  <c r="U7" i="1" s="1"/>
  <c r="W7" i="1" s="1"/>
  <c r="L50" i="1"/>
  <c r="N49" i="1"/>
  <c r="S49" i="1" s="1"/>
  <c r="U49" i="1" s="1"/>
  <c r="W49" i="1" s="1"/>
  <c r="L51" i="1" l="1"/>
  <c r="N50" i="1"/>
  <c r="S50" i="1" s="1"/>
  <c r="U50" i="1" s="1"/>
  <c r="W50" i="1" s="1"/>
  <c r="L9" i="1"/>
  <c r="N8" i="1"/>
  <c r="S8" i="1" s="1"/>
  <c r="U8" i="1" s="1"/>
  <c r="W8" i="1" s="1"/>
  <c r="L10" i="1" l="1"/>
  <c r="N9" i="1"/>
  <c r="S9" i="1" s="1"/>
  <c r="U9" i="1" s="1"/>
  <c r="W9" i="1" s="1"/>
  <c r="N52" i="1"/>
  <c r="S52" i="1" s="1"/>
  <c r="U52" i="1" s="1"/>
  <c r="W52" i="1" s="1"/>
  <c r="N51" i="1"/>
  <c r="S51" i="1" s="1"/>
  <c r="U51" i="1" s="1"/>
  <c r="W51" i="1" s="1"/>
  <c r="L11" i="1" l="1"/>
  <c r="N10" i="1"/>
  <c r="S10" i="1" s="1"/>
  <c r="U10" i="1" s="1"/>
  <c r="W10" i="1" s="1"/>
  <c r="L12" i="1" l="1"/>
  <c r="N12" i="1" s="1"/>
  <c r="S12" i="1" s="1"/>
  <c r="U12" i="1" s="1"/>
  <c r="W12" i="1" s="1"/>
  <c r="N11" i="1"/>
  <c r="S11" i="1" s="1"/>
  <c r="U11" i="1" s="1"/>
  <c r="W11" i="1" s="1"/>
</calcChain>
</file>

<file path=xl/sharedStrings.xml><?xml version="1.0" encoding="utf-8"?>
<sst xmlns="http://schemas.openxmlformats.org/spreadsheetml/2006/main" count="1161" uniqueCount="288">
  <si>
    <t>Name</t>
  </si>
  <si>
    <t>Gavornorate</t>
  </si>
  <si>
    <t>Blood transportation center ?</t>
  </si>
  <si>
    <t>مستشفى شبرا العام</t>
  </si>
  <si>
    <t>Cairo</t>
  </si>
  <si>
    <t>No</t>
  </si>
  <si>
    <t>مستشفى المنيرة العام</t>
  </si>
  <si>
    <t>مستشفى منشية البكري العام</t>
  </si>
  <si>
    <t>مستشفى دار السلام العام</t>
  </si>
  <si>
    <t>Yes</t>
  </si>
  <si>
    <t>مستشفى الخازندارة العام</t>
  </si>
  <si>
    <t>مستشفى صدر العباسية</t>
  </si>
  <si>
    <t>المركز الاقليمي لنقل الدم بالعباسية</t>
  </si>
  <si>
    <t>مستشفى حلوان العام</t>
  </si>
  <si>
    <t>مستشفى حميات العباسية</t>
  </si>
  <si>
    <t>مستشفى الشيخ زايد ال نهيان</t>
  </si>
  <si>
    <t>الهلال الاحمر (بنك الدم المركزي)</t>
  </si>
  <si>
    <t>مستشفى ام المصريين</t>
  </si>
  <si>
    <t>Giza</t>
  </si>
  <si>
    <t>مستشفى امبابه العام</t>
  </si>
  <si>
    <t>مستشفى بولاق الدكرور العام</t>
  </si>
  <si>
    <t>مستشفة الحوامدية العام</t>
  </si>
  <si>
    <t>مستشفى صدر الجيزة</t>
  </si>
  <si>
    <t>مستشفى التحرير العام</t>
  </si>
  <si>
    <t>مستشفى البدرشين المركزي</t>
  </si>
  <si>
    <t>مستشفى العياط المركزي</t>
  </si>
  <si>
    <t>مستشفى أوسيم المركزي</t>
  </si>
  <si>
    <t>مستشفى ابو النمرس المركزي</t>
  </si>
  <si>
    <t>مستشفى الصف المركزي</t>
  </si>
  <si>
    <t>مستشفى 6 اكتوبر المركزي</t>
  </si>
  <si>
    <t>مستشفى أطفيح العام</t>
  </si>
  <si>
    <t>المركز الاقليمي لنقل الدم بالجيزة</t>
  </si>
  <si>
    <t>مستشفى الفيوم العام</t>
  </si>
  <si>
    <t>fayioum</t>
  </si>
  <si>
    <t>مستشفى سنورس المركزي</t>
  </si>
  <si>
    <t>مستشفى ابشواي المركزي</t>
  </si>
  <si>
    <t>مستشفى طامية المركزي</t>
  </si>
  <si>
    <t>مستشفى أطسا المركزي</t>
  </si>
  <si>
    <t>مستشفى شبرا الخيمة العام</t>
  </si>
  <si>
    <t>Qalyoubia</t>
  </si>
  <si>
    <t>مستشفى طوخ المركزي</t>
  </si>
  <si>
    <t>مستشفى كفر شكر المركزي</t>
  </si>
  <si>
    <t>مستشفى قليوب المركزي</t>
  </si>
  <si>
    <t>مستشفى القناطر الخيرية المركزي</t>
  </si>
  <si>
    <t>مستشفى شبين القناطر المركزي</t>
  </si>
  <si>
    <t>مستشفى الخانكة المركزي</t>
  </si>
  <si>
    <t>مستشفى قها المركزي</t>
  </si>
  <si>
    <t>مستشفى بهتيم المركزي</t>
  </si>
  <si>
    <t>مستشفى أبو المنجا</t>
  </si>
  <si>
    <t>المركز الاقليمي لنقل الدم بأسنيت</t>
  </si>
  <si>
    <t>مستشفى ابو قير المركزي</t>
  </si>
  <si>
    <t>Alexandria</t>
  </si>
  <si>
    <t>مستشفى برج العرب المركزي</t>
  </si>
  <si>
    <t>مستشفى العامرية العام</t>
  </si>
  <si>
    <t>مستشفى الحميات (الحضرة)</t>
  </si>
  <si>
    <t>مستشفى رأس التين العام</t>
  </si>
  <si>
    <t>مستشفى الجمهورية (كرموز)</t>
  </si>
  <si>
    <t>مستشفى الهلال الأحمر (باكوس)</t>
  </si>
  <si>
    <t>مستشفى دار اسماعيل</t>
  </si>
  <si>
    <t>المركز القومي لنقل الدم بالأسكندرية</t>
  </si>
  <si>
    <t>مستشفى المنشاوي العام</t>
  </si>
  <si>
    <t>Gharbiya</t>
  </si>
  <si>
    <t>مستشفى المحلة الكبرى العام</t>
  </si>
  <si>
    <t>مستشفى زفتى العام</t>
  </si>
  <si>
    <t>مستشفى سمنود المركزي</t>
  </si>
  <si>
    <t>مستشفى كفر الزيات العام</t>
  </si>
  <si>
    <t>مستشفى السنطة العام (تحت التطوير)</t>
  </si>
  <si>
    <t>مستشفى قطور العام</t>
  </si>
  <si>
    <t>مستشفى بسيون العام</t>
  </si>
  <si>
    <t>مستشفى صدر المحلة الكبرى</t>
  </si>
  <si>
    <t>المركز الاقليمي لنقل الدم بطنطا</t>
  </si>
  <si>
    <t>الهلال الاحمر بطنطا</t>
  </si>
  <si>
    <t>مستشفى بني سويف العام</t>
  </si>
  <si>
    <t>Bani sweif</t>
  </si>
  <si>
    <t>مستشفى الفشن المركزي</t>
  </si>
  <si>
    <t xml:space="preserve">مستشفى ناصر المركزي </t>
  </si>
  <si>
    <t>مستشفى اهناسيا المركزي</t>
  </si>
  <si>
    <t>مستشفى ببا المركزي</t>
  </si>
  <si>
    <t>مستشفى سمسطا المركزي</t>
  </si>
  <si>
    <t>المركز الاقليمي لنقل الدم ببني سويف</t>
  </si>
  <si>
    <t>مستشفى المنيا العام</t>
  </si>
  <si>
    <t>Menia</t>
  </si>
  <si>
    <t>مستشفى مغاغة المركزي</t>
  </si>
  <si>
    <t>مستشفى سمالوط المركزي</t>
  </si>
  <si>
    <t>مستشفى ملوي التخصصي</t>
  </si>
  <si>
    <t>مستشفى العدوة العام</t>
  </si>
  <si>
    <t>مستشفى مطاي المركزي</t>
  </si>
  <si>
    <t>مستشفى دار مواس المركزي</t>
  </si>
  <si>
    <t>المركز الاقليمي لنقل الدم بالمنيا</t>
  </si>
  <si>
    <t>مستشفى اسيوط العام</t>
  </si>
  <si>
    <t>Assiut</t>
  </si>
  <si>
    <t>مستشفى الايمان بأسيوط</t>
  </si>
  <si>
    <t>مستشفى ديروط العام</t>
  </si>
  <si>
    <t>مستشفى القوصية العام</t>
  </si>
  <si>
    <t>مستشفى منفلوط المركزي</t>
  </si>
  <si>
    <t>مستشفى ابو تيج المركزي</t>
  </si>
  <si>
    <t>مستشفى ابنوب المركزي</t>
  </si>
  <si>
    <t>مستشفى الغنايم المركزي</t>
  </si>
  <si>
    <t>مستشفى البداري المركزي</t>
  </si>
  <si>
    <t>مستشفى ساحل سليم المركزي</t>
  </si>
  <si>
    <t>مستشفى النساء و الولادة</t>
  </si>
  <si>
    <t>مستشفى سوهاج العام</t>
  </si>
  <si>
    <t>Sohag</t>
  </si>
  <si>
    <t>مستشفى جرجا العام</t>
  </si>
  <si>
    <t>مستشفى طما العام</t>
  </si>
  <si>
    <t>مستشفى ساقتلة المركزي</t>
  </si>
  <si>
    <t>مستشفى أخميم المركزي</t>
  </si>
  <si>
    <t>مستشفى جهينة المركزي</t>
  </si>
  <si>
    <t>مستشفى دار السلام المركزي</t>
  </si>
  <si>
    <t>مستشفى المراغة المركزي</t>
  </si>
  <si>
    <t>المركز الاقليمي لنقل الدم بسوهاج</t>
  </si>
  <si>
    <t>مستشفى المنشاه المركزي</t>
  </si>
  <si>
    <t>مستشفى البلينا المركزي</t>
  </si>
  <si>
    <t>مستشفى قنا العام</t>
  </si>
  <si>
    <t>Qena</t>
  </si>
  <si>
    <t>مستشفى نجع حمادي المركزي</t>
  </si>
  <si>
    <t>مستشفى فرشوط المركزي</t>
  </si>
  <si>
    <t>مستشفى دشنا المركزي</t>
  </si>
  <si>
    <t>مستشفى قوص المركزي</t>
  </si>
  <si>
    <t>مستشفى نقادة المركزي</t>
  </si>
  <si>
    <t>مستشفى الهلال الأحمر (قنا)</t>
  </si>
  <si>
    <t>مستشفى الاقصر العام</t>
  </si>
  <si>
    <t>Luxor</t>
  </si>
  <si>
    <t>مستشفى اسنا المركزي</t>
  </si>
  <si>
    <t>مستشفى أرمنت المركزي</t>
  </si>
  <si>
    <t>مستشفى الاقصر الدولي</t>
  </si>
  <si>
    <t>مستشفى كوم امبو العام</t>
  </si>
  <si>
    <t>Aswan</t>
  </si>
  <si>
    <t>مستشفى حورس العام</t>
  </si>
  <si>
    <t>المركز الاقليمي لنقل الدم بأسوان</t>
  </si>
  <si>
    <t>مستشفى مرسى مطروح العام</t>
  </si>
  <si>
    <t>Marsa Matrouh</t>
  </si>
  <si>
    <t>مستشفى رأس الحكمة المركزي</t>
  </si>
  <si>
    <t>مستشفى سيدي براني</t>
  </si>
  <si>
    <t>مستشفى العلمين</t>
  </si>
  <si>
    <t>مستشفى السلوم المركزي</t>
  </si>
  <si>
    <t>مستشفى الحمام المركزي</t>
  </si>
  <si>
    <t>المركز الاقليمي لنقل الدم بمرسى مطروح</t>
  </si>
  <si>
    <t>مستشفى الداخلة العام</t>
  </si>
  <si>
    <t>Alwadi Eljaded</t>
  </si>
  <si>
    <t>مستشفى الفرافرة العام</t>
  </si>
  <si>
    <t>مستشفى الخارجة العام</t>
  </si>
  <si>
    <t>مستشفى سيوة المركزي</t>
  </si>
  <si>
    <t>South Sinai</t>
  </si>
  <si>
    <t>مستشفى نويبع العام</t>
  </si>
  <si>
    <t>مستشفى دهب العام</t>
  </si>
  <si>
    <t>North Sinai</t>
  </si>
  <si>
    <t>Ismaeileya</t>
  </si>
  <si>
    <t>مستشفى العريش العام</t>
  </si>
  <si>
    <t>مستشفى الشيخ زويد العام</t>
  </si>
  <si>
    <t>مستشفي التل الكبير المركزي</t>
  </si>
  <si>
    <t>مستشفي القنطره غرب</t>
  </si>
  <si>
    <t>Portsaid</t>
  </si>
  <si>
    <t>Suez</t>
  </si>
  <si>
    <t>مستشفي  السويس العام</t>
  </si>
  <si>
    <t>مستشفي فايد المركزي</t>
  </si>
  <si>
    <t>مستشفي بورسعيد العام</t>
  </si>
  <si>
    <t>مستشفي الاسماعلية العام</t>
  </si>
  <si>
    <t>مستشفي القصاصين المركزي</t>
  </si>
  <si>
    <t>المركز الاقليمي لنقل الدم بالاسماعيلية</t>
  </si>
  <si>
    <t>المركز الاقليمي لنقل الدم بجنوب سيناء (داخل مستشفي شرم الشيخ الدولي)</t>
  </si>
  <si>
    <t>مستشفى بورفؤاد العام</t>
  </si>
  <si>
    <t>مستشفى النصر ببورسعيد</t>
  </si>
  <si>
    <t>المركز الاقليمي لنقل الدم ببورسعيد</t>
  </si>
  <si>
    <t>Sharqia</t>
  </si>
  <si>
    <t>مستشفى بلبيس المركزي</t>
  </si>
  <si>
    <t>مستشفى فاقوس المركزي</t>
  </si>
  <si>
    <t>مستشفى ابو حماد المركزي</t>
  </si>
  <si>
    <t>مستشفى منيا القمح العام</t>
  </si>
  <si>
    <t>مستشفى ابو كبير المركزي</t>
  </si>
  <si>
    <t xml:space="preserve">مستشفى مشتول السوق </t>
  </si>
  <si>
    <t>مستشفى كفر صقر المركزي</t>
  </si>
  <si>
    <t>مستشفى ديرب نجم المركزي</t>
  </si>
  <si>
    <t>مستشفى ههيا المركزي</t>
  </si>
  <si>
    <t>مستشفى الزوامل المركزي</t>
  </si>
  <si>
    <t>المركز الاقليمي لنقل الدم بالزقازيق</t>
  </si>
  <si>
    <t>Menofia</t>
  </si>
  <si>
    <t>مستشفى منوف العام</t>
  </si>
  <si>
    <t>Population</t>
  </si>
  <si>
    <t>مستشفى الواسطي المركزي</t>
  </si>
  <si>
    <t>مستشفى ابو طشت المركزي</t>
  </si>
  <si>
    <t>مستشفى طور سيناء العام</t>
  </si>
  <si>
    <t>مستشفى راس سدر العام</t>
  </si>
  <si>
    <t>مستشفى رفح العام</t>
  </si>
  <si>
    <t>مستشفى بئر العبد العام</t>
  </si>
  <si>
    <t>مستشفى بركة السبع المركزي</t>
  </si>
  <si>
    <t>مستشفى الباجور المركزي</t>
  </si>
  <si>
    <t>مستشفى الشهداء المركزي</t>
  </si>
  <si>
    <t>مستشفى أشمون العام</t>
  </si>
  <si>
    <t>مستشفى السادات المركزي</t>
  </si>
  <si>
    <t>مستشفى قويسنا المركزي</t>
  </si>
  <si>
    <t>مستشفى سرس الليان المركزي</t>
  </si>
  <si>
    <t>مستشفى تلا المركزي</t>
  </si>
  <si>
    <t>المركز الاقليمي لنقل الدم بشبين الكوم</t>
  </si>
  <si>
    <t>Red Sea</t>
  </si>
  <si>
    <t>مستشفى الغردقة العام</t>
  </si>
  <si>
    <t>مستشفى رأس غارب المركزي</t>
  </si>
  <si>
    <t>مستشفى القصير المركزي</t>
  </si>
  <si>
    <t>مستشفى سفاجا المركزي</t>
  </si>
  <si>
    <t>المركز الاقليمي لنقل الدم بالغردقة</t>
  </si>
  <si>
    <t>Total Population</t>
  </si>
  <si>
    <t>Latitude</t>
  </si>
  <si>
    <t>Longtiude</t>
  </si>
  <si>
    <t>Percentage</t>
  </si>
  <si>
    <t>Dameitta</t>
  </si>
  <si>
    <t>مستشفى دمياط الرئيسي</t>
  </si>
  <si>
    <t>مستشفى كفر سعد المركزي</t>
  </si>
  <si>
    <t>مستشفى دمياط العام</t>
  </si>
  <si>
    <t>مستشفى فارسكور العام</t>
  </si>
  <si>
    <t>مستشفى كفر الدوار المركزي</t>
  </si>
  <si>
    <t>Behira</t>
  </si>
  <si>
    <t>مستشفى الزرقا المركزي</t>
  </si>
  <si>
    <t>المركز الاقليمي لنقل الدم بدمياط</t>
  </si>
  <si>
    <t>مستشفى ايتاي البارود المركزي</t>
  </si>
  <si>
    <t>مستشفى المحمودية المركزي</t>
  </si>
  <si>
    <t>مستشفى رشيد المركزي</t>
  </si>
  <si>
    <t>مستشفى كوم حماده المركزي</t>
  </si>
  <si>
    <t>مستشفى أبو حمص العام</t>
  </si>
  <si>
    <t>مستشفى وادي النطرون المركزي</t>
  </si>
  <si>
    <t>مشستشفى الدلنجات المركزي</t>
  </si>
  <si>
    <t>مستشفى ابو المطامير المركزي</t>
  </si>
  <si>
    <t>مستشفى بدر بالبحيرة</t>
  </si>
  <si>
    <t>مستشفى الرحمانية المركزي</t>
  </si>
  <si>
    <t>مستشفى شبراخيت المركزي</t>
  </si>
  <si>
    <t>مستشفى ادكو العام</t>
  </si>
  <si>
    <t>مستشفى حوش عيسي المركزي</t>
  </si>
  <si>
    <t>الهلال الأحمر دمنهور</t>
  </si>
  <si>
    <t>المركز القليمي لنقل الدم بدمنهور</t>
  </si>
  <si>
    <t>Kafr Elshiekh</t>
  </si>
  <si>
    <t>مستشفى بيلا المركزي</t>
  </si>
  <si>
    <t>مستشفى قلين المركزي</t>
  </si>
  <si>
    <t>مستشفى بلطيم المركزي</t>
  </si>
  <si>
    <t>مستشفى دسوق العام</t>
  </si>
  <si>
    <t>مستشفى مطوبس المركزي</t>
  </si>
  <si>
    <t>مستشفى سيدي سالم المركزي</t>
  </si>
  <si>
    <t>مستشفى كفر الشيخ العام</t>
  </si>
  <si>
    <t>مستشفى فوه المركزي</t>
  </si>
  <si>
    <t>المركز الاقليمي لنقل الدم بكفر الشيخ</t>
  </si>
  <si>
    <t>Dakahlya</t>
  </si>
  <si>
    <t>مستشفى المنصورة العام</t>
  </si>
  <si>
    <t>مستشفى بلقاس المركزي</t>
  </si>
  <si>
    <t>مستشفى نبروه المركزي</t>
  </si>
  <si>
    <t>مستشفى منية النصر المركزي</t>
  </si>
  <si>
    <t>مستشفى أجا المركزي</t>
  </si>
  <si>
    <t>مستشفى ميت غمر المركزي</t>
  </si>
  <si>
    <t>مستشفى السنبلاوين المركزي</t>
  </si>
  <si>
    <t>مستشفى المنزلة المركزي</t>
  </si>
  <si>
    <t>مستشفى شربين المركزي</t>
  </si>
  <si>
    <t>مستشفى طلخا المركزي</t>
  </si>
  <si>
    <t>مستشفى الجمالية المركزي</t>
  </si>
  <si>
    <t>مستشفى دماص المركزي</t>
  </si>
  <si>
    <t>مستشفى ميت سلسيل المركزي</t>
  </si>
  <si>
    <t>مستشفى المنصورة العام الجديد</t>
  </si>
  <si>
    <t>المركز الاقليمي لنقل الدم بالمنصورة</t>
  </si>
  <si>
    <t>مستشفى دكرنس المركزي</t>
  </si>
  <si>
    <t>virtual</t>
  </si>
  <si>
    <t>Virtual hub kharga</t>
  </si>
  <si>
    <t>الوحدة الصحية بالبشندي (virtual)</t>
  </si>
  <si>
    <t>الوحدة الصحية بأبو منقار (virtual)</t>
  </si>
  <si>
    <t>Siwa gas station (Virtual Hub)</t>
  </si>
  <si>
    <t>Cara Elementary School (Virtual Hub)</t>
  </si>
  <si>
    <t>company virtual hub</t>
  </si>
  <si>
    <t>virtual hub kharga</t>
  </si>
  <si>
    <t>virtual hub Dakhla</t>
  </si>
  <si>
    <t>virtual hub frafra</t>
  </si>
  <si>
    <t>Siwa gardens project</t>
  </si>
  <si>
    <t>Area</t>
  </si>
  <si>
    <t>Blood bags</t>
  </si>
  <si>
    <t>Time</t>
  </si>
  <si>
    <t>Demand denisty/hr</t>
  </si>
  <si>
    <t>Demand denisty /day</t>
  </si>
  <si>
    <t>Kharga rest (Oasis)</t>
  </si>
  <si>
    <t>Kharga gas station (Oasis)</t>
  </si>
  <si>
    <t>zayyat school dakhla (Oasis)</t>
  </si>
  <si>
    <t>الوحدة الصحية بالبشندي (Oasis)</t>
  </si>
  <si>
    <t>Farafra farm (Oasis)</t>
  </si>
  <si>
    <t>الوحدة الصحية بأبو منقار (Oasis)</t>
  </si>
  <si>
    <t>company virtual hub(Siwa)</t>
  </si>
  <si>
    <t>Siwa gas station (Siwa)</t>
  </si>
  <si>
    <t>Cara Elementary School (Siwa)</t>
  </si>
  <si>
    <t>Siwa gardens project (Siwa)</t>
  </si>
  <si>
    <t xml:space="preserve"> (South sinai)مستشفى ابو زنيمة </t>
  </si>
  <si>
    <t xml:space="preserve"> (South sinai)محطة وقود وطنية وادي فيران</t>
  </si>
  <si>
    <t>petro company (Red sea)</t>
  </si>
  <si>
    <t>Demand density/year</t>
  </si>
  <si>
    <t>Serviced pop</t>
  </si>
  <si>
    <t>مستشفى الضبعة</t>
  </si>
  <si>
    <t xml:space="preserve">مستشفى النجيلة المركزي (marsa matrouh)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</si>
</sst>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4"/>
  <sheetViews>
    <sheetView tabSelected="1" topLeftCell="A28" zoomScale="85" zoomScaleNormal="85" workbookViewId="0">
      <selection activeCell="F43" sqref="F43:G43"/>
    </sheetView>
  </sheetViews>
  <sheetFormatPr defaultColWidth="8.86328125" defaultRowHeight="14.25" x14ac:dyDescent="0.45"/>
  <cols>
    <col min="1" max="2" width="8.86328125" style="1"/>
    <col min="3" max="3" width="47.33203125" style="1" customWidth="1"/>
    <col min="4" max="4" width="8.86328125" style="1"/>
    <col min="5" max="5" width="8.6640625" style="1" customWidth="1"/>
    <col min="6" max="6" width="12" style="1" customWidth="1"/>
    <col min="7" max="7" width="14.86328125" style="1" customWidth="1"/>
    <col min="8" max="17" width="8.86328125" style="1"/>
    <col min="18" max="18" width="25" style="1" customWidth="1"/>
    <col min="19" max="21" width="8.86328125" style="1"/>
    <col min="22" max="22" width="11.53125" style="1" customWidth="1"/>
    <col min="23" max="23" width="8.86328125" style="1"/>
    <col min="24" max="24" width="12.86328125" style="1" customWidth="1"/>
    <col min="25" max="16384" width="8.86328125" style="1"/>
  </cols>
  <sheetData>
    <row r="1" spans="1:31" x14ac:dyDescent="0.45">
      <c r="A1" s="10" t="s">
        <v>0</v>
      </c>
      <c r="B1" s="10"/>
      <c r="C1" s="10"/>
      <c r="D1" s="10" t="s">
        <v>1</v>
      </c>
      <c r="E1" s="10"/>
      <c r="F1" s="10" t="s">
        <v>2</v>
      </c>
      <c r="G1" s="10"/>
      <c r="H1" s="10" t="s">
        <v>201</v>
      </c>
      <c r="I1" s="10"/>
      <c r="J1" s="10" t="s">
        <v>202</v>
      </c>
      <c r="K1" s="10"/>
      <c r="L1" s="10" t="s">
        <v>178</v>
      </c>
      <c r="M1" s="10"/>
      <c r="N1" s="10" t="s">
        <v>203</v>
      </c>
      <c r="O1" s="12"/>
      <c r="P1" s="10" t="s">
        <v>200</v>
      </c>
      <c r="Q1" s="12"/>
      <c r="R1" s="7" t="s">
        <v>203</v>
      </c>
      <c r="S1" s="10" t="s">
        <v>269</v>
      </c>
      <c r="T1" s="10"/>
      <c r="U1" s="10" t="s">
        <v>270</v>
      </c>
      <c r="V1" s="10"/>
      <c r="W1" s="10" t="s">
        <v>284</v>
      </c>
      <c r="X1" s="10"/>
      <c r="Y1" s="10" t="s">
        <v>285</v>
      </c>
      <c r="Z1" s="10"/>
      <c r="AA1" s="7"/>
      <c r="AB1" s="7"/>
      <c r="AC1" s="8" t="s">
        <v>266</v>
      </c>
      <c r="AD1" s="8" t="s">
        <v>268</v>
      </c>
      <c r="AE1" s="7" t="s">
        <v>267</v>
      </c>
    </row>
    <row r="2" spans="1:31" x14ac:dyDescent="0.45">
      <c r="A2" s="9" t="s">
        <v>3</v>
      </c>
      <c r="B2" s="9"/>
      <c r="C2" s="9"/>
      <c r="D2" s="9" t="s">
        <v>4</v>
      </c>
      <c r="E2" s="9"/>
      <c r="F2" s="9" t="s">
        <v>5</v>
      </c>
      <c r="G2" s="9"/>
      <c r="H2" s="9">
        <v>30.073049000000001</v>
      </c>
      <c r="I2" s="9"/>
      <c r="J2" s="9">
        <v>31.252331000000002</v>
      </c>
      <c r="K2" s="9"/>
      <c r="L2" s="9">
        <v>10203693</v>
      </c>
      <c r="M2" s="9"/>
      <c r="N2" s="9">
        <f>(L2/$P$2)*100</f>
        <v>9.6555278291964086</v>
      </c>
      <c r="O2" s="9"/>
      <c r="P2" s="9">
        <v>105677216</v>
      </c>
      <c r="Q2" s="9"/>
      <c r="R2" s="1">
        <v>9.6555278291964104</v>
      </c>
      <c r="S2" s="9">
        <f t="shared" ref="S2:S65" si="0">((N2*$AE$2))/($AC$2*365*24)</f>
        <v>0.32892229926754446</v>
      </c>
      <c r="T2" s="9"/>
      <c r="U2" s="9">
        <f>S2*24</f>
        <v>7.894135182421067</v>
      </c>
      <c r="V2" s="9"/>
      <c r="W2" s="9">
        <f>U2*365</f>
        <v>2881.3593415836895</v>
      </c>
      <c r="X2" s="9"/>
      <c r="AC2" s="1">
        <f>3.14159265358979*(40)^2</f>
        <v>5026.5482457436638</v>
      </c>
      <c r="AD2" s="1">
        <v>24</v>
      </c>
      <c r="AE2" s="1">
        <v>1500000</v>
      </c>
    </row>
    <row r="3" spans="1:31" x14ac:dyDescent="0.45">
      <c r="A3" s="9" t="s">
        <v>6</v>
      </c>
      <c r="B3" s="9"/>
      <c r="C3" s="9"/>
      <c r="D3" s="9" t="s">
        <v>4</v>
      </c>
      <c r="E3" s="9"/>
      <c r="F3" s="9" t="s">
        <v>5</v>
      </c>
      <c r="G3" s="9"/>
      <c r="H3" s="9">
        <v>30.034991000000002</v>
      </c>
      <c r="I3" s="9"/>
      <c r="J3" s="9">
        <v>31.238375000000001</v>
      </c>
      <c r="K3" s="9"/>
      <c r="L3" s="9">
        <f>L2</f>
        <v>10203693</v>
      </c>
      <c r="M3" s="9"/>
      <c r="N3" s="9">
        <f t="shared" ref="N3:N66" si="1">(L3/$P$2)*100</f>
        <v>9.6555278291964086</v>
      </c>
      <c r="O3" s="9"/>
      <c r="R3" s="1">
        <v>9.6555278291964086</v>
      </c>
      <c r="S3" s="9">
        <f t="shared" si="0"/>
        <v>0.32892229926754446</v>
      </c>
      <c r="T3" s="9"/>
      <c r="U3" s="9">
        <f t="shared" ref="U3:U66" si="2">S3*24</f>
        <v>7.894135182421067</v>
      </c>
      <c r="V3" s="9"/>
      <c r="W3" s="9">
        <f t="shared" ref="W3:W66" si="3">U3*365</f>
        <v>2881.3593415836895</v>
      </c>
      <c r="X3" s="9"/>
    </row>
    <row r="4" spans="1:31" x14ac:dyDescent="0.45">
      <c r="A4" s="9" t="s">
        <v>7</v>
      </c>
      <c r="B4" s="9"/>
      <c r="C4" s="9"/>
      <c r="D4" s="9" t="s">
        <v>4</v>
      </c>
      <c r="E4" s="9"/>
      <c r="F4" s="9" t="s">
        <v>5</v>
      </c>
      <c r="G4" s="9"/>
      <c r="H4" s="9">
        <v>30.091681000000001</v>
      </c>
      <c r="I4" s="9"/>
      <c r="J4" s="9">
        <v>31.306587</v>
      </c>
      <c r="K4" s="9"/>
      <c r="L4" s="9">
        <f t="shared" ref="L4:L12" si="4">L3</f>
        <v>10203693</v>
      </c>
      <c r="M4" s="9"/>
      <c r="N4" s="9">
        <f t="shared" si="1"/>
        <v>9.6555278291964086</v>
      </c>
      <c r="O4" s="9"/>
      <c r="R4" s="1">
        <v>9.6555278291964086</v>
      </c>
      <c r="S4" s="9">
        <f t="shared" si="0"/>
        <v>0.32892229926754446</v>
      </c>
      <c r="T4" s="9"/>
      <c r="U4" s="9">
        <f t="shared" si="2"/>
        <v>7.894135182421067</v>
      </c>
      <c r="V4" s="9"/>
      <c r="W4" s="9">
        <f t="shared" si="3"/>
        <v>2881.3593415836895</v>
      </c>
      <c r="X4" s="9"/>
    </row>
    <row r="5" spans="1:31" x14ac:dyDescent="0.45">
      <c r="A5" s="9" t="s">
        <v>8</v>
      </c>
      <c r="B5" s="9"/>
      <c r="C5" s="9"/>
      <c r="D5" s="9" t="s">
        <v>4</v>
      </c>
      <c r="E5" s="9"/>
      <c r="F5" s="9" t="s">
        <v>9</v>
      </c>
      <c r="G5" s="9"/>
      <c r="H5" s="9">
        <v>30.012450999999999</v>
      </c>
      <c r="I5" s="9"/>
      <c r="J5" s="9">
        <v>31.228967000000001</v>
      </c>
      <c r="K5" s="9"/>
      <c r="L5" s="9">
        <f t="shared" si="4"/>
        <v>10203693</v>
      </c>
      <c r="M5" s="9"/>
      <c r="N5" s="9">
        <f t="shared" si="1"/>
        <v>9.6555278291964086</v>
      </c>
      <c r="O5" s="9"/>
      <c r="R5" s="1">
        <v>9.6555278291964104</v>
      </c>
      <c r="S5" s="9">
        <f t="shared" si="0"/>
        <v>0.32892229926754446</v>
      </c>
      <c r="T5" s="9"/>
      <c r="U5" s="9">
        <f t="shared" si="2"/>
        <v>7.894135182421067</v>
      </c>
      <c r="V5" s="9"/>
      <c r="W5" s="9">
        <f t="shared" si="3"/>
        <v>2881.3593415836895</v>
      </c>
      <c r="X5" s="9"/>
    </row>
    <row r="6" spans="1:31" x14ac:dyDescent="0.45">
      <c r="A6" s="9" t="s">
        <v>10</v>
      </c>
      <c r="B6" s="9"/>
      <c r="C6" s="9"/>
      <c r="D6" s="9" t="s">
        <v>4</v>
      </c>
      <c r="E6" s="9"/>
      <c r="F6" s="9" t="s">
        <v>5</v>
      </c>
      <c r="G6" s="9"/>
      <c r="H6" s="9">
        <v>30.082733000000001</v>
      </c>
      <c r="I6" s="9"/>
      <c r="J6" s="9">
        <v>31.246241999999999</v>
      </c>
      <c r="K6" s="9"/>
      <c r="L6" s="9">
        <f t="shared" si="4"/>
        <v>10203693</v>
      </c>
      <c r="M6" s="9"/>
      <c r="N6" s="9">
        <f t="shared" si="1"/>
        <v>9.6555278291964086</v>
      </c>
      <c r="O6" s="9"/>
      <c r="R6" s="1">
        <v>9.6555278291964104</v>
      </c>
      <c r="S6" s="9">
        <f t="shared" si="0"/>
        <v>0.32892229926754446</v>
      </c>
      <c r="T6" s="9"/>
      <c r="U6" s="9">
        <f t="shared" si="2"/>
        <v>7.894135182421067</v>
      </c>
      <c r="V6" s="9"/>
      <c r="W6" s="9">
        <f t="shared" si="3"/>
        <v>2881.3593415836895</v>
      </c>
      <c r="X6" s="9"/>
    </row>
    <row r="7" spans="1:31" x14ac:dyDescent="0.45">
      <c r="A7" s="9" t="s">
        <v>11</v>
      </c>
      <c r="B7" s="9"/>
      <c r="C7" s="9"/>
      <c r="D7" s="9" t="s">
        <v>4</v>
      </c>
      <c r="E7" s="9"/>
      <c r="F7" s="9" t="s">
        <v>5</v>
      </c>
      <c r="G7" s="9"/>
      <c r="H7" s="9">
        <v>30.057402</v>
      </c>
      <c r="I7" s="9"/>
      <c r="J7" s="9">
        <v>31.295223</v>
      </c>
      <c r="K7" s="9"/>
      <c r="L7" s="9">
        <f t="shared" si="4"/>
        <v>10203693</v>
      </c>
      <c r="M7" s="9"/>
      <c r="N7" s="9">
        <f t="shared" si="1"/>
        <v>9.6555278291964086</v>
      </c>
      <c r="O7" s="9"/>
      <c r="R7" s="1">
        <v>9.6555278291964086</v>
      </c>
      <c r="S7" s="9">
        <f t="shared" si="0"/>
        <v>0.32892229926754446</v>
      </c>
      <c r="T7" s="9"/>
      <c r="U7" s="9">
        <f t="shared" si="2"/>
        <v>7.894135182421067</v>
      </c>
      <c r="V7" s="9"/>
      <c r="W7" s="9">
        <f t="shared" si="3"/>
        <v>2881.3593415836895</v>
      </c>
      <c r="X7" s="9"/>
    </row>
    <row r="8" spans="1:31" x14ac:dyDescent="0.45">
      <c r="A8" s="9" t="s">
        <v>12</v>
      </c>
      <c r="B8" s="9"/>
      <c r="C8" s="9"/>
      <c r="D8" s="9" t="s">
        <v>4</v>
      </c>
      <c r="E8" s="9"/>
      <c r="F8" s="9" t="s">
        <v>9</v>
      </c>
      <c r="G8" s="9"/>
      <c r="H8" s="9">
        <v>30.065719000000001</v>
      </c>
      <c r="I8" s="9"/>
      <c r="J8" s="9">
        <v>31.284765</v>
      </c>
      <c r="K8" s="9"/>
      <c r="L8" s="9">
        <f t="shared" si="4"/>
        <v>10203693</v>
      </c>
      <c r="M8" s="9"/>
      <c r="N8" s="9">
        <f t="shared" si="1"/>
        <v>9.6555278291964086</v>
      </c>
      <c r="O8" s="9"/>
      <c r="R8" s="1">
        <v>9.6555278291964104</v>
      </c>
      <c r="S8" s="9">
        <f t="shared" si="0"/>
        <v>0.32892229926754446</v>
      </c>
      <c r="T8" s="9"/>
      <c r="U8" s="9">
        <f t="shared" si="2"/>
        <v>7.894135182421067</v>
      </c>
      <c r="V8" s="9"/>
      <c r="W8" s="9">
        <f t="shared" si="3"/>
        <v>2881.3593415836895</v>
      </c>
      <c r="X8" s="9"/>
    </row>
    <row r="9" spans="1:31" x14ac:dyDescent="0.45">
      <c r="A9" s="9" t="s">
        <v>13</v>
      </c>
      <c r="B9" s="9"/>
      <c r="C9" s="9"/>
      <c r="D9" s="9" t="s">
        <v>4</v>
      </c>
      <c r="E9" s="9"/>
      <c r="F9" s="9" t="s">
        <v>5</v>
      </c>
      <c r="G9" s="9"/>
      <c r="H9" s="9">
        <v>29.847726000000002</v>
      </c>
      <c r="I9" s="9"/>
      <c r="J9" s="9">
        <v>31.342697999999999</v>
      </c>
      <c r="K9" s="9"/>
      <c r="L9" s="9">
        <f t="shared" si="4"/>
        <v>10203693</v>
      </c>
      <c r="M9" s="9"/>
      <c r="N9" s="9">
        <f t="shared" si="1"/>
        <v>9.6555278291964086</v>
      </c>
      <c r="O9" s="9"/>
      <c r="R9" s="1">
        <v>9.6555278291964086</v>
      </c>
      <c r="S9" s="9">
        <f t="shared" si="0"/>
        <v>0.32892229926754446</v>
      </c>
      <c r="T9" s="9"/>
      <c r="U9" s="9">
        <f t="shared" si="2"/>
        <v>7.894135182421067</v>
      </c>
      <c r="V9" s="9"/>
      <c r="W9" s="9">
        <f t="shared" si="3"/>
        <v>2881.3593415836895</v>
      </c>
      <c r="X9" s="9"/>
      <c r="Y9" s="9">
        <f>L2+L13+L19+L20+L21+L22+L23+L24+L32+L35+L41+L40</f>
        <v>22067436</v>
      </c>
      <c r="Z9" s="9"/>
    </row>
    <row r="10" spans="1:31" x14ac:dyDescent="0.45">
      <c r="A10" s="9" t="s">
        <v>14</v>
      </c>
      <c r="B10" s="9"/>
      <c r="C10" s="9"/>
      <c r="D10" s="9" t="s">
        <v>4</v>
      </c>
      <c r="E10" s="9"/>
      <c r="F10" s="9" t="s">
        <v>5</v>
      </c>
      <c r="G10" s="9"/>
      <c r="H10" s="9">
        <v>30.065263999999999</v>
      </c>
      <c r="I10" s="9"/>
      <c r="J10" s="9">
        <v>31.294172</v>
      </c>
      <c r="K10" s="9"/>
      <c r="L10" s="9">
        <f t="shared" si="4"/>
        <v>10203693</v>
      </c>
      <c r="M10" s="9"/>
      <c r="N10" s="9">
        <f t="shared" si="1"/>
        <v>9.6555278291964086</v>
      </c>
      <c r="O10" s="9"/>
      <c r="R10" s="1">
        <v>9.6555278291964104</v>
      </c>
      <c r="S10" s="9">
        <f t="shared" si="0"/>
        <v>0.32892229926754446</v>
      </c>
      <c r="T10" s="9"/>
      <c r="U10" s="9">
        <f t="shared" si="2"/>
        <v>7.894135182421067</v>
      </c>
      <c r="V10" s="9"/>
      <c r="W10" s="9">
        <f t="shared" si="3"/>
        <v>2881.3593415836895</v>
      </c>
      <c r="X10" s="9"/>
    </row>
    <row r="11" spans="1:31" x14ac:dyDescent="0.45">
      <c r="A11" s="9" t="s">
        <v>15</v>
      </c>
      <c r="B11" s="9"/>
      <c r="C11" s="9"/>
      <c r="D11" s="9" t="s">
        <v>4</v>
      </c>
      <c r="E11" s="9"/>
      <c r="F11" s="9" t="s">
        <v>5</v>
      </c>
      <c r="G11" s="9"/>
      <c r="H11" s="9">
        <v>30.049392000000001</v>
      </c>
      <c r="I11" s="9"/>
      <c r="J11" s="9">
        <v>31.288477</v>
      </c>
      <c r="K11" s="9"/>
      <c r="L11" s="9">
        <f t="shared" si="4"/>
        <v>10203693</v>
      </c>
      <c r="M11" s="9"/>
      <c r="N11" s="9">
        <f t="shared" si="1"/>
        <v>9.6555278291964086</v>
      </c>
      <c r="O11" s="9"/>
      <c r="R11" s="1">
        <v>9.6555278291964086</v>
      </c>
      <c r="S11" s="9">
        <f t="shared" si="0"/>
        <v>0.32892229926754446</v>
      </c>
      <c r="T11" s="9"/>
      <c r="U11" s="9">
        <f t="shared" si="2"/>
        <v>7.894135182421067</v>
      </c>
      <c r="V11" s="9"/>
      <c r="W11" s="9">
        <f t="shared" si="3"/>
        <v>2881.3593415836895</v>
      </c>
      <c r="X11" s="9"/>
    </row>
    <row r="12" spans="1:31" x14ac:dyDescent="0.45">
      <c r="A12" s="9" t="s">
        <v>16</v>
      </c>
      <c r="B12" s="9"/>
      <c r="C12" s="9"/>
      <c r="D12" s="9" t="s">
        <v>4</v>
      </c>
      <c r="E12" s="9"/>
      <c r="F12" s="9" t="s">
        <v>9</v>
      </c>
      <c r="G12" s="9"/>
      <c r="H12" s="9">
        <v>30.059125999999999</v>
      </c>
      <c r="I12" s="9"/>
      <c r="J12" s="9">
        <v>31.244015000000001</v>
      </c>
      <c r="K12" s="9"/>
      <c r="L12" s="9">
        <f t="shared" si="4"/>
        <v>10203693</v>
      </c>
      <c r="M12" s="9"/>
      <c r="N12" s="9">
        <f t="shared" si="1"/>
        <v>9.6555278291964086</v>
      </c>
      <c r="O12" s="9"/>
      <c r="R12" s="1">
        <v>9.6555278291964086</v>
      </c>
      <c r="S12" s="9">
        <f t="shared" si="0"/>
        <v>0.32892229926754446</v>
      </c>
      <c r="T12" s="9"/>
      <c r="U12" s="9">
        <f t="shared" si="2"/>
        <v>7.894135182421067</v>
      </c>
      <c r="V12" s="9"/>
      <c r="W12" s="9">
        <f t="shared" si="3"/>
        <v>2881.3593415836895</v>
      </c>
      <c r="X12" s="9"/>
    </row>
    <row r="13" spans="1:31" x14ac:dyDescent="0.45">
      <c r="A13" s="9" t="s">
        <v>17</v>
      </c>
      <c r="B13" s="9"/>
      <c r="C13" s="9"/>
      <c r="D13" s="9" t="s">
        <v>18</v>
      </c>
      <c r="E13" s="9"/>
      <c r="F13" s="9" t="s">
        <v>5</v>
      </c>
      <c r="G13" s="9"/>
      <c r="H13" s="9">
        <v>30.005482000000001</v>
      </c>
      <c r="I13" s="9"/>
      <c r="J13" s="9">
        <v>31.210384000000001</v>
      </c>
      <c r="K13" s="9"/>
      <c r="L13" s="9">
        <f>9456137-L19-L20-L21-L22-L23-L24-L25</f>
        <v>6297568</v>
      </c>
      <c r="M13" s="9"/>
      <c r="N13" s="9">
        <f t="shared" si="1"/>
        <v>5.9592485858068027</v>
      </c>
      <c r="O13" s="9"/>
      <c r="R13" s="1">
        <v>5.9592485858068027</v>
      </c>
      <c r="S13" s="9">
        <f t="shared" si="0"/>
        <v>0.20300596522785541</v>
      </c>
      <c r="T13" s="9"/>
      <c r="U13" s="9">
        <f t="shared" si="2"/>
        <v>4.8721431654685299</v>
      </c>
      <c r="V13" s="9"/>
      <c r="W13" s="9">
        <f t="shared" si="3"/>
        <v>1778.3322553960134</v>
      </c>
      <c r="X13" s="9"/>
    </row>
    <row r="14" spans="1:31" x14ac:dyDescent="0.45">
      <c r="A14" s="9" t="s">
        <v>19</v>
      </c>
      <c r="B14" s="9"/>
      <c r="C14" s="9"/>
      <c r="D14" s="9" t="s">
        <v>18</v>
      </c>
      <c r="E14" s="9"/>
      <c r="F14" s="9" t="s">
        <v>5</v>
      </c>
      <c r="G14" s="9"/>
      <c r="H14" s="9">
        <v>30.065328999999998</v>
      </c>
      <c r="I14" s="9"/>
      <c r="J14" s="9">
        <v>31.207640000000001</v>
      </c>
      <c r="K14" s="9"/>
      <c r="L14" s="9">
        <v>6297568</v>
      </c>
      <c r="M14" s="9"/>
      <c r="N14" s="9">
        <f t="shared" si="1"/>
        <v>5.9592485858068027</v>
      </c>
      <c r="O14" s="9"/>
      <c r="R14" s="1">
        <v>5.9592485858068001</v>
      </c>
      <c r="S14" s="9">
        <f t="shared" si="0"/>
        <v>0.20300596522785541</v>
      </c>
      <c r="T14" s="9"/>
      <c r="U14" s="9">
        <f t="shared" si="2"/>
        <v>4.8721431654685299</v>
      </c>
      <c r="V14" s="9"/>
      <c r="W14" s="9">
        <f t="shared" si="3"/>
        <v>1778.3322553960134</v>
      </c>
      <c r="X14" s="9"/>
    </row>
    <row r="15" spans="1:31" x14ac:dyDescent="0.45">
      <c r="A15" s="9" t="s">
        <v>20</v>
      </c>
      <c r="B15" s="9"/>
      <c r="C15" s="9"/>
      <c r="D15" s="9" t="s">
        <v>18</v>
      </c>
      <c r="E15" s="9"/>
      <c r="F15" s="9" t="s">
        <v>5</v>
      </c>
      <c r="G15" s="9"/>
      <c r="H15" s="9">
        <v>30.028006000000001</v>
      </c>
      <c r="I15" s="9"/>
      <c r="J15" s="9">
        <v>31.198941000000001</v>
      </c>
      <c r="K15" s="9"/>
      <c r="L15" s="9">
        <v>6297568</v>
      </c>
      <c r="M15" s="9"/>
      <c r="N15" s="9">
        <f t="shared" si="1"/>
        <v>5.9592485858068027</v>
      </c>
      <c r="O15" s="9"/>
      <c r="R15" s="1">
        <v>5.9592485858068027</v>
      </c>
      <c r="S15" s="9">
        <f t="shared" si="0"/>
        <v>0.20300596522785541</v>
      </c>
      <c r="T15" s="9"/>
      <c r="U15" s="9">
        <f t="shared" si="2"/>
        <v>4.8721431654685299</v>
      </c>
      <c r="V15" s="9"/>
      <c r="W15" s="9">
        <f t="shared" si="3"/>
        <v>1778.3322553960134</v>
      </c>
      <c r="X15" s="9"/>
    </row>
    <row r="16" spans="1:31" x14ac:dyDescent="0.45">
      <c r="A16" s="9" t="s">
        <v>21</v>
      </c>
      <c r="B16" s="9"/>
      <c r="C16" s="9"/>
      <c r="D16" s="9" t="s">
        <v>18</v>
      </c>
      <c r="E16" s="9"/>
      <c r="F16" s="9" t="s">
        <v>5</v>
      </c>
      <c r="G16" s="9"/>
      <c r="H16" s="9">
        <v>29.887885000000001</v>
      </c>
      <c r="I16" s="9"/>
      <c r="J16" s="9">
        <v>31.273412</v>
      </c>
      <c r="K16" s="9"/>
      <c r="L16" s="9">
        <v>6297568</v>
      </c>
      <c r="M16" s="9"/>
      <c r="N16" s="9">
        <f t="shared" si="1"/>
        <v>5.9592485858068027</v>
      </c>
      <c r="O16" s="9"/>
      <c r="R16" s="1">
        <v>5.9592485858068027</v>
      </c>
      <c r="S16" s="9">
        <f t="shared" si="0"/>
        <v>0.20300596522785541</v>
      </c>
      <c r="T16" s="9"/>
      <c r="U16" s="9">
        <f t="shared" si="2"/>
        <v>4.8721431654685299</v>
      </c>
      <c r="V16" s="9"/>
      <c r="W16" s="9">
        <f t="shared" si="3"/>
        <v>1778.3322553960134</v>
      </c>
      <c r="X16" s="9"/>
    </row>
    <row r="17" spans="1:26" x14ac:dyDescent="0.45">
      <c r="A17" s="9" t="s">
        <v>22</v>
      </c>
      <c r="B17" s="9"/>
      <c r="C17" s="9"/>
      <c r="D17" s="9" t="s">
        <v>18</v>
      </c>
      <c r="E17" s="9"/>
      <c r="F17" s="9" t="s">
        <v>5</v>
      </c>
      <c r="G17" s="9"/>
      <c r="H17" s="9">
        <v>29.995027</v>
      </c>
      <c r="I17" s="9"/>
      <c r="J17" s="9">
        <v>31.202983</v>
      </c>
      <c r="K17" s="9"/>
      <c r="L17" s="9">
        <v>6297568</v>
      </c>
      <c r="M17" s="9"/>
      <c r="N17" s="9">
        <f t="shared" si="1"/>
        <v>5.9592485858068027</v>
      </c>
      <c r="O17" s="9"/>
      <c r="R17" s="1">
        <v>5.9592485858068027</v>
      </c>
      <c r="S17" s="9">
        <f t="shared" si="0"/>
        <v>0.20300596522785541</v>
      </c>
      <c r="T17" s="9"/>
      <c r="U17" s="9">
        <f t="shared" si="2"/>
        <v>4.8721431654685299</v>
      </c>
      <c r="V17" s="9"/>
      <c r="W17" s="9">
        <f t="shared" si="3"/>
        <v>1778.3322553960134</v>
      </c>
      <c r="X17" s="9"/>
    </row>
    <row r="18" spans="1:26" x14ac:dyDescent="0.45">
      <c r="A18" s="9" t="s">
        <v>23</v>
      </c>
      <c r="B18" s="9"/>
      <c r="C18" s="9"/>
      <c r="D18" s="9" t="s">
        <v>18</v>
      </c>
      <c r="E18" s="9"/>
      <c r="F18" s="9" t="s">
        <v>5</v>
      </c>
      <c r="G18" s="9"/>
      <c r="H18" s="9">
        <v>30.081251000000002</v>
      </c>
      <c r="I18" s="9"/>
      <c r="J18" s="9">
        <v>31.222291999999999</v>
      </c>
      <c r="K18" s="9"/>
      <c r="L18" s="9">
        <v>6297568</v>
      </c>
      <c r="M18" s="9"/>
      <c r="N18" s="9">
        <f t="shared" si="1"/>
        <v>5.9592485858068027</v>
      </c>
      <c r="O18" s="9"/>
      <c r="R18" s="1">
        <v>5.9592485858068027</v>
      </c>
      <c r="S18" s="9">
        <f t="shared" si="0"/>
        <v>0.20300596522785541</v>
      </c>
      <c r="T18" s="9"/>
      <c r="U18" s="9">
        <f t="shared" si="2"/>
        <v>4.8721431654685299</v>
      </c>
      <c r="V18" s="9"/>
      <c r="W18" s="9">
        <f t="shared" si="3"/>
        <v>1778.3322553960134</v>
      </c>
      <c r="X18" s="9"/>
    </row>
    <row r="19" spans="1:26" x14ac:dyDescent="0.45">
      <c r="A19" s="9" t="s">
        <v>24</v>
      </c>
      <c r="B19" s="9"/>
      <c r="C19" s="9"/>
      <c r="D19" s="9" t="s">
        <v>18</v>
      </c>
      <c r="E19" s="9"/>
      <c r="F19" s="9" t="s">
        <v>5</v>
      </c>
      <c r="G19" s="9"/>
      <c r="H19" s="9">
        <v>29.853316</v>
      </c>
      <c r="I19" s="9"/>
      <c r="J19" s="9">
        <v>31.278544</v>
      </c>
      <c r="K19" s="9"/>
      <c r="L19" s="9">
        <v>601810</v>
      </c>
      <c r="M19" s="9"/>
      <c r="N19" s="9">
        <f t="shared" si="1"/>
        <v>0.56947942307639898</v>
      </c>
      <c r="O19" s="9"/>
      <c r="R19" s="1">
        <v>0.56947942307639898</v>
      </c>
      <c r="S19" s="9">
        <f t="shared" si="0"/>
        <v>1.9399714291894212E-2</v>
      </c>
      <c r="T19" s="9"/>
      <c r="U19" s="9">
        <f t="shared" si="2"/>
        <v>0.46559314300546106</v>
      </c>
      <c r="V19" s="9"/>
      <c r="W19" s="9">
        <f t="shared" si="3"/>
        <v>169.94149719699328</v>
      </c>
      <c r="X19" s="9"/>
    </row>
    <row r="20" spans="1:26" x14ac:dyDescent="0.45">
      <c r="A20" s="9" t="s">
        <v>25</v>
      </c>
      <c r="B20" s="9"/>
      <c r="C20" s="9"/>
      <c r="D20" s="9" t="s">
        <v>18</v>
      </c>
      <c r="E20" s="9"/>
      <c r="F20" s="9" t="s">
        <v>5</v>
      </c>
      <c r="G20" s="9"/>
      <c r="H20" s="9">
        <v>29.626826999999999</v>
      </c>
      <c r="I20" s="9"/>
      <c r="J20" s="9">
        <v>31.258075000000002</v>
      </c>
      <c r="K20" s="9"/>
      <c r="L20" s="9">
        <v>553389</v>
      </c>
      <c r="M20" s="9"/>
      <c r="N20" s="9">
        <f t="shared" si="1"/>
        <v>0.52365970731098743</v>
      </c>
      <c r="O20" s="9"/>
      <c r="R20" s="1">
        <v>0.52365970731098743</v>
      </c>
      <c r="S20" s="9">
        <f t="shared" si="0"/>
        <v>1.7838833672217221E-2</v>
      </c>
      <c r="T20" s="9"/>
      <c r="U20" s="9">
        <f t="shared" si="2"/>
        <v>0.42813200813321328</v>
      </c>
      <c r="V20" s="9"/>
      <c r="W20" s="9">
        <f t="shared" si="3"/>
        <v>156.26818296862285</v>
      </c>
      <c r="X20" s="9"/>
    </row>
    <row r="21" spans="1:26" x14ac:dyDescent="0.45">
      <c r="A21" s="9" t="s">
        <v>26</v>
      </c>
      <c r="B21" s="9"/>
      <c r="C21" s="9"/>
      <c r="D21" s="9" t="s">
        <v>18</v>
      </c>
      <c r="E21" s="9"/>
      <c r="F21" s="9" t="s">
        <v>5</v>
      </c>
      <c r="G21" s="9"/>
      <c r="H21" s="9">
        <v>30.122104</v>
      </c>
      <c r="I21" s="9"/>
      <c r="J21" s="9">
        <v>31.140671000000001</v>
      </c>
      <c r="K21" s="9"/>
      <c r="L21" s="9">
        <v>237039</v>
      </c>
      <c r="M21" s="9"/>
      <c r="N21" s="9">
        <f t="shared" si="1"/>
        <v>0.22430473565844128</v>
      </c>
      <c r="O21" s="9"/>
      <c r="R21" s="1">
        <v>0.22430473565844128</v>
      </c>
      <c r="S21" s="9">
        <f t="shared" si="0"/>
        <v>7.6410974826545131E-3</v>
      </c>
      <c r="T21" s="9"/>
      <c r="U21" s="9">
        <f t="shared" si="2"/>
        <v>0.18338633958370831</v>
      </c>
      <c r="V21" s="9"/>
      <c r="W21" s="9">
        <f t="shared" si="3"/>
        <v>66.936013948053528</v>
      </c>
      <c r="X21" s="9"/>
    </row>
    <row r="22" spans="1:26" x14ac:dyDescent="0.45">
      <c r="A22" s="9" t="s">
        <v>27</v>
      </c>
      <c r="B22" s="9"/>
      <c r="C22" s="9"/>
      <c r="D22" s="9" t="s">
        <v>18</v>
      </c>
      <c r="E22" s="9"/>
      <c r="F22" s="9" t="s">
        <v>5</v>
      </c>
      <c r="G22" s="9"/>
      <c r="H22" s="9">
        <v>29.954381000000001</v>
      </c>
      <c r="I22" s="9"/>
      <c r="J22" s="9">
        <v>31.214065000000002</v>
      </c>
      <c r="K22" s="9"/>
      <c r="L22" s="9">
        <v>410656</v>
      </c>
      <c r="M22" s="9"/>
      <c r="N22" s="9">
        <f t="shared" si="1"/>
        <v>0.38859464276575945</v>
      </c>
      <c r="O22" s="9"/>
      <c r="R22" s="1">
        <v>0.38859464276575945</v>
      </c>
      <c r="S22" s="9">
        <f t="shared" si="0"/>
        <v>1.3237747914212308E-2</v>
      </c>
      <c r="T22" s="9"/>
      <c r="U22" s="9">
        <f t="shared" si="2"/>
        <v>0.31770594994109536</v>
      </c>
      <c r="V22" s="9"/>
      <c r="W22" s="9">
        <f t="shared" si="3"/>
        <v>115.9626717284998</v>
      </c>
      <c r="X22" s="9"/>
    </row>
    <row r="23" spans="1:26" x14ac:dyDescent="0.45">
      <c r="A23" s="9" t="s">
        <v>28</v>
      </c>
      <c r="B23" s="9"/>
      <c r="C23" s="9"/>
      <c r="D23" s="9" t="s">
        <v>18</v>
      </c>
      <c r="E23" s="9"/>
      <c r="F23" s="9" t="s">
        <v>5</v>
      </c>
      <c r="G23" s="9"/>
      <c r="H23" s="9">
        <v>29.583366999999999</v>
      </c>
      <c r="I23" s="9"/>
      <c r="J23" s="9">
        <v>31.284192000000001</v>
      </c>
      <c r="K23" s="9"/>
      <c r="L23" s="9">
        <v>469172</v>
      </c>
      <c r="M23" s="9"/>
      <c r="N23" s="9">
        <f t="shared" si="1"/>
        <v>0.44396703259101755</v>
      </c>
      <c r="O23" s="9"/>
      <c r="R23" s="1">
        <v>0.44396703259101755</v>
      </c>
      <c r="S23" s="9">
        <f t="shared" si="0"/>
        <v>1.5124047047667191E-2</v>
      </c>
      <c r="T23" s="9"/>
      <c r="U23" s="9">
        <f t="shared" si="2"/>
        <v>0.36297712914401259</v>
      </c>
      <c r="V23" s="9"/>
      <c r="W23" s="9">
        <f t="shared" si="3"/>
        <v>132.48665213756459</v>
      </c>
      <c r="X23" s="9"/>
    </row>
    <row r="24" spans="1:26" x14ac:dyDescent="0.45">
      <c r="A24" s="9" t="s">
        <v>29</v>
      </c>
      <c r="B24" s="9"/>
      <c r="C24" s="9"/>
      <c r="D24" s="9" t="s">
        <v>18</v>
      </c>
      <c r="E24" s="9"/>
      <c r="F24" s="9" t="s">
        <v>5</v>
      </c>
      <c r="G24" s="9"/>
      <c r="H24" s="9">
        <v>29.949323</v>
      </c>
      <c r="I24" s="9"/>
      <c r="J24" s="9">
        <v>30.912552000000002</v>
      </c>
      <c r="K24" s="9"/>
      <c r="L24" s="9">
        <f>97406+99867+210859+63883</f>
        <v>472015</v>
      </c>
      <c r="M24" s="9"/>
      <c r="N24" s="9">
        <f t="shared" si="1"/>
        <v>0.44665730028315664</v>
      </c>
      <c r="O24" s="9"/>
      <c r="R24" s="1">
        <v>0.44665730028315664</v>
      </c>
      <c r="S24" s="9">
        <f t="shared" si="0"/>
        <v>1.5215692895579084E-2</v>
      </c>
      <c r="T24" s="9"/>
      <c r="U24" s="9">
        <f t="shared" si="2"/>
        <v>0.36517662949389801</v>
      </c>
      <c r="V24" s="9"/>
      <c r="W24" s="9">
        <f t="shared" si="3"/>
        <v>133.28946976527277</v>
      </c>
      <c r="X24" s="9"/>
    </row>
    <row r="25" spans="1:26" x14ac:dyDescent="0.45">
      <c r="A25" s="9" t="s">
        <v>30</v>
      </c>
      <c r="B25" s="9"/>
      <c r="C25" s="9"/>
      <c r="D25" s="9" t="s">
        <v>18</v>
      </c>
      <c r="E25" s="9"/>
      <c r="F25" s="9" t="s">
        <v>5</v>
      </c>
      <c r="G25" s="9"/>
      <c r="H25" s="9">
        <v>29.402459</v>
      </c>
      <c r="I25" s="9"/>
      <c r="J25" s="9">
        <v>31.247223999999999</v>
      </c>
      <c r="K25" s="9"/>
      <c r="L25" s="9">
        <v>414488</v>
      </c>
      <c r="M25" s="9"/>
      <c r="N25" s="9">
        <f t="shared" si="1"/>
        <v>0.39222077916965559</v>
      </c>
      <c r="O25" s="9"/>
      <c r="R25" s="1">
        <v>0.39222077916965559</v>
      </c>
      <c r="S25" s="9">
        <f t="shared" si="0"/>
        <v>1.3361274783434384E-2</v>
      </c>
      <c r="T25" s="9"/>
      <c r="U25" s="9">
        <f t="shared" si="2"/>
        <v>0.32067059480242521</v>
      </c>
      <c r="V25" s="9"/>
      <c r="W25" s="9">
        <f t="shared" si="3"/>
        <v>117.0447671028852</v>
      </c>
      <c r="X25" s="9"/>
    </row>
    <row r="26" spans="1:26" x14ac:dyDescent="0.45">
      <c r="A26" s="9" t="s">
        <v>31</v>
      </c>
      <c r="B26" s="9"/>
      <c r="C26" s="9"/>
      <c r="D26" s="9" t="s">
        <v>18</v>
      </c>
      <c r="E26" s="9"/>
      <c r="F26" s="9" t="s">
        <v>9</v>
      </c>
      <c r="G26" s="9"/>
      <c r="H26" s="9">
        <v>30.049119000000001</v>
      </c>
      <c r="I26" s="9"/>
      <c r="J26" s="9">
        <v>31.210915</v>
      </c>
      <c r="K26" s="9"/>
      <c r="L26" s="9">
        <f>L13</f>
        <v>6297568</v>
      </c>
      <c r="M26" s="9"/>
      <c r="N26" s="9">
        <f t="shared" si="1"/>
        <v>5.9592485858068027</v>
      </c>
      <c r="O26" s="9"/>
      <c r="R26" s="1">
        <v>5.9592485858068027</v>
      </c>
      <c r="S26" s="9">
        <f t="shared" si="0"/>
        <v>0.20300596522785541</v>
      </c>
      <c r="T26" s="9"/>
      <c r="U26" s="9">
        <f t="shared" si="2"/>
        <v>4.8721431654685299</v>
      </c>
      <c r="V26" s="9"/>
      <c r="W26" s="9">
        <f t="shared" si="3"/>
        <v>1778.3322553960134</v>
      </c>
      <c r="X26" s="9"/>
    </row>
    <row r="27" spans="1:26" x14ac:dyDescent="0.45">
      <c r="A27" s="9" t="s">
        <v>32</v>
      </c>
      <c r="B27" s="9"/>
      <c r="C27" s="9"/>
      <c r="D27" s="9" t="s">
        <v>33</v>
      </c>
      <c r="E27" s="9"/>
      <c r="F27" s="9" t="s">
        <v>5</v>
      </c>
      <c r="G27" s="9"/>
      <c r="H27" s="9">
        <v>29.316168000000001</v>
      </c>
      <c r="I27" s="9"/>
      <c r="J27" s="9">
        <v>30.850000999999999</v>
      </c>
      <c r="K27" s="9"/>
      <c r="L27" s="9">
        <f>281676+248210+625249</f>
        <v>1155135</v>
      </c>
      <c r="M27" s="9"/>
      <c r="N27" s="9">
        <f t="shared" si="1"/>
        <v>1.093078568610286</v>
      </c>
      <c r="O27" s="9"/>
      <c r="R27" s="1">
        <v>1.093078568610286</v>
      </c>
      <c r="S27" s="9">
        <f t="shared" si="0"/>
        <v>3.7236484884875999E-2</v>
      </c>
      <c r="T27" s="9"/>
      <c r="U27" s="9">
        <f t="shared" si="2"/>
        <v>0.89367563723702403</v>
      </c>
      <c r="V27" s="9"/>
      <c r="W27" s="9">
        <f t="shared" si="3"/>
        <v>326.19160759151379</v>
      </c>
      <c r="X27" s="9"/>
      <c r="Y27" s="9">
        <f>L25+L27+L28+L29+L30+L31+L63+L65+L66+L70</f>
        <v>5882099</v>
      </c>
      <c r="Z27" s="9"/>
    </row>
    <row r="28" spans="1:26" x14ac:dyDescent="0.45">
      <c r="A28" s="9" t="s">
        <v>34</v>
      </c>
      <c r="B28" s="9"/>
      <c r="C28" s="9"/>
      <c r="D28" s="9" t="s">
        <v>33</v>
      </c>
      <c r="E28" s="9"/>
      <c r="F28" s="9" t="s">
        <v>5</v>
      </c>
      <c r="G28" s="9"/>
      <c r="H28" s="9">
        <v>29.408459000000001</v>
      </c>
      <c r="I28" s="9"/>
      <c r="J28" s="9">
        <v>30.858585000000001</v>
      </c>
      <c r="K28" s="9"/>
      <c r="L28" s="9">
        <v>714085</v>
      </c>
      <c r="M28" s="9"/>
      <c r="N28" s="9">
        <f t="shared" si="1"/>
        <v>0.67572275938836235</v>
      </c>
      <c r="O28" s="9"/>
      <c r="R28" s="1">
        <v>0.67572275938836235</v>
      </c>
      <c r="S28" s="9">
        <f t="shared" si="0"/>
        <v>2.3018967747507151E-2</v>
      </c>
      <c r="T28" s="9"/>
      <c r="U28" s="9">
        <f t="shared" si="2"/>
        <v>0.5524552259401716</v>
      </c>
      <c r="V28" s="9"/>
      <c r="W28" s="9">
        <f t="shared" si="3"/>
        <v>201.64615746816264</v>
      </c>
      <c r="X28" s="9"/>
    </row>
    <row r="29" spans="1:26" x14ac:dyDescent="0.45">
      <c r="A29" s="9" t="s">
        <v>35</v>
      </c>
      <c r="B29" s="9"/>
      <c r="C29" s="9"/>
      <c r="D29" s="9" t="s">
        <v>33</v>
      </c>
      <c r="E29" s="9"/>
      <c r="F29" s="9" t="s">
        <v>5</v>
      </c>
      <c r="G29" s="9"/>
      <c r="H29" s="9">
        <v>29.371002000000001</v>
      </c>
      <c r="I29" s="9"/>
      <c r="J29" s="9">
        <v>30.688448000000001</v>
      </c>
      <c r="K29" s="9"/>
      <c r="L29" s="9">
        <v>467862</v>
      </c>
      <c r="M29" s="9"/>
      <c r="N29" s="9">
        <f t="shared" si="1"/>
        <v>0.44272740871599037</v>
      </c>
      <c r="O29" s="9"/>
      <c r="R29" s="1">
        <v>0.44272740871599037</v>
      </c>
      <c r="S29" s="9">
        <f t="shared" si="0"/>
        <v>1.5081818394566741E-2</v>
      </c>
      <c r="T29" s="9"/>
      <c r="U29" s="9">
        <f t="shared" si="2"/>
        <v>0.3619636414696018</v>
      </c>
      <c r="V29" s="9"/>
      <c r="W29" s="9">
        <f t="shared" si="3"/>
        <v>132.11672913640467</v>
      </c>
      <c r="X29" s="9"/>
    </row>
    <row r="30" spans="1:26" x14ac:dyDescent="0.45">
      <c r="A30" s="9" t="s">
        <v>36</v>
      </c>
      <c r="B30" s="9"/>
      <c r="C30" s="9"/>
      <c r="D30" s="9" t="s">
        <v>33</v>
      </c>
      <c r="E30" s="9"/>
      <c r="F30" s="9" t="s">
        <v>5</v>
      </c>
      <c r="G30" s="9"/>
      <c r="H30" s="9">
        <v>29.476989</v>
      </c>
      <c r="I30" s="9"/>
      <c r="J30" s="9">
        <v>30.954986000000002</v>
      </c>
      <c r="K30" s="9"/>
      <c r="L30" s="9">
        <v>502444</v>
      </c>
      <c r="M30" s="9"/>
      <c r="N30" s="9">
        <f t="shared" si="1"/>
        <v>0.47545158646117253</v>
      </c>
      <c r="O30" s="9"/>
      <c r="R30" s="1">
        <v>0.47545158646117253</v>
      </c>
      <c r="S30" s="9">
        <f t="shared" si="0"/>
        <v>1.6196590365192498E-2</v>
      </c>
      <c r="T30" s="9"/>
      <c r="U30" s="9">
        <f t="shared" si="2"/>
        <v>0.38871816876461995</v>
      </c>
      <c r="V30" s="9"/>
      <c r="W30" s="9">
        <f t="shared" si="3"/>
        <v>141.88213159908628</v>
      </c>
      <c r="X30" s="9"/>
    </row>
    <row r="31" spans="1:26" x14ac:dyDescent="0.45">
      <c r="A31" s="9" t="s">
        <v>37</v>
      </c>
      <c r="B31" s="9"/>
      <c r="C31" s="9"/>
      <c r="D31" s="9" t="s">
        <v>33</v>
      </c>
      <c r="E31" s="9"/>
      <c r="F31" s="9" t="s">
        <v>5</v>
      </c>
      <c r="G31" s="9"/>
      <c r="H31" s="9">
        <v>29.237266999999999</v>
      </c>
      <c r="I31" s="9"/>
      <c r="J31" s="9">
        <v>30.798770999999999</v>
      </c>
      <c r="K31" s="9"/>
      <c r="L31" s="9">
        <v>797962</v>
      </c>
      <c r="M31" s="9"/>
      <c r="N31" s="9">
        <f t="shared" si="1"/>
        <v>0.75509369966748563</v>
      </c>
      <c r="O31" s="9"/>
      <c r="R31" s="1">
        <v>0.75509369966748563</v>
      </c>
      <c r="S31" s="9">
        <f t="shared" si="0"/>
        <v>2.5722794263618901E-2</v>
      </c>
      <c r="T31" s="9"/>
      <c r="U31" s="9">
        <f t="shared" si="2"/>
        <v>0.61734706232685366</v>
      </c>
      <c r="V31" s="9"/>
      <c r="W31" s="9">
        <f t="shared" si="3"/>
        <v>225.33167774930158</v>
      </c>
      <c r="X31" s="9"/>
    </row>
    <row r="32" spans="1:26" x14ac:dyDescent="0.45">
      <c r="A32" s="9" t="s">
        <v>38</v>
      </c>
      <c r="B32" s="9"/>
      <c r="C32" s="9"/>
      <c r="D32" s="9" t="s">
        <v>39</v>
      </c>
      <c r="E32" s="9"/>
      <c r="F32" s="9" t="s">
        <v>5</v>
      </c>
      <c r="G32" s="9"/>
      <c r="H32" s="9">
        <v>30.124534000000001</v>
      </c>
      <c r="I32" s="9"/>
      <c r="J32" s="9">
        <v>31.258763999999999</v>
      </c>
      <c r="K32" s="9"/>
      <c r="L32" s="9">
        <f>525812+741395</f>
        <v>1267207</v>
      </c>
      <c r="M32" s="9"/>
      <c r="N32" s="9">
        <f t="shared" si="1"/>
        <v>1.1991298105355086</v>
      </c>
      <c r="O32" s="9"/>
      <c r="R32" s="1">
        <v>1.1991298105355086</v>
      </c>
      <c r="S32" s="9">
        <f t="shared" si="0"/>
        <v>4.0849194511039022E-2</v>
      </c>
      <c r="T32" s="9"/>
      <c r="U32" s="9">
        <f t="shared" si="2"/>
        <v>0.98038066826493653</v>
      </c>
      <c r="V32" s="9"/>
      <c r="W32" s="9">
        <f t="shared" si="3"/>
        <v>357.83894391670185</v>
      </c>
      <c r="X32" s="9"/>
    </row>
    <row r="33" spans="1:26" x14ac:dyDescent="0.45">
      <c r="A33" s="9" t="s">
        <v>40</v>
      </c>
      <c r="B33" s="9"/>
      <c r="C33" s="9"/>
      <c r="D33" s="9" t="s">
        <v>39</v>
      </c>
      <c r="E33" s="9"/>
      <c r="F33" s="9" t="s">
        <v>5</v>
      </c>
      <c r="G33" s="9"/>
      <c r="H33" s="9">
        <v>30.364015999999999</v>
      </c>
      <c r="I33" s="9"/>
      <c r="J33" s="9">
        <v>31.196373000000001</v>
      </c>
      <c r="K33" s="9"/>
      <c r="L33" s="9">
        <v>639329</v>
      </c>
      <c r="M33" s="9"/>
      <c r="N33" s="9">
        <f t="shared" si="1"/>
        <v>0.60498281862383663</v>
      </c>
      <c r="O33" s="9"/>
      <c r="R33" s="1">
        <v>0.60498281862383663</v>
      </c>
      <c r="S33" s="9">
        <f t="shared" si="0"/>
        <v>2.0609162258058915E-2</v>
      </c>
      <c r="T33" s="9"/>
      <c r="U33" s="9">
        <f t="shared" si="2"/>
        <v>0.49461989419341396</v>
      </c>
      <c r="V33" s="9"/>
      <c r="W33" s="9">
        <f t="shared" si="3"/>
        <v>180.5362613805961</v>
      </c>
      <c r="X33" s="9"/>
    </row>
    <row r="34" spans="1:26" x14ac:dyDescent="0.45">
      <c r="A34" s="9" t="s">
        <v>41</v>
      </c>
      <c r="B34" s="9"/>
      <c r="C34" s="9"/>
      <c r="D34" s="9" t="s">
        <v>39</v>
      </c>
      <c r="E34" s="9"/>
      <c r="F34" s="9" t="s">
        <v>5</v>
      </c>
      <c r="G34" s="9"/>
      <c r="H34" s="9">
        <v>30.553485999999999</v>
      </c>
      <c r="I34" s="9"/>
      <c r="J34" s="9">
        <v>31.252682</v>
      </c>
      <c r="K34" s="9"/>
      <c r="L34" s="9">
        <v>203522</v>
      </c>
      <c r="M34" s="9"/>
      <c r="N34" s="9">
        <f t="shared" si="1"/>
        <v>0.19258834373532324</v>
      </c>
      <c r="O34" s="9"/>
      <c r="R34" s="1">
        <v>0.19258834373532324</v>
      </c>
      <c r="S34" s="9">
        <f t="shared" si="0"/>
        <v>6.5606564399310324E-3</v>
      </c>
      <c r="T34" s="9"/>
      <c r="U34" s="9">
        <f t="shared" si="2"/>
        <v>0.15745575455834476</v>
      </c>
      <c r="V34" s="9"/>
      <c r="W34" s="9">
        <f t="shared" si="3"/>
        <v>57.47135041379584</v>
      </c>
      <c r="X34" s="9"/>
    </row>
    <row r="35" spans="1:26" x14ac:dyDescent="0.45">
      <c r="A35" s="9" t="s">
        <v>42</v>
      </c>
      <c r="B35" s="9"/>
      <c r="C35" s="9"/>
      <c r="D35" s="9" t="s">
        <v>39</v>
      </c>
      <c r="E35" s="9"/>
      <c r="F35" s="9" t="s">
        <v>5</v>
      </c>
      <c r="G35" s="9"/>
      <c r="H35" s="9">
        <v>30.178114999999998</v>
      </c>
      <c r="I35" s="9"/>
      <c r="J35" s="9">
        <v>31.222861999999999</v>
      </c>
      <c r="K35" s="9"/>
      <c r="L35" s="9">
        <f>159760+603868</f>
        <v>763628</v>
      </c>
      <c r="M35" s="9"/>
      <c r="N35" s="9">
        <f t="shared" si="1"/>
        <v>0.72260419880856819</v>
      </c>
      <c r="O35" s="9"/>
      <c r="R35" s="1">
        <v>0.72260419880856819</v>
      </c>
      <c r="S35" s="9">
        <f t="shared" si="0"/>
        <v>2.4616016725030485E-2</v>
      </c>
      <c r="T35" s="9"/>
      <c r="U35" s="9">
        <f t="shared" si="2"/>
        <v>0.59078440140073163</v>
      </c>
      <c r="V35" s="9"/>
      <c r="W35" s="9">
        <f t="shared" si="3"/>
        <v>215.63630651126704</v>
      </c>
      <c r="X35" s="9"/>
    </row>
    <row r="36" spans="1:26" x14ac:dyDescent="0.45">
      <c r="A36" s="9" t="s">
        <v>43</v>
      </c>
      <c r="B36" s="9"/>
      <c r="C36" s="9"/>
      <c r="D36" s="9" t="s">
        <v>39</v>
      </c>
      <c r="E36" s="9"/>
      <c r="F36" s="9" t="s">
        <v>5</v>
      </c>
      <c r="G36" s="9"/>
      <c r="H36" s="9">
        <v>30.190857999999999</v>
      </c>
      <c r="I36" s="9"/>
      <c r="J36" s="9">
        <v>31.140481000000001</v>
      </c>
      <c r="K36" s="9"/>
      <c r="L36" s="9">
        <v>546560</v>
      </c>
      <c r="M36" s="9"/>
      <c r="N36" s="9">
        <f t="shared" si="1"/>
        <v>0.51719757643880393</v>
      </c>
      <c r="O36" s="9"/>
      <c r="R36" s="1">
        <v>0.51719757643880393</v>
      </c>
      <c r="S36" s="9">
        <f t="shared" si="0"/>
        <v>1.7618696670672968E-2</v>
      </c>
      <c r="T36" s="9"/>
      <c r="U36" s="9">
        <f t="shared" si="2"/>
        <v>0.42284872009615126</v>
      </c>
      <c r="V36" s="9"/>
      <c r="W36" s="9">
        <f t="shared" si="3"/>
        <v>154.33978283509521</v>
      </c>
      <c r="X36" s="9"/>
    </row>
    <row r="37" spans="1:26" x14ac:dyDescent="0.45">
      <c r="A37" s="9" t="s">
        <v>44</v>
      </c>
      <c r="B37" s="9"/>
      <c r="C37" s="9"/>
      <c r="D37" s="9" t="s">
        <v>39</v>
      </c>
      <c r="E37" s="9"/>
      <c r="F37" s="9" t="s">
        <v>5</v>
      </c>
      <c r="G37" s="9"/>
      <c r="H37" s="9">
        <v>30.318391999999999</v>
      </c>
      <c r="I37" s="9"/>
      <c r="J37" s="9">
        <v>31.309744999999999</v>
      </c>
      <c r="K37" s="9"/>
      <c r="L37" s="9">
        <v>581892</v>
      </c>
      <c r="M37" s="9"/>
      <c r="N37" s="9">
        <f t="shared" si="1"/>
        <v>0.55063146250938322</v>
      </c>
      <c r="O37" s="9"/>
      <c r="R37" s="1">
        <v>0.55063146250938322</v>
      </c>
      <c r="S37" s="9">
        <f t="shared" si="0"/>
        <v>1.8757645351089057E-2</v>
      </c>
      <c r="T37" s="9"/>
      <c r="U37" s="9">
        <f t="shared" si="2"/>
        <v>0.45018348842613737</v>
      </c>
      <c r="V37" s="9"/>
      <c r="W37" s="9">
        <f t="shared" si="3"/>
        <v>164.31697327554014</v>
      </c>
      <c r="X37" s="9"/>
    </row>
    <row r="38" spans="1:26" x14ac:dyDescent="0.45">
      <c r="A38" s="9" t="s">
        <v>45</v>
      </c>
      <c r="B38" s="9"/>
      <c r="C38" s="9"/>
      <c r="D38" s="9" t="s">
        <v>39</v>
      </c>
      <c r="E38" s="9"/>
      <c r="F38" s="9" t="s">
        <v>5</v>
      </c>
      <c r="G38" s="9"/>
      <c r="H38" s="9">
        <v>30.222771000000002</v>
      </c>
      <c r="I38" s="9"/>
      <c r="J38" s="9">
        <v>31.361606999999999</v>
      </c>
      <c r="K38" s="9"/>
      <c r="L38" s="9">
        <v>618189</v>
      </c>
      <c r="M38" s="9"/>
      <c r="N38" s="9">
        <f t="shared" si="1"/>
        <v>0.58497850662530704</v>
      </c>
      <c r="O38" s="9"/>
      <c r="R38" s="1">
        <v>0.58497850662530704</v>
      </c>
      <c r="S38" s="9">
        <f t="shared" si="0"/>
        <v>1.9927701398102047E-2</v>
      </c>
      <c r="T38" s="9"/>
      <c r="U38" s="9">
        <f t="shared" si="2"/>
        <v>0.47826483355444915</v>
      </c>
      <c r="V38" s="9"/>
      <c r="W38" s="9">
        <f t="shared" si="3"/>
        <v>174.56666424737395</v>
      </c>
      <c r="X38" s="9"/>
    </row>
    <row r="39" spans="1:26" x14ac:dyDescent="0.45">
      <c r="A39" s="9" t="s">
        <v>46</v>
      </c>
      <c r="B39" s="9"/>
      <c r="C39" s="9"/>
      <c r="D39" s="9" t="s">
        <v>39</v>
      </c>
      <c r="E39" s="9"/>
      <c r="F39" s="9" t="s">
        <v>5</v>
      </c>
      <c r="G39" s="9"/>
      <c r="H39" s="9">
        <v>30.286373999999999</v>
      </c>
      <c r="I39" s="9"/>
      <c r="J39" s="9">
        <v>31.207121999999998</v>
      </c>
      <c r="K39" s="9"/>
      <c r="L39" s="9">
        <v>51917</v>
      </c>
      <c r="M39" s="9"/>
      <c r="N39" s="9">
        <f t="shared" si="1"/>
        <v>4.9127902839529759E-2</v>
      </c>
      <c r="O39" s="9"/>
      <c r="R39" s="1">
        <v>4.9127902839529759E-2</v>
      </c>
      <c r="S39" s="9">
        <f t="shared" si="0"/>
        <v>1.6735763229129986E-3</v>
      </c>
      <c r="T39" s="9"/>
      <c r="U39" s="9">
        <f t="shared" si="2"/>
        <v>4.0165831749911965E-2</v>
      </c>
      <c r="V39" s="9"/>
      <c r="W39" s="9">
        <f t="shared" si="3"/>
        <v>14.660528588717867</v>
      </c>
      <c r="X39" s="9"/>
    </row>
    <row r="40" spans="1:26" x14ac:dyDescent="0.45">
      <c r="A40" s="9" t="s">
        <v>47</v>
      </c>
      <c r="B40" s="9"/>
      <c r="C40" s="9"/>
      <c r="D40" s="9" t="s">
        <v>39</v>
      </c>
      <c r="E40" s="9"/>
      <c r="F40" s="9" t="s">
        <v>5</v>
      </c>
      <c r="G40" s="9"/>
      <c r="H40" s="9">
        <v>30.137581000000001</v>
      </c>
      <c r="I40" s="9"/>
      <c r="J40" s="9">
        <v>31.272158999999998</v>
      </c>
      <c r="K40" s="9"/>
      <c r="L40" s="9">
        <v>741395</v>
      </c>
      <c r="M40" s="9"/>
      <c r="N40" s="9">
        <f t="shared" si="1"/>
        <v>0.70156560521049305</v>
      </c>
      <c r="O40" s="9"/>
      <c r="R40" s="1">
        <v>0.70156560521049305</v>
      </c>
      <c r="S40" s="9">
        <f t="shared" si="0"/>
        <v>2.389932234000583E-2</v>
      </c>
      <c r="T40" s="9"/>
      <c r="U40" s="9">
        <f t="shared" si="2"/>
        <v>0.57358373616013991</v>
      </c>
      <c r="V40" s="9"/>
      <c r="W40" s="9">
        <f t="shared" si="3"/>
        <v>209.35806369845108</v>
      </c>
      <c r="X40" s="9"/>
    </row>
    <row r="41" spans="1:26" x14ac:dyDescent="0.45">
      <c r="A41" s="9" t="s">
        <v>48</v>
      </c>
      <c r="B41" s="9"/>
      <c r="C41" s="9"/>
      <c r="D41" s="9" t="s">
        <v>39</v>
      </c>
      <c r="E41" s="9"/>
      <c r="F41" s="9" t="s">
        <v>5</v>
      </c>
      <c r="G41" s="9"/>
      <c r="H41" s="9">
        <v>30.129728</v>
      </c>
      <c r="I41" s="9"/>
      <c r="J41" s="9">
        <v>31.230909</v>
      </c>
      <c r="K41" s="9"/>
      <c r="L41" s="9">
        <v>49864</v>
      </c>
      <c r="M41" s="9"/>
      <c r="N41" s="9">
        <f t="shared" si="1"/>
        <v>4.7185194583475781E-2</v>
      </c>
      <c r="O41" s="9"/>
      <c r="R41" s="1">
        <v>4.7185194583475781E-2</v>
      </c>
      <c r="S41" s="9">
        <f t="shared" si="0"/>
        <v>1.6073966093135925E-3</v>
      </c>
      <c r="T41" s="9"/>
      <c r="U41" s="9">
        <f t="shared" si="2"/>
        <v>3.8577518623526222E-2</v>
      </c>
      <c r="V41" s="9"/>
      <c r="W41" s="9">
        <f t="shared" si="3"/>
        <v>14.080794297587071</v>
      </c>
      <c r="X41" s="9"/>
    </row>
    <row r="42" spans="1:26" x14ac:dyDescent="0.45">
      <c r="A42" s="9" t="s">
        <v>49</v>
      </c>
      <c r="B42" s="9"/>
      <c r="C42" s="9"/>
      <c r="D42" s="9" t="s">
        <v>39</v>
      </c>
      <c r="E42" s="9"/>
      <c r="F42" s="9" t="s">
        <v>9</v>
      </c>
      <c r="G42" s="9"/>
      <c r="H42" s="9">
        <v>30.529211</v>
      </c>
      <c r="I42" s="9"/>
      <c r="J42" s="9">
        <v>31.248812000000001</v>
      </c>
      <c r="K42" s="9"/>
      <c r="L42" s="9">
        <v>203522</v>
      </c>
      <c r="M42" s="9"/>
      <c r="N42" s="9">
        <f t="shared" si="1"/>
        <v>0.19258834373532324</v>
      </c>
      <c r="O42" s="9"/>
      <c r="R42" s="1">
        <v>0.19258834373532324</v>
      </c>
      <c r="S42" s="9">
        <f t="shared" si="0"/>
        <v>6.5606564399310324E-3</v>
      </c>
      <c r="T42" s="9"/>
      <c r="U42" s="9">
        <f t="shared" si="2"/>
        <v>0.15745575455834476</v>
      </c>
      <c r="V42" s="9"/>
      <c r="W42" s="9">
        <f t="shared" si="3"/>
        <v>57.47135041379584</v>
      </c>
      <c r="X42" s="9"/>
      <c r="Y42" s="9">
        <f>L33+L34+L35+L36+L37+L38+L39+L42+L54+L57+L61+L148+L151+L153+L155+L156+L157+L158+L159+L160+L161+L163+L164+L165+L166+L167+L168</f>
        <v>14504463</v>
      </c>
      <c r="Z42" s="9"/>
    </row>
    <row r="43" spans="1:26" x14ac:dyDescent="0.45">
      <c r="A43" s="9" t="s">
        <v>50</v>
      </c>
      <c r="B43" s="9"/>
      <c r="C43" s="9"/>
      <c r="D43" s="9" t="s">
        <v>51</v>
      </c>
      <c r="E43" s="9"/>
      <c r="F43" s="9" t="s">
        <v>5</v>
      </c>
      <c r="G43" s="9"/>
      <c r="H43" s="9">
        <v>31.313437</v>
      </c>
      <c r="I43" s="9"/>
      <c r="J43" s="9">
        <v>30.067246999999998</v>
      </c>
      <c r="K43" s="9"/>
      <c r="L43" s="9">
        <f>L44</f>
        <v>5523511</v>
      </c>
      <c r="M43" s="9"/>
      <c r="N43" s="9">
        <f t="shared" si="1"/>
        <v>5.2267756561641443</v>
      </c>
      <c r="O43" s="9"/>
      <c r="R43" s="1">
        <v>5.2267756561641443</v>
      </c>
      <c r="S43" s="9">
        <f t="shared" si="0"/>
        <v>0.17805376329428707</v>
      </c>
      <c r="T43" s="9"/>
      <c r="U43" s="9">
        <f t="shared" si="2"/>
        <v>4.2732903190628893</v>
      </c>
      <c r="V43" s="9"/>
      <c r="W43" s="9">
        <f t="shared" si="3"/>
        <v>1559.7509664579545</v>
      </c>
      <c r="X43" s="9"/>
    </row>
    <row r="44" spans="1:26" x14ac:dyDescent="0.45">
      <c r="A44" s="9" t="s">
        <v>52</v>
      </c>
      <c r="B44" s="9"/>
      <c r="C44" s="9"/>
      <c r="D44" s="9" t="s">
        <v>51</v>
      </c>
      <c r="E44" s="9"/>
      <c r="F44" s="9" t="s">
        <v>5</v>
      </c>
      <c r="G44" s="9"/>
      <c r="H44" s="9">
        <v>30.883296999999999</v>
      </c>
      <c r="I44" s="9"/>
      <c r="J44" s="9">
        <v>29.573687</v>
      </c>
      <c r="K44" s="9"/>
      <c r="L44" s="9">
        <v>5523511</v>
      </c>
      <c r="M44" s="9"/>
      <c r="N44" s="9">
        <f t="shared" si="1"/>
        <v>5.2267756561641443</v>
      </c>
      <c r="O44" s="9"/>
      <c r="R44" s="2">
        <v>5.2267756561641443</v>
      </c>
      <c r="S44" s="9">
        <f t="shared" si="0"/>
        <v>0.17805376329428707</v>
      </c>
      <c r="T44" s="9"/>
      <c r="U44" s="9">
        <f t="shared" si="2"/>
        <v>4.2732903190628893</v>
      </c>
      <c r="V44" s="9"/>
      <c r="W44" s="9">
        <f t="shared" si="3"/>
        <v>1559.7509664579545</v>
      </c>
      <c r="X44" s="9"/>
      <c r="Y44" s="9">
        <f>(L44/9)*2</f>
        <v>1227446.888888889</v>
      </c>
      <c r="Z44" s="9"/>
    </row>
    <row r="45" spans="1:26" x14ac:dyDescent="0.45">
      <c r="A45" s="9" t="s">
        <v>53</v>
      </c>
      <c r="B45" s="9"/>
      <c r="C45" s="9"/>
      <c r="D45" s="9" t="s">
        <v>51</v>
      </c>
      <c r="E45" s="9"/>
      <c r="F45" s="9" t="s">
        <v>5</v>
      </c>
      <c r="G45" s="9"/>
      <c r="H45" s="9">
        <v>31.011790999999999</v>
      </c>
      <c r="I45" s="9"/>
      <c r="J45" s="9">
        <v>29.804597000000001</v>
      </c>
      <c r="K45" s="9"/>
      <c r="L45" s="9">
        <f>L44</f>
        <v>5523511</v>
      </c>
      <c r="M45" s="9"/>
      <c r="N45" s="9">
        <f t="shared" si="1"/>
        <v>5.2267756561641443</v>
      </c>
      <c r="O45" s="9"/>
      <c r="R45" s="1">
        <v>5.2267756561641443</v>
      </c>
      <c r="S45" s="9">
        <f t="shared" si="0"/>
        <v>0.17805376329428707</v>
      </c>
      <c r="T45" s="9"/>
      <c r="U45" s="9">
        <f t="shared" si="2"/>
        <v>4.2732903190628893</v>
      </c>
      <c r="V45" s="9"/>
      <c r="W45" s="9">
        <f t="shared" si="3"/>
        <v>1559.7509664579545</v>
      </c>
      <c r="X45" s="9"/>
    </row>
    <row r="46" spans="1:26" x14ac:dyDescent="0.45">
      <c r="A46" s="9" t="s">
        <v>54</v>
      </c>
      <c r="B46" s="9"/>
      <c r="C46" s="9"/>
      <c r="D46" s="9" t="s">
        <v>51</v>
      </c>
      <c r="E46" s="9"/>
      <c r="F46" s="9" t="s">
        <v>5</v>
      </c>
      <c r="G46" s="9"/>
      <c r="H46" s="9">
        <v>31.195429000000001</v>
      </c>
      <c r="I46" s="9"/>
      <c r="J46" s="9">
        <v>29.923427</v>
      </c>
      <c r="K46" s="9"/>
      <c r="L46" s="9">
        <f t="shared" ref="L46:L51" si="5">L45</f>
        <v>5523511</v>
      </c>
      <c r="M46" s="9"/>
      <c r="N46" s="9">
        <f t="shared" si="1"/>
        <v>5.2267756561641443</v>
      </c>
      <c r="O46" s="9"/>
      <c r="R46" s="1">
        <v>5.2267756561641443</v>
      </c>
      <c r="S46" s="9">
        <f t="shared" si="0"/>
        <v>0.17805376329428707</v>
      </c>
      <c r="T46" s="9"/>
      <c r="U46" s="9">
        <f t="shared" si="2"/>
        <v>4.2732903190628893</v>
      </c>
      <c r="V46" s="9"/>
      <c r="W46" s="9">
        <f t="shared" si="3"/>
        <v>1559.7509664579545</v>
      </c>
      <c r="X46" s="9"/>
    </row>
    <row r="47" spans="1:26" x14ac:dyDescent="0.45">
      <c r="A47" s="9" t="s">
        <v>55</v>
      </c>
      <c r="B47" s="9"/>
      <c r="C47" s="9"/>
      <c r="D47" s="9" t="s">
        <v>51</v>
      </c>
      <c r="E47" s="9"/>
      <c r="F47" s="9" t="s">
        <v>5</v>
      </c>
      <c r="G47" s="9"/>
      <c r="H47" s="9">
        <v>31.210013</v>
      </c>
      <c r="I47" s="9"/>
      <c r="J47" s="9">
        <v>29.878201000000001</v>
      </c>
      <c r="K47" s="9"/>
      <c r="L47" s="9">
        <f t="shared" si="5"/>
        <v>5523511</v>
      </c>
      <c r="M47" s="9"/>
      <c r="N47" s="9">
        <f t="shared" si="1"/>
        <v>5.2267756561641443</v>
      </c>
      <c r="O47" s="9"/>
      <c r="R47" s="1">
        <v>5.2267756561641443</v>
      </c>
      <c r="S47" s="9">
        <f t="shared" si="0"/>
        <v>0.17805376329428707</v>
      </c>
      <c r="T47" s="9"/>
      <c r="U47" s="9">
        <f t="shared" si="2"/>
        <v>4.2732903190628893</v>
      </c>
      <c r="V47" s="9"/>
      <c r="W47" s="9">
        <f t="shared" si="3"/>
        <v>1559.7509664579545</v>
      </c>
      <c r="X47" s="9"/>
    </row>
    <row r="48" spans="1:26" x14ac:dyDescent="0.45">
      <c r="A48" s="9" t="s">
        <v>56</v>
      </c>
      <c r="B48" s="9"/>
      <c r="C48" s="9"/>
      <c r="D48" s="9" t="s">
        <v>51</v>
      </c>
      <c r="E48" s="9"/>
      <c r="F48" s="9" t="s">
        <v>5</v>
      </c>
      <c r="G48" s="9"/>
      <c r="H48" s="9">
        <v>31.181605000000001</v>
      </c>
      <c r="I48" s="9"/>
      <c r="J48" s="9">
        <v>29.904623999999998</v>
      </c>
      <c r="K48" s="9"/>
      <c r="L48" s="9">
        <f t="shared" si="5"/>
        <v>5523511</v>
      </c>
      <c r="M48" s="9"/>
      <c r="N48" s="9">
        <f t="shared" si="1"/>
        <v>5.2267756561641443</v>
      </c>
      <c r="O48" s="9"/>
      <c r="R48" s="1">
        <v>5.2267756561641443</v>
      </c>
      <c r="S48" s="9">
        <f t="shared" si="0"/>
        <v>0.17805376329428707</v>
      </c>
      <c r="T48" s="9"/>
      <c r="U48" s="9">
        <f t="shared" si="2"/>
        <v>4.2732903190628893</v>
      </c>
      <c r="V48" s="9"/>
      <c r="W48" s="9">
        <f t="shared" si="3"/>
        <v>1559.7509664579545</v>
      </c>
      <c r="X48" s="9"/>
    </row>
    <row r="49" spans="1:26" x14ac:dyDescent="0.45">
      <c r="A49" s="9" t="s">
        <v>57</v>
      </c>
      <c r="B49" s="9"/>
      <c r="C49" s="9"/>
      <c r="D49" s="9" t="s">
        <v>51</v>
      </c>
      <c r="E49" s="9"/>
      <c r="F49" s="9" t="s">
        <v>9</v>
      </c>
      <c r="G49" s="9"/>
      <c r="H49" s="9">
        <v>31.232078000000001</v>
      </c>
      <c r="I49" s="9"/>
      <c r="J49" s="9">
        <v>29.970381</v>
      </c>
      <c r="K49" s="9"/>
      <c r="L49" s="9">
        <f t="shared" si="5"/>
        <v>5523511</v>
      </c>
      <c r="M49" s="9"/>
      <c r="N49" s="9">
        <f t="shared" si="1"/>
        <v>5.2267756561641443</v>
      </c>
      <c r="O49" s="9"/>
      <c r="R49" s="1">
        <v>5.2267756561641443</v>
      </c>
      <c r="S49" s="9">
        <f t="shared" si="0"/>
        <v>0.17805376329428707</v>
      </c>
      <c r="T49" s="9"/>
      <c r="U49" s="9">
        <f t="shared" si="2"/>
        <v>4.2732903190628893</v>
      </c>
      <c r="V49" s="9"/>
      <c r="W49" s="9">
        <f t="shared" si="3"/>
        <v>1559.7509664579545</v>
      </c>
      <c r="X49" s="9"/>
    </row>
    <row r="50" spans="1:26" x14ac:dyDescent="0.45">
      <c r="A50" s="9" t="s">
        <v>58</v>
      </c>
      <c r="B50" s="9"/>
      <c r="C50" s="9"/>
      <c r="D50" s="9" t="s">
        <v>51</v>
      </c>
      <c r="E50" s="9"/>
      <c r="F50" s="9" t="s">
        <v>5</v>
      </c>
      <c r="G50" s="9"/>
      <c r="H50" s="9">
        <v>31.186017</v>
      </c>
      <c r="I50" s="9"/>
      <c r="J50" s="9">
        <v>29.891777000000001</v>
      </c>
      <c r="K50" s="9"/>
      <c r="L50" s="9">
        <f t="shared" si="5"/>
        <v>5523511</v>
      </c>
      <c r="M50" s="9"/>
      <c r="N50" s="9">
        <f t="shared" si="1"/>
        <v>5.2267756561641443</v>
      </c>
      <c r="O50" s="9"/>
      <c r="R50" s="1">
        <v>5.2267756561641443</v>
      </c>
      <c r="S50" s="9">
        <f t="shared" si="0"/>
        <v>0.17805376329428707</v>
      </c>
      <c r="T50" s="9"/>
      <c r="U50" s="9">
        <f t="shared" si="2"/>
        <v>4.2732903190628893</v>
      </c>
      <c r="V50" s="9"/>
      <c r="W50" s="9">
        <f t="shared" si="3"/>
        <v>1559.7509664579545</v>
      </c>
      <c r="X50" s="9"/>
    </row>
    <row r="51" spans="1:26" x14ac:dyDescent="0.45">
      <c r="A51" s="9" t="s">
        <v>59</v>
      </c>
      <c r="B51" s="9"/>
      <c r="C51" s="9"/>
      <c r="D51" s="9" t="s">
        <v>51</v>
      </c>
      <c r="E51" s="9"/>
      <c r="F51" s="9" t="s">
        <v>9</v>
      </c>
      <c r="G51" s="9"/>
      <c r="H51" s="9">
        <v>31.196154</v>
      </c>
      <c r="I51" s="9"/>
      <c r="J51" s="9">
        <v>29.910295999999999</v>
      </c>
      <c r="K51" s="9"/>
      <c r="L51" s="9">
        <f t="shared" si="5"/>
        <v>5523511</v>
      </c>
      <c r="M51" s="9"/>
      <c r="N51" s="9">
        <f t="shared" si="1"/>
        <v>5.2267756561641443</v>
      </c>
      <c r="O51" s="9"/>
      <c r="R51" s="1">
        <v>5.2267756561641443</v>
      </c>
      <c r="S51" s="9">
        <f t="shared" si="0"/>
        <v>0.17805376329428707</v>
      </c>
      <c r="T51" s="9"/>
      <c r="U51" s="9">
        <f t="shared" si="2"/>
        <v>4.2732903190628893</v>
      </c>
      <c r="V51" s="9"/>
      <c r="W51" s="9">
        <f t="shared" si="3"/>
        <v>1559.7509664579545</v>
      </c>
      <c r="X51" s="9"/>
      <c r="Y51" s="9">
        <f>(L49/9)*7</f>
        <v>4296064.1111111119</v>
      </c>
      <c r="Z51" s="9"/>
    </row>
    <row r="52" spans="1:26" x14ac:dyDescent="0.45">
      <c r="A52" s="9" t="s">
        <v>60</v>
      </c>
      <c r="B52" s="9"/>
      <c r="C52" s="9"/>
      <c r="D52" s="9" t="s">
        <v>61</v>
      </c>
      <c r="E52" s="9"/>
      <c r="F52" s="9" t="s">
        <v>5</v>
      </c>
      <c r="G52" s="9"/>
      <c r="H52" s="9">
        <v>30.789335999999999</v>
      </c>
      <c r="I52" s="9"/>
      <c r="J52" s="9">
        <v>31.000751000000001</v>
      </c>
      <c r="K52" s="9"/>
      <c r="L52" s="9">
        <f>L61</f>
        <v>1309716</v>
      </c>
      <c r="M52" s="9"/>
      <c r="N52" s="9">
        <f t="shared" si="1"/>
        <v>1.2393551321412555</v>
      </c>
      <c r="O52" s="9"/>
      <c r="R52" s="1">
        <f>R61</f>
        <v>1.2393551321412555</v>
      </c>
      <c r="S52" s="9">
        <f t="shared" si="0"/>
        <v>4.2219498186342068E-2</v>
      </c>
      <c r="T52" s="9"/>
      <c r="U52" s="9">
        <f t="shared" si="2"/>
        <v>1.0132679564722096</v>
      </c>
      <c r="V52" s="9"/>
      <c r="W52" s="9">
        <f t="shared" si="3"/>
        <v>369.84280411235648</v>
      </c>
      <c r="X52" s="9"/>
      <c r="Y52" s="9">
        <f>SUM(L52:M60)+L159+L160+L161+L164+L165+L166+L167+L168+L181+L189+L191+L197+L202+L209+L210</f>
        <v>13803755</v>
      </c>
      <c r="Z52" s="9"/>
    </row>
    <row r="53" spans="1:26" x14ac:dyDescent="0.45">
      <c r="A53" s="9" t="s">
        <v>62</v>
      </c>
      <c r="B53" s="9"/>
      <c r="C53" s="9"/>
      <c r="D53" s="9" t="s">
        <v>61</v>
      </c>
      <c r="E53" s="9"/>
      <c r="F53" s="9" t="s">
        <v>5</v>
      </c>
      <c r="G53" s="9"/>
      <c r="H53" s="9">
        <v>30.976621000000002</v>
      </c>
      <c r="I53" s="9"/>
      <c r="J53" s="9">
        <v>31.175978000000001</v>
      </c>
      <c r="K53" s="9"/>
      <c r="L53" s="9">
        <f>186805+289541+133652+829692</f>
        <v>1439690</v>
      </c>
      <c r="M53" s="9"/>
      <c r="N53" s="9">
        <f t="shared" si="1"/>
        <v>1.3623466386548262</v>
      </c>
      <c r="O53" s="9"/>
      <c r="R53" s="1">
        <v>1.3623466386548262</v>
      </c>
      <c r="S53" s="9">
        <f t="shared" si="0"/>
        <v>4.6409289757393835E-2</v>
      </c>
      <c r="T53" s="9"/>
      <c r="U53" s="9">
        <f t="shared" si="2"/>
        <v>1.113822954177452</v>
      </c>
      <c r="V53" s="9"/>
      <c r="W53" s="9">
        <f t="shared" si="3"/>
        <v>406.54537827476997</v>
      </c>
      <c r="X53" s="9"/>
    </row>
    <row r="54" spans="1:26" x14ac:dyDescent="0.45">
      <c r="A54" s="9" t="s">
        <v>63</v>
      </c>
      <c r="B54" s="9"/>
      <c r="C54" s="9"/>
      <c r="D54" s="9" t="s">
        <v>61</v>
      </c>
      <c r="E54" s="9"/>
      <c r="F54" s="9" t="s">
        <v>5</v>
      </c>
      <c r="G54" s="9"/>
      <c r="H54" s="9">
        <v>30.711686</v>
      </c>
      <c r="I54" s="9"/>
      <c r="J54" s="9">
        <v>31.250371999999999</v>
      </c>
      <c r="K54" s="9"/>
      <c r="L54" s="9">
        <v>114983</v>
      </c>
      <c r="M54" s="9"/>
      <c r="N54" s="9">
        <f t="shared" si="1"/>
        <v>0.10880585650553097</v>
      </c>
      <c r="O54" s="9"/>
      <c r="R54" s="1">
        <v>0.10880585650553097</v>
      </c>
      <c r="S54" s="9">
        <f t="shared" si="0"/>
        <v>3.7065474957625705E-3</v>
      </c>
      <c r="T54" s="9"/>
      <c r="U54" s="9">
        <f t="shared" si="2"/>
        <v>8.8957139898301688E-2</v>
      </c>
      <c r="V54" s="9"/>
      <c r="W54" s="9">
        <f t="shared" si="3"/>
        <v>32.469356062880117</v>
      </c>
      <c r="X54" s="9"/>
    </row>
    <row r="55" spans="1:26" x14ac:dyDescent="0.45">
      <c r="A55" s="9" t="s">
        <v>64</v>
      </c>
      <c r="B55" s="9"/>
      <c r="C55" s="9"/>
      <c r="D55" s="9" t="s">
        <v>61</v>
      </c>
      <c r="E55" s="9"/>
      <c r="F55" s="9" t="s">
        <v>5</v>
      </c>
      <c r="G55" s="9"/>
      <c r="H55" s="9">
        <v>30.965487</v>
      </c>
      <c r="I55" s="9"/>
      <c r="J55" s="9">
        <v>31.243282000000001</v>
      </c>
      <c r="K55" s="9"/>
      <c r="L55" s="9">
        <v>426257</v>
      </c>
      <c r="M55" s="9"/>
      <c r="N55" s="9">
        <f t="shared" si="1"/>
        <v>0.40335752221178878</v>
      </c>
      <c r="O55" s="9"/>
      <c r="R55" s="1">
        <v>0.40335752221178878</v>
      </c>
      <c r="S55" s="9">
        <f t="shared" si="0"/>
        <v>1.3740655713464302E-2</v>
      </c>
      <c r="T55" s="9"/>
      <c r="U55" s="9">
        <f t="shared" si="2"/>
        <v>0.32977573712314323</v>
      </c>
      <c r="V55" s="9"/>
      <c r="W55" s="9">
        <f t="shared" si="3"/>
        <v>120.36814404994728</v>
      </c>
      <c r="X55" s="9"/>
    </row>
    <row r="56" spans="1:26" x14ac:dyDescent="0.45">
      <c r="A56" s="9" t="s">
        <v>65</v>
      </c>
      <c r="B56" s="9"/>
      <c r="C56" s="9"/>
      <c r="D56" s="9" t="s">
        <v>61</v>
      </c>
      <c r="E56" s="9"/>
      <c r="F56" s="9" t="s">
        <v>5</v>
      </c>
      <c r="G56" s="9"/>
      <c r="H56" s="9">
        <v>30.820291000000001</v>
      </c>
      <c r="I56" s="9"/>
      <c r="J56" s="9">
        <v>30.819801999999999</v>
      </c>
      <c r="K56" s="9"/>
      <c r="L56" s="9">
        <v>486055</v>
      </c>
      <c r="M56" s="9"/>
      <c r="N56" s="9">
        <f t="shared" si="1"/>
        <v>0.45994304013459253</v>
      </c>
      <c r="O56" s="9"/>
      <c r="R56" s="1">
        <v>0.45994304013459253</v>
      </c>
      <c r="S56" s="9">
        <f t="shared" si="0"/>
        <v>1.5668280902854128E-2</v>
      </c>
      <c r="T56" s="9"/>
      <c r="U56" s="9">
        <f t="shared" si="2"/>
        <v>0.37603874166849904</v>
      </c>
      <c r="V56" s="9"/>
      <c r="W56" s="9">
        <f t="shared" si="3"/>
        <v>137.25414070900214</v>
      </c>
      <c r="X56" s="9"/>
    </row>
    <row r="57" spans="1:26" x14ac:dyDescent="0.45">
      <c r="A57" s="9" t="s">
        <v>66</v>
      </c>
      <c r="B57" s="9"/>
      <c r="C57" s="9"/>
      <c r="D57" s="9" t="s">
        <v>61</v>
      </c>
      <c r="E57" s="9"/>
      <c r="F57" s="9" t="s">
        <v>5</v>
      </c>
      <c r="G57" s="9"/>
      <c r="H57" s="9">
        <v>30.732154999999999</v>
      </c>
      <c r="I57" s="9"/>
      <c r="J57" s="9">
        <v>31.126698999999999</v>
      </c>
      <c r="K57" s="9"/>
      <c r="L57" s="9">
        <v>507934</v>
      </c>
      <c r="M57" s="9"/>
      <c r="N57" s="9">
        <f t="shared" si="1"/>
        <v>0.48064665140308011</v>
      </c>
      <c r="O57" s="9"/>
      <c r="R57" s="1">
        <v>0.48064665140308011</v>
      </c>
      <c r="S57" s="9">
        <f t="shared" si="0"/>
        <v>1.6373563880857738E-2</v>
      </c>
      <c r="T57" s="9"/>
      <c r="U57" s="9">
        <f t="shared" si="2"/>
        <v>0.39296553314058569</v>
      </c>
      <c r="V57" s="9"/>
      <c r="W57" s="9">
        <f t="shared" si="3"/>
        <v>143.43241959631376</v>
      </c>
      <c r="X57" s="9"/>
    </row>
    <row r="58" spans="1:26" x14ac:dyDescent="0.45">
      <c r="A58" s="9" t="s">
        <v>67</v>
      </c>
      <c r="B58" s="9"/>
      <c r="C58" s="9"/>
      <c r="D58" s="9" t="s">
        <v>61</v>
      </c>
      <c r="E58" s="9"/>
      <c r="F58" s="9" t="s">
        <v>5</v>
      </c>
      <c r="G58" s="9"/>
      <c r="H58" s="9">
        <v>30.977163000000001</v>
      </c>
      <c r="I58" s="9"/>
      <c r="J58" s="9">
        <v>30.957360999999999</v>
      </c>
      <c r="K58" s="9"/>
      <c r="L58" s="9">
        <v>357643</v>
      </c>
      <c r="M58" s="9"/>
      <c r="N58" s="9">
        <f t="shared" si="1"/>
        <v>0.33842961949338257</v>
      </c>
      <c r="O58" s="9"/>
      <c r="R58" s="1">
        <v>0.33842961949338257</v>
      </c>
      <c r="S58" s="9">
        <f t="shared" si="0"/>
        <v>1.152884135939237E-2</v>
      </c>
      <c r="T58" s="9"/>
      <c r="U58" s="9">
        <f t="shared" si="2"/>
        <v>0.27669219262541689</v>
      </c>
      <c r="V58" s="9"/>
      <c r="W58" s="9">
        <f t="shared" si="3"/>
        <v>100.99265030827716</v>
      </c>
      <c r="X58" s="9"/>
    </row>
    <row r="59" spans="1:26" x14ac:dyDescent="0.45">
      <c r="A59" s="9" t="s">
        <v>68</v>
      </c>
      <c r="B59" s="9"/>
      <c r="C59" s="9"/>
      <c r="D59" s="9" t="s">
        <v>61</v>
      </c>
      <c r="E59" s="9"/>
      <c r="F59" s="9" t="s">
        <v>5</v>
      </c>
      <c r="G59" s="9"/>
      <c r="H59" s="9">
        <v>30.937904</v>
      </c>
      <c r="I59" s="9"/>
      <c r="J59" s="9">
        <v>30.801421000000001</v>
      </c>
      <c r="K59" s="9"/>
      <c r="L59" s="9">
        <v>318370</v>
      </c>
      <c r="M59" s="9"/>
      <c r="N59" s="9">
        <f t="shared" si="1"/>
        <v>0.3012664527422827</v>
      </c>
      <c r="O59" s="9"/>
      <c r="R59" s="1">
        <v>0.3012664527422827</v>
      </c>
      <c r="S59" s="9">
        <f t="shared" si="0"/>
        <v>1.0262852127931342E-2</v>
      </c>
      <c r="T59" s="9"/>
      <c r="U59" s="9">
        <f t="shared" si="2"/>
        <v>0.24630845107035221</v>
      </c>
      <c r="V59" s="9"/>
      <c r="W59" s="9">
        <f t="shared" si="3"/>
        <v>89.902584640678555</v>
      </c>
      <c r="X59" s="9"/>
    </row>
    <row r="60" spans="1:26" x14ac:dyDescent="0.45">
      <c r="A60" s="9" t="s">
        <v>69</v>
      </c>
      <c r="B60" s="9"/>
      <c r="C60" s="9"/>
      <c r="D60" s="9" t="s">
        <v>61</v>
      </c>
      <c r="E60" s="9"/>
      <c r="F60" s="9" t="s">
        <v>5</v>
      </c>
      <c r="G60" s="9"/>
      <c r="H60" s="9">
        <v>30.953216000000001</v>
      </c>
      <c r="I60" s="9"/>
      <c r="J60" s="9">
        <v>31.149837999999999</v>
      </c>
      <c r="K60" s="9"/>
      <c r="L60" s="9">
        <f>L53</f>
        <v>1439690</v>
      </c>
      <c r="M60" s="9"/>
      <c r="N60" s="9">
        <f t="shared" si="1"/>
        <v>1.3623466386548262</v>
      </c>
      <c r="O60" s="9"/>
      <c r="R60" s="1">
        <v>1.3623466386548262</v>
      </c>
      <c r="S60" s="9">
        <f t="shared" si="0"/>
        <v>4.6409289757393835E-2</v>
      </c>
      <c r="T60" s="9"/>
      <c r="U60" s="9">
        <f t="shared" si="2"/>
        <v>1.113822954177452</v>
      </c>
      <c r="V60" s="9"/>
      <c r="W60" s="9">
        <f t="shared" si="3"/>
        <v>406.54537827476997</v>
      </c>
      <c r="X60" s="9"/>
    </row>
    <row r="61" spans="1:26" x14ac:dyDescent="0.45">
      <c r="A61" s="9" t="s">
        <v>70</v>
      </c>
      <c r="B61" s="9"/>
      <c r="C61" s="9"/>
      <c r="D61" s="9" t="s">
        <v>61</v>
      </c>
      <c r="E61" s="9"/>
      <c r="F61" s="9" t="s">
        <v>9</v>
      </c>
      <c r="G61" s="9"/>
      <c r="H61" s="9">
        <v>30.783501999999999</v>
      </c>
      <c r="I61" s="9"/>
      <c r="J61" s="9">
        <v>30.988744000000001</v>
      </c>
      <c r="K61" s="9"/>
      <c r="L61" s="9">
        <f>315737+277863+716116</f>
        <v>1309716</v>
      </c>
      <c r="M61" s="9"/>
      <c r="N61" s="9">
        <f t="shared" si="1"/>
        <v>1.2393551321412555</v>
      </c>
      <c r="O61" s="9"/>
      <c r="R61" s="1">
        <v>1.2393551321412555</v>
      </c>
      <c r="S61" s="9">
        <f t="shared" si="0"/>
        <v>4.2219498186342068E-2</v>
      </c>
      <c r="T61" s="9"/>
      <c r="U61" s="9">
        <f t="shared" si="2"/>
        <v>1.0132679564722096</v>
      </c>
      <c r="V61" s="9"/>
      <c r="W61" s="9">
        <f t="shared" si="3"/>
        <v>369.84280411235648</v>
      </c>
      <c r="X61" s="9"/>
    </row>
    <row r="62" spans="1:26" x14ac:dyDescent="0.45">
      <c r="A62" s="9" t="s">
        <v>71</v>
      </c>
      <c r="B62" s="9"/>
      <c r="C62" s="9"/>
      <c r="D62" s="9" t="s">
        <v>61</v>
      </c>
      <c r="E62" s="9"/>
      <c r="F62" s="9" t="s">
        <v>9</v>
      </c>
      <c r="G62" s="9"/>
      <c r="H62" s="9">
        <v>30.786812000000001</v>
      </c>
      <c r="I62" s="9"/>
      <c r="J62" s="9">
        <v>30.992108999999999</v>
      </c>
      <c r="K62" s="9"/>
      <c r="L62" s="9">
        <f>L61</f>
        <v>1309716</v>
      </c>
      <c r="M62" s="9"/>
      <c r="N62" s="9">
        <f t="shared" si="1"/>
        <v>1.2393551321412555</v>
      </c>
      <c r="O62" s="9"/>
      <c r="R62" s="1">
        <v>1.2393551321412555</v>
      </c>
      <c r="S62" s="9">
        <f t="shared" si="0"/>
        <v>4.2219498186342068E-2</v>
      </c>
      <c r="T62" s="9"/>
      <c r="U62" s="9">
        <f t="shared" si="2"/>
        <v>1.0132679564722096</v>
      </c>
      <c r="V62" s="9"/>
      <c r="W62" s="9">
        <f t="shared" si="3"/>
        <v>369.84280411235648</v>
      </c>
      <c r="X62" s="9"/>
    </row>
    <row r="63" spans="1:26" x14ac:dyDescent="0.45">
      <c r="A63" s="9" t="s">
        <v>72</v>
      </c>
      <c r="B63" s="9"/>
      <c r="C63" s="9"/>
      <c r="D63" s="9" t="s">
        <v>73</v>
      </c>
      <c r="E63" s="9"/>
      <c r="F63" s="9" t="s">
        <v>5</v>
      </c>
      <c r="G63" s="9"/>
      <c r="H63" s="9">
        <v>29.063987000000001</v>
      </c>
      <c r="I63" s="9"/>
      <c r="J63" s="9">
        <v>31.103107999999999</v>
      </c>
      <c r="K63" s="9"/>
      <c r="L63" s="9">
        <f>288642+471581</f>
        <v>760223</v>
      </c>
      <c r="M63" s="9"/>
      <c r="N63" s="9">
        <f t="shared" si="1"/>
        <v>0.71938212301126481</v>
      </c>
      <c r="O63" s="9"/>
      <c r="R63" s="1">
        <v>0.71938212301126481</v>
      </c>
      <c r="S63" s="9">
        <f t="shared" si="0"/>
        <v>2.4506254462582366E-2</v>
      </c>
      <c r="T63" s="9"/>
      <c r="U63" s="9">
        <f t="shared" si="2"/>
        <v>0.58815010710197679</v>
      </c>
      <c r="V63" s="9"/>
      <c r="W63" s="9">
        <f t="shared" si="3"/>
        <v>214.67478909222152</v>
      </c>
      <c r="X63" s="9"/>
    </row>
    <row r="64" spans="1:26" x14ac:dyDescent="0.45">
      <c r="A64" s="9" t="s">
        <v>74</v>
      </c>
      <c r="B64" s="9"/>
      <c r="C64" s="9"/>
      <c r="D64" s="9" t="s">
        <v>73</v>
      </c>
      <c r="E64" s="9"/>
      <c r="F64" s="9" t="s">
        <v>5</v>
      </c>
      <c r="G64" s="9"/>
      <c r="H64" s="9">
        <v>28.832035999999999</v>
      </c>
      <c r="I64" s="9"/>
      <c r="J64" s="9">
        <v>30.900849000000001</v>
      </c>
      <c r="K64" s="9"/>
      <c r="L64" s="9">
        <v>527561</v>
      </c>
      <c r="M64" s="9"/>
      <c r="N64" s="9">
        <f t="shared" si="1"/>
        <v>0.49921924513984173</v>
      </c>
      <c r="O64" s="9"/>
      <c r="R64" s="1">
        <v>0.49921924513984173</v>
      </c>
      <c r="S64" s="9">
        <f t="shared" si="0"/>
        <v>1.7006252258264243E-2</v>
      </c>
      <c r="T64" s="9"/>
      <c r="U64" s="9">
        <f t="shared" si="2"/>
        <v>0.40815005419834183</v>
      </c>
      <c r="V64" s="9"/>
      <c r="W64" s="9">
        <f t="shared" si="3"/>
        <v>148.97476978239476</v>
      </c>
      <c r="X64" s="9"/>
    </row>
    <row r="65" spans="1:26" x14ac:dyDescent="0.45">
      <c r="A65" s="9" t="s">
        <v>75</v>
      </c>
      <c r="B65" s="9"/>
      <c r="C65" s="9"/>
      <c r="D65" s="9" t="s">
        <v>73</v>
      </c>
      <c r="E65" s="9"/>
      <c r="F65" s="9" t="s">
        <v>5</v>
      </c>
      <c r="G65" s="9"/>
      <c r="H65" s="9">
        <v>29.144845</v>
      </c>
      <c r="I65" s="9"/>
      <c r="J65" s="9">
        <v>31.132871999999999</v>
      </c>
      <c r="K65" s="9"/>
      <c r="L65" s="9">
        <v>88379</v>
      </c>
      <c r="M65" s="9"/>
      <c r="N65" s="9">
        <f t="shared" si="1"/>
        <v>8.3631082787040872E-2</v>
      </c>
      <c r="O65" s="9"/>
      <c r="R65" s="1">
        <v>8.3631082787040872E-2</v>
      </c>
      <c r="S65" s="9">
        <f t="shared" si="0"/>
        <v>2.8489512460798572E-3</v>
      </c>
      <c r="T65" s="9"/>
      <c r="U65" s="9">
        <f t="shared" si="2"/>
        <v>6.8374829905916576E-2</v>
      </c>
      <c r="V65" s="9"/>
      <c r="W65" s="9">
        <f t="shared" si="3"/>
        <v>24.956812915659551</v>
      </c>
      <c r="X65" s="9"/>
    </row>
    <row r="66" spans="1:26" x14ac:dyDescent="0.45">
      <c r="A66" s="9" t="s">
        <v>76</v>
      </c>
      <c r="B66" s="9"/>
      <c r="C66" s="9"/>
      <c r="D66" s="9" t="s">
        <v>73</v>
      </c>
      <c r="E66" s="9"/>
      <c r="F66" s="9" t="s">
        <v>5</v>
      </c>
      <c r="G66" s="9"/>
      <c r="H66" s="9">
        <v>29.094322999999999</v>
      </c>
      <c r="I66" s="9"/>
      <c r="J66" s="9">
        <v>30.943345000000001</v>
      </c>
      <c r="K66" s="9"/>
      <c r="L66" s="9">
        <v>435532</v>
      </c>
      <c r="M66" s="9"/>
      <c r="N66" s="9">
        <f t="shared" si="1"/>
        <v>0.41213424850253438</v>
      </c>
      <c r="O66" s="9"/>
      <c r="R66" s="1">
        <v>0.41213424850253438</v>
      </c>
      <c r="S66" s="9">
        <f t="shared" ref="S66:S130" si="6">((N66*$AE$2))/($AC$2*365*24)</f>
        <v>1.4039641024538094E-2</v>
      </c>
      <c r="T66" s="9"/>
      <c r="U66" s="9">
        <f t="shared" si="2"/>
        <v>0.33695138458891427</v>
      </c>
      <c r="V66" s="9"/>
      <c r="W66" s="9">
        <f t="shared" si="3"/>
        <v>122.9872553749537</v>
      </c>
      <c r="X66" s="9"/>
    </row>
    <row r="67" spans="1:26" x14ac:dyDescent="0.45">
      <c r="A67" s="9" t="s">
        <v>77</v>
      </c>
      <c r="B67" s="9"/>
      <c r="C67" s="9"/>
      <c r="D67" s="9" t="s">
        <v>73</v>
      </c>
      <c r="E67" s="9"/>
      <c r="F67" s="9" t="s">
        <v>5</v>
      </c>
      <c r="G67" s="9"/>
      <c r="H67" s="9">
        <v>28.926383999999999</v>
      </c>
      <c r="I67" s="9"/>
      <c r="J67" s="9">
        <v>30.972992000000001</v>
      </c>
      <c r="K67" s="9"/>
      <c r="L67" s="9">
        <v>524012</v>
      </c>
      <c r="M67" s="9"/>
      <c r="N67" s="9">
        <f t="shared" ref="N67:N115" si="7">(L67/$P$2)*100</f>
        <v>0.49586090534406208</v>
      </c>
      <c r="O67" s="9"/>
      <c r="R67" s="1">
        <v>0.49586090534406208</v>
      </c>
      <c r="S67" s="9">
        <f t="shared" si="6"/>
        <v>1.6891848067536384E-2</v>
      </c>
      <c r="T67" s="9"/>
      <c r="U67" s="9">
        <f t="shared" ref="U67:U131" si="8">S67*24</f>
        <v>0.40540435362087324</v>
      </c>
      <c r="V67" s="9"/>
      <c r="W67" s="9">
        <f t="shared" ref="W67:W131" si="9">U67*365</f>
        <v>147.97258907161873</v>
      </c>
      <c r="X67" s="9"/>
    </row>
    <row r="68" spans="1:26" x14ac:dyDescent="0.45">
      <c r="A68" s="9" t="s">
        <v>78</v>
      </c>
      <c r="B68" s="9"/>
      <c r="C68" s="9"/>
      <c r="D68" s="9" t="s">
        <v>73</v>
      </c>
      <c r="E68" s="9"/>
      <c r="F68" s="9" t="s">
        <v>5</v>
      </c>
      <c r="G68" s="9"/>
      <c r="H68" s="9">
        <v>28.913108999999999</v>
      </c>
      <c r="I68" s="9"/>
      <c r="J68" s="9">
        <v>30.852922</v>
      </c>
      <c r="K68" s="9"/>
      <c r="L68" s="9">
        <v>310449</v>
      </c>
      <c r="M68" s="9"/>
      <c r="N68" s="9">
        <f t="shared" si="7"/>
        <v>0.29377098654832084</v>
      </c>
      <c r="O68" s="9"/>
      <c r="R68" s="1">
        <v>0.29377098654832084</v>
      </c>
      <c r="S68" s="9">
        <f t="shared" si="6"/>
        <v>1.0007513836932365E-2</v>
      </c>
      <c r="T68" s="9"/>
      <c r="U68" s="9">
        <f t="shared" si="8"/>
        <v>0.24018033208637674</v>
      </c>
      <c r="V68" s="9"/>
      <c r="W68" s="9">
        <f t="shared" si="9"/>
        <v>87.665821211527515</v>
      </c>
      <c r="X68" s="9"/>
    </row>
    <row r="69" spans="1:26" x14ac:dyDescent="0.45">
      <c r="A69" s="9" t="s">
        <v>79</v>
      </c>
      <c r="B69" s="9"/>
      <c r="C69" s="9"/>
      <c r="D69" s="9" t="s">
        <v>73</v>
      </c>
      <c r="E69" s="9"/>
      <c r="F69" s="9" t="s">
        <v>9</v>
      </c>
      <c r="G69" s="9"/>
      <c r="H69" s="9">
        <v>29.041941999999999</v>
      </c>
      <c r="I69" s="9"/>
      <c r="J69" s="9">
        <v>31.118274</v>
      </c>
      <c r="K69" s="9"/>
      <c r="L69" s="9">
        <v>34108</v>
      </c>
      <c r="M69" s="9"/>
      <c r="N69" s="9">
        <f t="shared" si="7"/>
        <v>3.2275642083531043E-2</v>
      </c>
      <c r="O69" s="9"/>
      <c r="R69" s="1">
        <v>3.2275642083531043E-2</v>
      </c>
      <c r="S69" s="9">
        <f t="shared" si="6"/>
        <v>1.0994922900382643E-3</v>
      </c>
      <c r="T69" s="9"/>
      <c r="U69" s="9">
        <f t="shared" si="8"/>
        <v>2.6387814960918344E-2</v>
      </c>
      <c r="V69" s="9"/>
      <c r="W69" s="9">
        <f t="shared" si="9"/>
        <v>9.631552460735195</v>
      </c>
      <c r="X69" s="9"/>
    </row>
    <row r="70" spans="1:26" x14ac:dyDescent="0.45">
      <c r="A70" s="9" t="s">
        <v>179</v>
      </c>
      <c r="B70" s="9"/>
      <c r="C70" s="9"/>
      <c r="D70" s="9" t="s">
        <v>73</v>
      </c>
      <c r="E70" s="9"/>
      <c r="F70" s="9" t="s">
        <v>5</v>
      </c>
      <c r="G70" s="9"/>
      <c r="H70" s="9">
        <v>29.345431999999999</v>
      </c>
      <c r="I70" s="9"/>
      <c r="J70" s="9">
        <v>31.208901000000001</v>
      </c>
      <c r="K70" s="9"/>
      <c r="L70" s="9">
        <v>545989</v>
      </c>
      <c r="M70" s="9"/>
      <c r="N70" s="9">
        <f t="shared" si="7"/>
        <v>0.5166572518337349</v>
      </c>
      <c r="O70" s="9"/>
      <c r="R70" s="1">
        <v>0.5166572518337349</v>
      </c>
      <c r="S70" s="9">
        <f t="shared" si="6"/>
        <v>1.7600290135619263E-2</v>
      </c>
      <c r="T70" s="9"/>
      <c r="U70" s="9">
        <f t="shared" si="8"/>
        <v>0.42240696325486232</v>
      </c>
      <c r="V70" s="9"/>
      <c r="W70" s="9">
        <f t="shared" si="9"/>
        <v>154.17854158802476</v>
      </c>
      <c r="X70" s="9"/>
    </row>
    <row r="71" spans="1:26" x14ac:dyDescent="0.45">
      <c r="A71" s="9" t="s">
        <v>80</v>
      </c>
      <c r="B71" s="9"/>
      <c r="C71" s="9"/>
      <c r="D71" s="9" t="s">
        <v>81</v>
      </c>
      <c r="E71" s="9"/>
      <c r="F71" s="9" t="s">
        <v>5</v>
      </c>
      <c r="G71" s="9"/>
      <c r="H71" s="9">
        <v>28.101084</v>
      </c>
      <c r="I71" s="9"/>
      <c r="J71" s="9">
        <v>30.754424</v>
      </c>
      <c r="K71" s="9"/>
      <c r="L71" s="9">
        <f>762530+107907+1306226+56487</f>
        <v>2233150</v>
      </c>
      <c r="M71" s="9"/>
      <c r="N71" s="9">
        <f t="shared" si="7"/>
        <v>2.1131801958143939</v>
      </c>
      <c r="O71" s="9"/>
      <c r="R71" s="1">
        <v>2.1131801958143939</v>
      </c>
      <c r="S71" s="9">
        <f t="shared" si="6"/>
        <v>7.1986959291044608E-2</v>
      </c>
      <c r="T71" s="9"/>
      <c r="U71" s="9">
        <f t="shared" si="8"/>
        <v>1.7276870229850707</v>
      </c>
      <c r="V71" s="9"/>
      <c r="W71" s="9">
        <f t="shared" si="9"/>
        <v>630.60576338955082</v>
      </c>
      <c r="X71" s="9"/>
    </row>
    <row r="72" spans="1:26" x14ac:dyDescent="0.45">
      <c r="A72" s="9" t="s">
        <v>82</v>
      </c>
      <c r="B72" s="9"/>
      <c r="C72" s="9"/>
      <c r="D72" s="9" t="s">
        <v>81</v>
      </c>
      <c r="E72" s="9"/>
      <c r="F72" s="9" t="s">
        <v>5</v>
      </c>
      <c r="G72" s="9"/>
      <c r="H72" s="9">
        <v>28.655335999999998</v>
      </c>
      <c r="I72" s="9"/>
      <c r="J72" s="9">
        <v>30.831636</v>
      </c>
      <c r="K72" s="9"/>
      <c r="L72" s="9">
        <v>620036</v>
      </c>
      <c r="M72" s="9"/>
      <c r="N72" s="9">
        <f t="shared" si="7"/>
        <v>0.58672628166131857</v>
      </c>
      <c r="O72" s="9"/>
      <c r="R72" s="1">
        <v>0.58672628166131857</v>
      </c>
      <c r="S72" s="9">
        <f t="shared" si="6"/>
        <v>1.9987240575412374E-2</v>
      </c>
      <c r="T72" s="9"/>
      <c r="U72" s="9">
        <f t="shared" si="8"/>
        <v>0.47969377380989697</v>
      </c>
      <c r="V72" s="9"/>
      <c r="W72" s="9">
        <f t="shared" si="9"/>
        <v>175.0882274406124</v>
      </c>
      <c r="X72" s="9"/>
    </row>
    <row r="73" spans="1:26" x14ac:dyDescent="0.45">
      <c r="A73" s="9" t="s">
        <v>83</v>
      </c>
      <c r="B73" s="9"/>
      <c r="C73" s="9"/>
      <c r="D73" s="9" t="s">
        <v>81</v>
      </c>
      <c r="E73" s="9"/>
      <c r="F73" s="9" t="s">
        <v>5</v>
      </c>
      <c r="G73" s="9"/>
      <c r="H73" s="9">
        <v>28.309949</v>
      </c>
      <c r="I73" s="9"/>
      <c r="J73" s="9">
        <v>30.713213</v>
      </c>
      <c r="K73" s="9"/>
      <c r="L73" s="9">
        <f>359601+547908</f>
        <v>907509</v>
      </c>
      <c r="M73" s="9"/>
      <c r="N73" s="9">
        <f t="shared" si="7"/>
        <v>0.85875559023053749</v>
      </c>
      <c r="O73" s="9"/>
      <c r="R73" s="1">
        <v>0.85875559023053749</v>
      </c>
      <c r="S73" s="9">
        <f t="shared" si="6"/>
        <v>2.9254108966821131E-2</v>
      </c>
      <c r="T73" s="9"/>
      <c r="U73" s="9">
        <f t="shared" si="8"/>
        <v>0.7020986152037072</v>
      </c>
      <c r="V73" s="9"/>
      <c r="W73" s="9">
        <f t="shared" si="9"/>
        <v>256.26599454935314</v>
      </c>
      <c r="X73" s="9"/>
    </row>
    <row r="74" spans="1:26" x14ac:dyDescent="0.45">
      <c r="A74" s="9" t="s">
        <v>84</v>
      </c>
      <c r="B74" s="9"/>
      <c r="C74" s="9"/>
      <c r="D74" s="9" t="s">
        <v>81</v>
      </c>
      <c r="E74" s="9"/>
      <c r="F74" s="9" t="s">
        <v>5</v>
      </c>
      <c r="G74" s="9"/>
      <c r="H74" s="9">
        <v>27.729050999999998</v>
      </c>
      <c r="I74" s="9"/>
      <c r="J74" s="9">
        <v>30.831541000000001</v>
      </c>
      <c r="K74" s="9"/>
      <c r="L74" s="9">
        <f>839418+221185</f>
        <v>1060603</v>
      </c>
      <c r="M74" s="9"/>
      <c r="N74" s="9">
        <f t="shared" si="7"/>
        <v>1.0036250387216863</v>
      </c>
      <c r="O74" s="9"/>
      <c r="R74" s="1">
        <v>1.0036250387216863</v>
      </c>
      <c r="S74" s="9">
        <f t="shared" si="6"/>
        <v>3.4189187911676237E-2</v>
      </c>
      <c r="T74" s="9"/>
      <c r="U74" s="9">
        <f t="shared" si="8"/>
        <v>0.82054050988022964</v>
      </c>
      <c r="V74" s="9"/>
      <c r="W74" s="9">
        <f t="shared" si="9"/>
        <v>299.49728610628381</v>
      </c>
      <c r="X74" s="9"/>
      <c r="Y74" s="9">
        <f>L74+L77+L81+L82</f>
        <v>2728399</v>
      </c>
      <c r="Z74" s="9"/>
    </row>
    <row r="75" spans="1:26" x14ac:dyDescent="0.45">
      <c r="A75" s="9" t="s">
        <v>85</v>
      </c>
      <c r="B75" s="9"/>
      <c r="C75" s="9"/>
      <c r="D75" s="9" t="s">
        <v>81</v>
      </c>
      <c r="E75" s="9"/>
      <c r="F75" s="9" t="s">
        <v>5</v>
      </c>
      <c r="G75" s="9"/>
      <c r="H75" s="9">
        <v>28.695428</v>
      </c>
      <c r="I75" s="9"/>
      <c r="J75" s="9">
        <v>30.774761000000002</v>
      </c>
      <c r="K75" s="9"/>
      <c r="L75" s="9">
        <v>292365</v>
      </c>
      <c r="M75" s="9"/>
      <c r="N75" s="9">
        <f t="shared" si="7"/>
        <v>0.27665849940634318</v>
      </c>
      <c r="O75" s="9"/>
      <c r="R75" s="1">
        <v>0.27665849940634318</v>
      </c>
      <c r="S75" s="9">
        <f t="shared" si="6"/>
        <v>9.4245650104678412E-3</v>
      </c>
      <c r="T75" s="9"/>
      <c r="U75" s="9">
        <f t="shared" si="8"/>
        <v>0.22618956025122819</v>
      </c>
      <c r="V75" s="9"/>
      <c r="W75" s="9">
        <f t="shared" si="9"/>
        <v>82.559189491698291</v>
      </c>
      <c r="X75" s="9"/>
    </row>
    <row r="76" spans="1:26" x14ac:dyDescent="0.45">
      <c r="A76" s="9" t="s">
        <v>86</v>
      </c>
      <c r="B76" s="9"/>
      <c r="C76" s="9"/>
      <c r="D76" s="9" t="s">
        <v>81</v>
      </c>
      <c r="E76" s="9"/>
      <c r="F76" s="9" t="s">
        <v>5</v>
      </c>
      <c r="G76" s="9"/>
      <c r="H76" s="9">
        <v>28.421655000000001</v>
      </c>
      <c r="I76" s="9"/>
      <c r="J76" s="9">
        <v>30.790668</v>
      </c>
      <c r="K76" s="9"/>
      <c r="L76" s="9">
        <v>364183</v>
      </c>
      <c r="M76" s="9"/>
      <c r="N76" s="9">
        <f t="shared" si="7"/>
        <v>0.34461827609084628</v>
      </c>
      <c r="O76" s="9"/>
      <c r="R76" s="1">
        <v>0.34461827609084628</v>
      </c>
      <c r="S76" s="9">
        <f t="shared" si="6"/>
        <v>1.1739662268764078E-2</v>
      </c>
      <c r="T76" s="9"/>
      <c r="U76" s="9">
        <f t="shared" si="8"/>
        <v>0.28175189445033788</v>
      </c>
      <c r="V76" s="9"/>
      <c r="W76" s="9">
        <f t="shared" si="9"/>
        <v>102.83944147437333</v>
      </c>
      <c r="X76" s="9"/>
    </row>
    <row r="77" spans="1:26" x14ac:dyDescent="0.45">
      <c r="A77" s="9" t="s">
        <v>87</v>
      </c>
      <c r="B77" s="9"/>
      <c r="C77" s="9"/>
      <c r="D77" s="9" t="s">
        <v>81</v>
      </c>
      <c r="E77" s="9"/>
      <c r="F77" s="9" t="s">
        <v>5</v>
      </c>
      <c r="G77" s="9"/>
      <c r="H77" s="9">
        <v>27.644227000000001</v>
      </c>
      <c r="I77" s="9"/>
      <c r="J77" s="9">
        <v>30.857381</v>
      </c>
      <c r="K77" s="9"/>
      <c r="L77" s="9">
        <v>466443</v>
      </c>
      <c r="M77" s="9"/>
      <c r="N77" s="9">
        <f t="shared" si="7"/>
        <v>0.44138464056433885</v>
      </c>
      <c r="O77" s="9"/>
      <c r="R77" s="1">
        <v>0.44138464056433885</v>
      </c>
      <c r="S77" s="9">
        <f t="shared" si="6"/>
        <v>1.503607605964343E-2</v>
      </c>
      <c r="T77" s="9"/>
      <c r="U77" s="9">
        <f t="shared" si="8"/>
        <v>0.3608658254314423</v>
      </c>
      <c r="V77" s="9"/>
      <c r="W77" s="9">
        <f t="shared" si="9"/>
        <v>131.71602628247643</v>
      </c>
      <c r="X77" s="9"/>
    </row>
    <row r="78" spans="1:26" x14ac:dyDescent="0.45">
      <c r="A78" s="9" t="s">
        <v>88</v>
      </c>
      <c r="B78" s="9"/>
      <c r="C78" s="9"/>
      <c r="D78" s="9" t="s">
        <v>81</v>
      </c>
      <c r="E78" s="9"/>
      <c r="F78" s="9" t="s">
        <v>9</v>
      </c>
      <c r="G78" s="9"/>
      <c r="H78" s="9">
        <v>28.091249000000001</v>
      </c>
      <c r="I78" s="9"/>
      <c r="J78" s="9">
        <v>30.764296999999999</v>
      </c>
      <c r="K78" s="9"/>
      <c r="L78" s="9">
        <f>L71</f>
        <v>2233150</v>
      </c>
      <c r="M78" s="9"/>
      <c r="N78" s="9">
        <f t="shared" si="7"/>
        <v>2.1131801958143939</v>
      </c>
      <c r="O78" s="9"/>
      <c r="R78" s="1">
        <v>2.1131801958143939</v>
      </c>
      <c r="S78" s="9">
        <f t="shared" si="6"/>
        <v>7.1986959291044608E-2</v>
      </c>
      <c r="T78" s="9"/>
      <c r="U78" s="9">
        <f t="shared" si="8"/>
        <v>1.7276870229850707</v>
      </c>
      <c r="V78" s="9"/>
      <c r="W78" s="9">
        <f t="shared" si="9"/>
        <v>630.60576338955082</v>
      </c>
      <c r="X78" s="9"/>
      <c r="Y78" s="9">
        <f>L71+L73+L76</f>
        <v>3504842</v>
      </c>
      <c r="Z78" s="9"/>
    </row>
    <row r="79" spans="1:26" x14ac:dyDescent="0.45">
      <c r="A79" s="9" t="s">
        <v>89</v>
      </c>
      <c r="B79" s="9"/>
      <c r="C79" s="9"/>
      <c r="D79" s="9" t="s">
        <v>90</v>
      </c>
      <c r="E79" s="9"/>
      <c r="F79" s="9" t="s">
        <v>5</v>
      </c>
      <c r="G79" s="9"/>
      <c r="H79" s="9">
        <v>27.177363</v>
      </c>
      <c r="I79" s="9"/>
      <c r="J79" s="9">
        <v>31.183582999999999</v>
      </c>
      <c r="K79" s="9"/>
      <c r="L79" s="9">
        <f>299892+254312+578782</f>
        <v>1132986</v>
      </c>
      <c r="M79" s="9"/>
      <c r="N79" s="9">
        <f t="shared" si="7"/>
        <v>1.0721194623446553</v>
      </c>
      <c r="O79" s="9"/>
      <c r="R79" s="1">
        <v>1.0721194623446553</v>
      </c>
      <c r="S79" s="9">
        <f t="shared" si="6"/>
        <v>3.6522498291347863E-2</v>
      </c>
      <c r="T79" s="9"/>
      <c r="U79" s="9">
        <f t="shared" si="8"/>
        <v>0.87653995899234871</v>
      </c>
      <c r="V79" s="9"/>
      <c r="W79" s="9">
        <f t="shared" si="9"/>
        <v>319.93708503220728</v>
      </c>
      <c r="X79" s="9"/>
    </row>
    <row r="80" spans="1:26" x14ac:dyDescent="0.45">
      <c r="A80" s="9" t="s">
        <v>91</v>
      </c>
      <c r="B80" s="9"/>
      <c r="C80" s="9"/>
      <c r="D80" s="9" t="s">
        <v>90</v>
      </c>
      <c r="E80" s="9"/>
      <c r="F80" s="9" t="s">
        <v>9</v>
      </c>
      <c r="G80" s="9"/>
      <c r="H80" s="9">
        <v>27.167860999999998</v>
      </c>
      <c r="I80" s="9"/>
      <c r="J80" s="9">
        <v>31.177925999999999</v>
      </c>
      <c r="K80" s="9"/>
      <c r="L80" s="9">
        <f>L79</f>
        <v>1132986</v>
      </c>
      <c r="M80" s="9"/>
      <c r="N80" s="9">
        <f t="shared" si="7"/>
        <v>1.0721194623446553</v>
      </c>
      <c r="O80" s="9"/>
      <c r="R80" s="1">
        <v>1.0721194623446553</v>
      </c>
      <c r="S80" s="9">
        <f t="shared" si="6"/>
        <v>3.6522498291347863E-2</v>
      </c>
      <c r="T80" s="9"/>
      <c r="U80" s="9">
        <f t="shared" si="8"/>
        <v>0.87653995899234871</v>
      </c>
      <c r="V80" s="9"/>
      <c r="W80" s="9">
        <f t="shared" si="9"/>
        <v>319.93708503220728</v>
      </c>
      <c r="X80" s="9"/>
    </row>
    <row r="81" spans="1:24" x14ac:dyDescent="0.45">
      <c r="A81" s="9" t="s">
        <v>92</v>
      </c>
      <c r="B81" s="9"/>
      <c r="C81" s="9"/>
      <c r="D81" s="9" t="s">
        <v>90</v>
      </c>
      <c r="E81" s="9"/>
      <c r="F81" s="9" t="s">
        <v>5</v>
      </c>
      <c r="G81" s="9"/>
      <c r="H81" s="9">
        <v>27.566478</v>
      </c>
      <c r="I81" s="9"/>
      <c r="J81" s="9">
        <v>30.806784</v>
      </c>
      <c r="K81" s="9"/>
      <c r="L81" s="9">
        <v>674516</v>
      </c>
      <c r="M81" s="9"/>
      <c r="N81" s="9">
        <f t="shared" si="7"/>
        <v>0.63827949441817244</v>
      </c>
      <c r="O81" s="9"/>
      <c r="R81" s="1">
        <v>0.63827949441817244</v>
      </c>
      <c r="S81" s="9">
        <f t="shared" si="6"/>
        <v>2.1743436774582209E-2</v>
      </c>
      <c r="T81" s="9"/>
      <c r="U81" s="9">
        <f t="shared" si="8"/>
        <v>0.52184248258997301</v>
      </c>
      <c r="V81" s="9"/>
      <c r="W81" s="9">
        <f t="shared" si="9"/>
        <v>190.47250614534016</v>
      </c>
      <c r="X81" s="9"/>
    </row>
    <row r="82" spans="1:24" x14ac:dyDescent="0.45">
      <c r="A82" s="9" t="s">
        <v>93</v>
      </c>
      <c r="B82" s="9"/>
      <c r="C82" s="9"/>
      <c r="D82" s="9" t="s">
        <v>90</v>
      </c>
      <c r="E82" s="9"/>
      <c r="F82" s="9" t="s">
        <v>5</v>
      </c>
      <c r="G82" s="9"/>
      <c r="H82" s="9">
        <v>27.442803999999999</v>
      </c>
      <c r="I82" s="9"/>
      <c r="J82" s="9">
        <v>30.821577999999999</v>
      </c>
      <c r="K82" s="9"/>
      <c r="L82" s="9">
        <v>526837</v>
      </c>
      <c r="M82" s="9"/>
      <c r="N82" s="9">
        <f t="shared" si="7"/>
        <v>0.49853414003639157</v>
      </c>
      <c r="O82" s="9"/>
      <c r="R82" s="1">
        <v>0.49853414003639157</v>
      </c>
      <c r="S82" s="9">
        <f t="shared" si="6"/>
        <v>1.6982913674413305E-2</v>
      </c>
      <c r="T82" s="9"/>
      <c r="U82" s="9">
        <f t="shared" si="8"/>
        <v>0.40758992818591933</v>
      </c>
      <c r="V82" s="9"/>
      <c r="W82" s="9">
        <f t="shared" si="9"/>
        <v>148.77032378786055</v>
      </c>
      <c r="X82" s="9"/>
    </row>
    <row r="83" spans="1:24" x14ac:dyDescent="0.45">
      <c r="A83" s="9" t="s">
        <v>94</v>
      </c>
      <c r="B83" s="9"/>
      <c r="C83" s="9"/>
      <c r="D83" s="9" t="s">
        <v>90</v>
      </c>
      <c r="E83" s="9"/>
      <c r="F83" s="9" t="s">
        <v>5</v>
      </c>
      <c r="G83" s="9"/>
      <c r="H83" s="9">
        <v>27.310542999999999</v>
      </c>
      <c r="I83" s="9"/>
      <c r="J83" s="9">
        <v>30.966982000000002</v>
      </c>
      <c r="K83" s="9"/>
      <c r="L83" s="9">
        <v>595750</v>
      </c>
      <c r="M83" s="9"/>
      <c r="N83" s="9">
        <f t="shared" si="7"/>
        <v>0.56374497980718952</v>
      </c>
      <c r="O83" s="9"/>
      <c r="R83" s="1">
        <v>0.56374497980718952</v>
      </c>
      <c r="S83" s="9">
        <f t="shared" si="6"/>
        <v>1.9204366476788318E-2</v>
      </c>
      <c r="T83" s="9"/>
      <c r="U83" s="9">
        <f t="shared" si="8"/>
        <v>0.46090479544291962</v>
      </c>
      <c r="V83" s="9"/>
      <c r="W83" s="9">
        <f t="shared" si="9"/>
        <v>168.23025033666568</v>
      </c>
      <c r="X83" s="9"/>
    </row>
    <row r="84" spans="1:24" x14ac:dyDescent="0.45">
      <c r="A84" s="9" t="s">
        <v>95</v>
      </c>
      <c r="B84" s="9"/>
      <c r="C84" s="9"/>
      <c r="D84" s="9" t="s">
        <v>90</v>
      </c>
      <c r="E84" s="9"/>
      <c r="F84" s="9" t="s">
        <v>5</v>
      </c>
      <c r="G84" s="9"/>
      <c r="H84" s="9">
        <v>27.053242000000001</v>
      </c>
      <c r="I84" s="9"/>
      <c r="J84" s="9">
        <v>31.315317</v>
      </c>
      <c r="K84" s="9"/>
      <c r="L84" s="9">
        <f>110510+258283</f>
        <v>368793</v>
      </c>
      <c r="M84" s="9"/>
      <c r="N84" s="9">
        <f t="shared" si="7"/>
        <v>0.3489806165976212</v>
      </c>
      <c r="O84" s="9"/>
      <c r="R84" s="1">
        <v>0.3489806165976212</v>
      </c>
      <c r="S84" s="9">
        <f t="shared" si="6"/>
        <v>1.1888268444941997E-2</v>
      </c>
      <c r="T84" s="9"/>
      <c r="U84" s="9">
        <f t="shared" si="8"/>
        <v>0.28531844267860795</v>
      </c>
      <c r="V84" s="9"/>
      <c r="W84" s="9">
        <f t="shared" si="9"/>
        <v>104.1412315776919</v>
      </c>
      <c r="X84" s="9"/>
    </row>
    <row r="85" spans="1:24" x14ac:dyDescent="0.45">
      <c r="A85" s="9" t="s">
        <v>96</v>
      </c>
      <c r="B85" s="9"/>
      <c r="C85" s="9"/>
      <c r="D85" s="9" t="s">
        <v>90</v>
      </c>
      <c r="E85" s="9"/>
      <c r="F85" s="9" t="s">
        <v>5</v>
      </c>
      <c r="G85" s="9"/>
      <c r="H85" s="9">
        <v>27.281562000000001</v>
      </c>
      <c r="I85" s="9"/>
      <c r="J85" s="9">
        <v>31.142310999999999</v>
      </c>
      <c r="K85" s="9"/>
      <c r="L85" s="9">
        <v>469686</v>
      </c>
      <c r="M85" s="9"/>
      <c r="N85" s="9">
        <f t="shared" si="7"/>
        <v>0.44445341936335642</v>
      </c>
      <c r="O85" s="9"/>
      <c r="R85" s="1">
        <v>0.44445341936335642</v>
      </c>
      <c r="S85" s="9">
        <f t="shared" si="6"/>
        <v>1.5140616152776832E-2</v>
      </c>
      <c r="T85" s="9"/>
      <c r="U85" s="9">
        <f t="shared" si="8"/>
        <v>0.36337478766664399</v>
      </c>
      <c r="V85" s="9"/>
      <c r="W85" s="9">
        <f t="shared" si="9"/>
        <v>132.63179749832506</v>
      </c>
      <c r="X85" s="9"/>
    </row>
    <row r="86" spans="1:24" x14ac:dyDescent="0.45">
      <c r="A86" s="9" t="s">
        <v>97</v>
      </c>
      <c r="B86" s="9"/>
      <c r="C86" s="9"/>
      <c r="D86" s="9" t="s">
        <v>90</v>
      </c>
      <c r="E86" s="9"/>
      <c r="F86" s="9" t="s">
        <v>5</v>
      </c>
      <c r="G86" s="9"/>
      <c r="H86" s="9">
        <v>26.885355000000001</v>
      </c>
      <c r="I86" s="9"/>
      <c r="J86" s="9">
        <v>31.320516999999999</v>
      </c>
      <c r="K86" s="9"/>
      <c r="L86" s="9">
        <v>154088</v>
      </c>
      <c r="M86" s="9"/>
      <c r="N86" s="9">
        <f t="shared" si="7"/>
        <v>0.14581004859174188</v>
      </c>
      <c r="O86" s="9"/>
      <c r="R86" s="1">
        <v>0.14581004859174188</v>
      </c>
      <c r="S86" s="9">
        <f t="shared" si="6"/>
        <v>4.9671211442305647E-3</v>
      </c>
      <c r="T86" s="9"/>
      <c r="U86" s="9">
        <f t="shared" si="8"/>
        <v>0.11921090746153355</v>
      </c>
      <c r="V86" s="9"/>
      <c r="W86" s="9">
        <f t="shared" si="9"/>
        <v>43.511981223459749</v>
      </c>
      <c r="X86" s="9"/>
    </row>
    <row r="87" spans="1:24" x14ac:dyDescent="0.45">
      <c r="A87" s="9" t="s">
        <v>98</v>
      </c>
      <c r="B87" s="9"/>
      <c r="C87" s="9"/>
      <c r="D87" s="9" t="s">
        <v>90</v>
      </c>
      <c r="E87" s="9"/>
      <c r="F87" s="9" t="s">
        <v>5</v>
      </c>
      <c r="G87" s="9"/>
      <c r="H87" s="9">
        <v>26.989521</v>
      </c>
      <c r="I87" s="9"/>
      <c r="J87" s="9">
        <v>31.411873</v>
      </c>
      <c r="K87" s="9"/>
      <c r="L87" s="9">
        <v>307072</v>
      </c>
      <c r="M87" s="9"/>
      <c r="N87" s="9">
        <f t="shared" si="7"/>
        <v>0.290575406528499</v>
      </c>
      <c r="O87" s="9"/>
      <c r="R87" s="1">
        <v>0.290575406528499</v>
      </c>
      <c r="S87" s="9">
        <f t="shared" si="6"/>
        <v>9.8986541716497567E-3</v>
      </c>
      <c r="T87" s="9"/>
      <c r="U87" s="9">
        <f t="shared" si="8"/>
        <v>0.23756770011959416</v>
      </c>
      <c r="V87" s="9"/>
      <c r="W87" s="9">
        <f t="shared" si="9"/>
        <v>86.712210543651864</v>
      </c>
      <c r="X87" s="9"/>
    </row>
    <row r="88" spans="1:24" x14ac:dyDescent="0.45">
      <c r="A88" s="9" t="s">
        <v>99</v>
      </c>
      <c r="B88" s="9"/>
      <c r="C88" s="9"/>
      <c r="D88" s="9" t="s">
        <v>90</v>
      </c>
      <c r="E88" s="9"/>
      <c r="F88" s="9" t="s">
        <v>5</v>
      </c>
      <c r="G88" s="9"/>
      <c r="H88" s="9">
        <v>27.064160999999999</v>
      </c>
      <c r="I88" s="9"/>
      <c r="J88" s="9">
        <v>31.350451</v>
      </c>
      <c r="K88" s="9"/>
      <c r="L88" s="9">
        <v>205847</v>
      </c>
      <c r="M88" s="9"/>
      <c r="N88" s="9">
        <f t="shared" si="7"/>
        <v>0.19478843954405459</v>
      </c>
      <c r="O88" s="9"/>
      <c r="R88" s="1">
        <v>0.19478843954405459</v>
      </c>
      <c r="S88" s="9">
        <f t="shared" si="6"/>
        <v>6.6356042402810657E-3</v>
      </c>
      <c r="T88" s="9"/>
      <c r="U88" s="9">
        <f t="shared" si="8"/>
        <v>0.15925450176674558</v>
      </c>
      <c r="V88" s="9"/>
      <c r="W88" s="9">
        <f t="shared" si="9"/>
        <v>58.127893144862135</v>
      </c>
      <c r="X88" s="9"/>
    </row>
    <row r="89" spans="1:24" x14ac:dyDescent="0.45">
      <c r="A89" s="9" t="s">
        <v>100</v>
      </c>
      <c r="B89" s="9"/>
      <c r="C89" s="9"/>
      <c r="D89" s="9" t="s">
        <v>90</v>
      </c>
      <c r="E89" s="9"/>
      <c r="F89" s="9" t="s">
        <v>5</v>
      </c>
      <c r="G89" s="9"/>
      <c r="H89" s="9">
        <v>27.179638000000001</v>
      </c>
      <c r="I89" s="9"/>
      <c r="J89" s="9">
        <v>31.181946</v>
      </c>
      <c r="K89" s="9"/>
      <c r="L89" s="9">
        <f>L79</f>
        <v>1132986</v>
      </c>
      <c r="M89" s="9"/>
      <c r="N89" s="9">
        <f t="shared" si="7"/>
        <v>1.0721194623446553</v>
      </c>
      <c r="O89" s="9"/>
      <c r="R89" s="1">
        <v>1.0721194623446553</v>
      </c>
      <c r="S89" s="9">
        <f t="shared" si="6"/>
        <v>3.6522498291347863E-2</v>
      </c>
      <c r="T89" s="9"/>
      <c r="U89" s="9">
        <f t="shared" si="8"/>
        <v>0.87653995899234871</v>
      </c>
      <c r="V89" s="9"/>
      <c r="W89" s="9">
        <f t="shared" si="9"/>
        <v>319.93708503220728</v>
      </c>
      <c r="X89" s="9"/>
    </row>
    <row r="90" spans="1:24" x14ac:dyDescent="0.45">
      <c r="A90" s="9" t="s">
        <v>101</v>
      </c>
      <c r="B90" s="9"/>
      <c r="C90" s="9"/>
      <c r="D90" s="9" t="s">
        <v>102</v>
      </c>
      <c r="E90" s="9"/>
      <c r="F90" s="9" t="s">
        <v>5</v>
      </c>
      <c r="G90" s="9"/>
      <c r="H90" s="9">
        <v>26.546441000000002</v>
      </c>
      <c r="I90" s="9"/>
      <c r="J90" s="9">
        <v>31.700766999999999</v>
      </c>
      <c r="K90" s="9"/>
      <c r="L90" s="9">
        <f>150616+124746+608574</f>
        <v>883936</v>
      </c>
      <c r="M90" s="9"/>
      <c r="N90" s="9">
        <f t="shared" si="7"/>
        <v>0.83644898442441928</v>
      </c>
      <c r="O90" s="9"/>
      <c r="R90" s="1">
        <v>0.83644898442441928</v>
      </c>
      <c r="S90" s="9">
        <f t="shared" si="6"/>
        <v>2.8494218860304416E-2</v>
      </c>
      <c r="T90" s="9"/>
      <c r="U90" s="9">
        <f t="shared" si="8"/>
        <v>0.68386125264730602</v>
      </c>
      <c r="V90" s="9"/>
      <c r="W90" s="9">
        <f t="shared" si="9"/>
        <v>249.60935721626669</v>
      </c>
      <c r="X90" s="9"/>
    </row>
    <row r="91" spans="1:24" x14ac:dyDescent="0.45">
      <c r="A91" s="9" t="s">
        <v>103</v>
      </c>
      <c r="B91" s="9"/>
      <c r="C91" s="9"/>
      <c r="D91" s="9" t="s">
        <v>102</v>
      </c>
      <c r="E91" s="9"/>
      <c r="F91" s="9" t="s">
        <v>5</v>
      </c>
      <c r="G91" s="9"/>
      <c r="H91" s="9">
        <v>26.345970999999999</v>
      </c>
      <c r="I91" s="9"/>
      <c r="J91" s="9">
        <v>31.888089000000001</v>
      </c>
      <c r="K91" s="9"/>
      <c r="L91" s="9">
        <v>376144</v>
      </c>
      <c r="M91" s="9"/>
      <c r="N91" s="9">
        <f t="shared" si="7"/>
        <v>0.35593670446428111</v>
      </c>
      <c r="O91" s="9"/>
      <c r="R91" s="1">
        <v>0.35593670446428111</v>
      </c>
      <c r="S91" s="9">
        <f t="shared" si="6"/>
        <v>1.212523243650032E-2</v>
      </c>
      <c r="T91" s="9"/>
      <c r="U91" s="9">
        <f t="shared" si="8"/>
        <v>0.29100557847600766</v>
      </c>
      <c r="V91" s="9"/>
      <c r="W91" s="9">
        <f t="shared" si="9"/>
        <v>106.2170361437428</v>
      </c>
      <c r="X91" s="9"/>
    </row>
    <row r="92" spans="1:24" x14ac:dyDescent="0.45">
      <c r="A92" s="9" t="s">
        <v>104</v>
      </c>
      <c r="B92" s="9"/>
      <c r="C92" s="9"/>
      <c r="D92" s="9" t="s">
        <v>102</v>
      </c>
      <c r="E92" s="9"/>
      <c r="F92" s="9" t="s">
        <v>5</v>
      </c>
      <c r="G92" s="9"/>
      <c r="H92" s="9">
        <v>26.896901</v>
      </c>
      <c r="I92" s="9"/>
      <c r="J92" s="9">
        <v>31.441766000000001</v>
      </c>
      <c r="K92" s="9"/>
      <c r="L92" s="9">
        <v>486899</v>
      </c>
      <c r="M92" s="9"/>
      <c r="N92" s="9">
        <f t="shared" si="7"/>
        <v>0.46074169857010622</v>
      </c>
      <c r="O92" s="9"/>
      <c r="R92" s="1">
        <v>0.46074169857010622</v>
      </c>
      <c r="S92" s="9">
        <f t="shared" si="6"/>
        <v>1.5695487760271517E-2</v>
      </c>
      <c r="T92" s="9"/>
      <c r="U92" s="9">
        <f t="shared" si="8"/>
        <v>0.37669170624651638</v>
      </c>
      <c r="V92" s="9"/>
      <c r="W92" s="9">
        <f t="shared" si="9"/>
        <v>137.49247277997847</v>
      </c>
      <c r="X92" s="9"/>
    </row>
    <row r="93" spans="1:24" x14ac:dyDescent="0.45">
      <c r="A93" s="9" t="s">
        <v>105</v>
      </c>
      <c r="B93" s="9"/>
      <c r="C93" s="9"/>
      <c r="D93" s="9" t="s">
        <v>102</v>
      </c>
      <c r="E93" s="9"/>
      <c r="F93" s="9" t="s">
        <v>5</v>
      </c>
      <c r="G93" s="9"/>
      <c r="H93" s="9">
        <v>26.658557999999999</v>
      </c>
      <c r="I93" s="9"/>
      <c r="J93" s="9">
        <v>31.666564999999999</v>
      </c>
      <c r="K93" s="9"/>
      <c r="L93" s="9">
        <v>235361</v>
      </c>
      <c r="M93" s="9"/>
      <c r="N93" s="9">
        <f t="shared" si="7"/>
        <v>0.22271688156508587</v>
      </c>
      <c r="O93" s="9"/>
      <c r="R93" s="1">
        <v>0.22271688156508587</v>
      </c>
      <c r="S93" s="9">
        <f t="shared" si="6"/>
        <v>7.5870061239502731E-3</v>
      </c>
      <c r="T93" s="9"/>
      <c r="U93" s="9">
        <f t="shared" si="8"/>
        <v>0.18208814697480655</v>
      </c>
      <c r="V93" s="9"/>
      <c r="W93" s="9">
        <f t="shared" si="9"/>
        <v>66.462173645804384</v>
      </c>
      <c r="X93" s="9"/>
    </row>
    <row r="94" spans="1:24" x14ac:dyDescent="0.45">
      <c r="A94" s="9" t="s">
        <v>106</v>
      </c>
      <c r="B94" s="9"/>
      <c r="C94" s="9"/>
      <c r="D94" s="9" t="s">
        <v>102</v>
      </c>
      <c r="E94" s="9"/>
      <c r="F94" s="9" t="s">
        <v>5</v>
      </c>
      <c r="G94" s="9"/>
      <c r="H94" s="9">
        <v>26.562332000000001</v>
      </c>
      <c r="I94" s="9"/>
      <c r="J94" s="9">
        <v>31.729858</v>
      </c>
      <c r="K94" s="9"/>
      <c r="L94" s="9">
        <v>498670</v>
      </c>
      <c r="M94" s="9"/>
      <c r="N94" s="9">
        <f t="shared" si="7"/>
        <v>0.4718803341677737</v>
      </c>
      <c r="O94" s="9"/>
      <c r="R94" s="1">
        <v>0.4718803341677737</v>
      </c>
      <c r="S94" s="9">
        <f t="shared" si="6"/>
        <v>1.6074933161527537E-2</v>
      </c>
      <c r="T94" s="9"/>
      <c r="U94" s="9">
        <f t="shared" si="8"/>
        <v>0.38579839587666087</v>
      </c>
      <c r="V94" s="9"/>
      <c r="W94" s="9">
        <f t="shared" si="9"/>
        <v>140.81641449498122</v>
      </c>
      <c r="X94" s="9"/>
    </row>
    <row r="95" spans="1:24" x14ac:dyDescent="0.45">
      <c r="A95" s="9" t="s">
        <v>107</v>
      </c>
      <c r="B95" s="9"/>
      <c r="C95" s="9"/>
      <c r="D95" s="9" t="s">
        <v>102</v>
      </c>
      <c r="E95" s="9"/>
      <c r="F95" s="9" t="s">
        <v>5</v>
      </c>
      <c r="G95" s="9"/>
      <c r="H95" s="9">
        <v>26.669407</v>
      </c>
      <c r="I95" s="9"/>
      <c r="J95" s="9">
        <v>31.502146</v>
      </c>
      <c r="K95" s="9"/>
      <c r="L95" s="9">
        <v>309544</v>
      </c>
      <c r="M95" s="9"/>
      <c r="N95" s="9">
        <f t="shared" si="7"/>
        <v>0.29291460516900825</v>
      </c>
      <c r="O95" s="9"/>
      <c r="R95" s="1">
        <v>0.29291460516900825</v>
      </c>
      <c r="S95" s="9">
        <f t="shared" si="6"/>
        <v>9.9783406071186961E-3</v>
      </c>
      <c r="T95" s="9"/>
      <c r="U95" s="9">
        <f t="shared" si="8"/>
        <v>0.23948017457084869</v>
      </c>
      <c r="V95" s="9"/>
      <c r="W95" s="9">
        <f t="shared" si="9"/>
        <v>87.410263718359772</v>
      </c>
      <c r="X95" s="9"/>
    </row>
    <row r="96" spans="1:24" x14ac:dyDescent="0.45">
      <c r="A96" s="9" t="s">
        <v>108</v>
      </c>
      <c r="B96" s="9"/>
      <c r="C96" s="9"/>
      <c r="D96" s="9" t="s">
        <v>102</v>
      </c>
      <c r="E96" s="9"/>
      <c r="F96" s="9" t="s">
        <v>5</v>
      </c>
      <c r="G96" s="9"/>
      <c r="H96" s="9">
        <v>26.279077999999998</v>
      </c>
      <c r="I96" s="9"/>
      <c r="J96" s="9">
        <v>32.058345000000003</v>
      </c>
      <c r="K96" s="9"/>
      <c r="L96" s="9">
        <v>466727</v>
      </c>
      <c r="M96" s="9"/>
      <c r="N96" s="9">
        <f t="shared" si="7"/>
        <v>0.44165338345022265</v>
      </c>
      <c r="O96" s="9"/>
      <c r="R96" s="1">
        <v>0.44165338345022265</v>
      </c>
      <c r="S96" s="9">
        <f t="shared" si="6"/>
        <v>1.5045230973750705E-2</v>
      </c>
      <c r="T96" s="9"/>
      <c r="U96" s="9">
        <f t="shared" si="8"/>
        <v>0.36108554337001691</v>
      </c>
      <c r="V96" s="9"/>
      <c r="W96" s="9">
        <f t="shared" si="9"/>
        <v>131.79622333005616</v>
      </c>
      <c r="X96" s="9"/>
    </row>
    <row r="97" spans="1:26" x14ac:dyDescent="0.45">
      <c r="A97" s="9" t="s">
        <v>109</v>
      </c>
      <c r="B97" s="9"/>
      <c r="C97" s="9"/>
      <c r="D97" s="9" t="s">
        <v>102</v>
      </c>
      <c r="E97" s="9"/>
      <c r="F97" s="9" t="s">
        <v>5</v>
      </c>
      <c r="G97" s="9"/>
      <c r="H97" s="9">
        <v>26.700652999999999</v>
      </c>
      <c r="I97" s="9"/>
      <c r="J97" s="9">
        <v>31.600377999999999</v>
      </c>
      <c r="K97" s="9"/>
      <c r="L97" s="9">
        <v>447222</v>
      </c>
      <c r="M97" s="9"/>
      <c r="N97" s="9">
        <f t="shared" si="7"/>
        <v>0.42319623560105896</v>
      </c>
      <c r="O97" s="9"/>
      <c r="R97" s="1">
        <v>0.42319623560105896</v>
      </c>
      <c r="S97" s="9">
        <f t="shared" si="6"/>
        <v>1.4416475341136759E-2</v>
      </c>
      <c r="T97" s="9"/>
      <c r="U97" s="9">
        <f t="shared" si="8"/>
        <v>0.34599540818728225</v>
      </c>
      <c r="V97" s="9"/>
      <c r="W97" s="9">
        <f t="shared" si="9"/>
        <v>126.28832398835802</v>
      </c>
      <c r="X97" s="9"/>
    </row>
    <row r="98" spans="1:26" x14ac:dyDescent="0.45">
      <c r="A98" s="9" t="s">
        <v>110</v>
      </c>
      <c r="B98" s="9"/>
      <c r="C98" s="9"/>
      <c r="D98" s="9" t="s">
        <v>102</v>
      </c>
      <c r="E98" s="9"/>
      <c r="F98" s="9" t="s">
        <v>9</v>
      </c>
      <c r="G98" s="9"/>
      <c r="H98" s="9">
        <v>26.538862000000002</v>
      </c>
      <c r="I98" s="9"/>
      <c r="J98" s="9">
        <v>31.705618999999999</v>
      </c>
      <c r="K98" s="9"/>
      <c r="L98" s="9">
        <f>L90</f>
        <v>883936</v>
      </c>
      <c r="M98" s="9"/>
      <c r="N98" s="9">
        <f t="shared" si="7"/>
        <v>0.83644898442441928</v>
      </c>
      <c r="O98" s="9"/>
      <c r="R98" s="1">
        <v>0.83644898442441928</v>
      </c>
      <c r="S98" s="9">
        <f t="shared" si="6"/>
        <v>2.8494218860304416E-2</v>
      </c>
      <c r="T98" s="9"/>
      <c r="U98" s="9">
        <f t="shared" si="8"/>
        <v>0.68386125264730602</v>
      </c>
      <c r="V98" s="9"/>
      <c r="W98" s="9">
        <f t="shared" si="9"/>
        <v>249.60935721626669</v>
      </c>
      <c r="X98" s="9"/>
      <c r="Y98" s="9">
        <f>L90+L91+L93+L94+L95+L97+L99</f>
        <v>3209429</v>
      </c>
      <c r="Z98" s="9"/>
    </row>
    <row r="99" spans="1:26" x14ac:dyDescent="0.45">
      <c r="A99" s="9" t="s">
        <v>111</v>
      </c>
      <c r="B99" s="9"/>
      <c r="C99" s="9"/>
      <c r="D99" s="9" t="s">
        <v>102</v>
      </c>
      <c r="E99" s="9"/>
      <c r="F99" s="9" t="s">
        <v>5</v>
      </c>
      <c r="G99" s="9"/>
      <c r="H99" s="9">
        <v>26.480056999999999</v>
      </c>
      <c r="I99" s="9"/>
      <c r="J99" s="9">
        <v>31.797339000000001</v>
      </c>
      <c r="K99" s="9"/>
      <c r="L99" s="9">
        <f>364533+94019</f>
        <v>458552</v>
      </c>
      <c r="M99" s="9"/>
      <c r="N99" s="9">
        <f t="shared" si="7"/>
        <v>0.43391756270339299</v>
      </c>
      <c r="O99" s="9"/>
      <c r="R99" s="1">
        <v>0.43391756270339299</v>
      </c>
      <c r="S99" s="9">
        <f t="shared" si="6"/>
        <v>1.4781704837036069E-2</v>
      </c>
      <c r="T99" s="9"/>
      <c r="U99" s="9">
        <f t="shared" si="8"/>
        <v>0.35476091608886562</v>
      </c>
      <c r="V99" s="9"/>
      <c r="W99" s="9">
        <f t="shared" si="9"/>
        <v>129.48773437243594</v>
      </c>
      <c r="X99" s="9"/>
    </row>
    <row r="100" spans="1:26" x14ac:dyDescent="0.45">
      <c r="A100" s="9" t="s">
        <v>112</v>
      </c>
      <c r="B100" s="9"/>
      <c r="C100" s="9"/>
      <c r="D100" s="9" t="s">
        <v>102</v>
      </c>
      <c r="E100" s="9"/>
      <c r="F100" s="9" t="s">
        <v>5</v>
      </c>
      <c r="G100" s="9"/>
      <c r="H100" s="9">
        <v>26.234005</v>
      </c>
      <c r="I100" s="9"/>
      <c r="J100" s="9">
        <v>31.996732000000002</v>
      </c>
      <c r="K100" s="9"/>
      <c r="L100" s="9">
        <v>595606</v>
      </c>
      <c r="M100" s="9"/>
      <c r="N100" s="9">
        <f t="shared" si="7"/>
        <v>0.56360871580871319</v>
      </c>
      <c r="O100" s="9"/>
      <c r="R100" s="1">
        <v>0.56360871580871319</v>
      </c>
      <c r="S100" s="9">
        <f t="shared" si="6"/>
        <v>1.9199724548508573E-2</v>
      </c>
      <c r="T100" s="9"/>
      <c r="U100" s="9">
        <f t="shared" si="8"/>
        <v>0.46079338916420576</v>
      </c>
      <c r="V100" s="9"/>
      <c r="W100" s="9">
        <f t="shared" si="9"/>
        <v>168.18958704493511</v>
      </c>
      <c r="X100" s="9"/>
    </row>
    <row r="101" spans="1:26" x14ac:dyDescent="0.45">
      <c r="A101" s="9" t="s">
        <v>113</v>
      </c>
      <c r="B101" s="9"/>
      <c r="C101" s="9"/>
      <c r="D101" s="9" t="s">
        <v>114</v>
      </c>
      <c r="E101" s="9"/>
      <c r="F101" s="9" t="s">
        <v>9</v>
      </c>
      <c r="G101" s="9"/>
      <c r="H101" s="9">
        <v>26.159141000000002</v>
      </c>
      <c r="I101" s="9"/>
      <c r="J101" s="9">
        <v>32.707273000000001</v>
      </c>
      <c r="K101" s="9"/>
      <c r="L101" s="9">
        <f>261945+513968</f>
        <v>775913</v>
      </c>
      <c r="M101" s="9"/>
      <c r="N101" s="9">
        <f t="shared" si="7"/>
        <v>0.73422922117857459</v>
      </c>
      <c r="O101" s="9"/>
      <c r="R101" s="1">
        <v>0.73422922117857459</v>
      </c>
      <c r="S101" s="9">
        <f t="shared" si="6"/>
        <v>2.5012031231396149E-2</v>
      </c>
      <c r="T101" s="9"/>
      <c r="U101" s="9">
        <f t="shared" si="8"/>
        <v>0.60028874955350764</v>
      </c>
      <c r="V101" s="9"/>
      <c r="W101" s="9">
        <f t="shared" si="9"/>
        <v>219.10539358703028</v>
      </c>
      <c r="X101" s="9"/>
    </row>
    <row r="102" spans="1:26" x14ac:dyDescent="0.45">
      <c r="A102" s="9" t="s">
        <v>115</v>
      </c>
      <c r="B102" s="9"/>
      <c r="C102" s="9"/>
      <c r="D102" s="9" t="s">
        <v>114</v>
      </c>
      <c r="E102" s="9"/>
      <c r="F102" s="9" t="s">
        <v>5</v>
      </c>
      <c r="G102" s="9"/>
      <c r="H102" s="9">
        <v>26.058392999999999</v>
      </c>
      <c r="I102" s="9"/>
      <c r="J102" s="9">
        <v>32.229866000000001</v>
      </c>
      <c r="K102" s="9"/>
      <c r="L102" s="9">
        <v>660690</v>
      </c>
      <c r="M102" s="9"/>
      <c r="N102" s="9">
        <f t="shared" si="7"/>
        <v>0.62519625800891654</v>
      </c>
      <c r="O102" s="9"/>
      <c r="R102" s="1">
        <v>0.62519625800891654</v>
      </c>
      <c r="S102" s="9">
        <f t="shared" si="6"/>
        <v>2.1297747188500672E-2</v>
      </c>
      <c r="T102" s="9"/>
      <c r="U102" s="9">
        <f t="shared" si="8"/>
        <v>0.51114593252401619</v>
      </c>
      <c r="V102" s="9"/>
      <c r="W102" s="9">
        <f t="shared" si="9"/>
        <v>186.56826537126591</v>
      </c>
      <c r="X102" s="9"/>
      <c r="Y102" s="9">
        <f>L96+L100+L102+L103+L104+L105</f>
        <v>2911287</v>
      </c>
      <c r="Z102" s="9"/>
    </row>
    <row r="103" spans="1:26" x14ac:dyDescent="0.45">
      <c r="A103" s="9" t="s">
        <v>180</v>
      </c>
      <c r="B103" s="9"/>
      <c r="C103" s="9"/>
      <c r="D103" s="9" t="s">
        <v>114</v>
      </c>
      <c r="E103" s="9"/>
      <c r="F103" s="9" t="s">
        <v>5</v>
      </c>
      <c r="G103" s="9"/>
      <c r="H103" s="9">
        <v>26.125783999999999</v>
      </c>
      <c r="I103" s="9"/>
      <c r="J103" s="9">
        <v>32.101447</v>
      </c>
      <c r="K103" s="9"/>
      <c r="L103" s="9">
        <v>530798</v>
      </c>
      <c r="M103" s="9"/>
      <c r="N103" s="9">
        <f t="shared" si="7"/>
        <v>0.5022823462722561</v>
      </c>
      <c r="O103" s="9"/>
      <c r="R103" s="1">
        <v>0.5022823462722561</v>
      </c>
      <c r="S103" s="9">
        <f t="shared" si="6"/>
        <v>1.711059893771932E-2</v>
      </c>
      <c r="T103" s="9"/>
      <c r="U103" s="9">
        <f t="shared" si="8"/>
        <v>0.41065437450526365</v>
      </c>
      <c r="V103" s="9"/>
      <c r="W103" s="9">
        <f t="shared" si="9"/>
        <v>149.88884669442123</v>
      </c>
      <c r="X103" s="9"/>
    </row>
    <row r="104" spans="1:26" x14ac:dyDescent="0.45">
      <c r="A104" s="9" t="s">
        <v>116</v>
      </c>
      <c r="B104" s="9"/>
      <c r="C104" s="9"/>
      <c r="D104" s="9" t="s">
        <v>114</v>
      </c>
      <c r="E104" s="9"/>
      <c r="F104" s="9" t="s">
        <v>5</v>
      </c>
      <c r="G104" s="9"/>
      <c r="H104" s="9">
        <v>26.059616999999999</v>
      </c>
      <c r="I104" s="9"/>
      <c r="J104" s="9">
        <v>32.157645000000002</v>
      </c>
      <c r="K104" s="9"/>
      <c r="L104" s="9">
        <v>214387</v>
      </c>
      <c r="M104" s="9"/>
      <c r="N104" s="9">
        <f t="shared" si="7"/>
        <v>0.20286965167591089</v>
      </c>
      <c r="O104" s="9"/>
      <c r="R104" s="1">
        <v>0.20286965167591089</v>
      </c>
      <c r="S104" s="9">
        <f t="shared" si="6"/>
        <v>6.9108963757603297E-3</v>
      </c>
      <c r="T104" s="9"/>
      <c r="U104" s="9">
        <f t="shared" si="8"/>
        <v>0.16586151301824792</v>
      </c>
      <c r="V104" s="9"/>
      <c r="W104" s="9">
        <f t="shared" si="9"/>
        <v>60.539452251660492</v>
      </c>
      <c r="X104" s="9"/>
    </row>
    <row r="105" spans="1:26" x14ac:dyDescent="0.45">
      <c r="A105" s="9" t="s">
        <v>117</v>
      </c>
      <c r="B105" s="9"/>
      <c r="C105" s="9"/>
      <c r="D105" s="9" t="s">
        <v>114</v>
      </c>
      <c r="E105" s="9"/>
      <c r="F105" s="9" t="s">
        <v>5</v>
      </c>
      <c r="G105" s="9"/>
      <c r="H105" s="9">
        <v>26.120951999999999</v>
      </c>
      <c r="I105" s="9"/>
      <c r="J105" s="9">
        <v>32.475310999999998</v>
      </c>
      <c r="K105" s="9"/>
      <c r="L105" s="9">
        <v>443079</v>
      </c>
      <c r="M105" s="9"/>
      <c r="N105" s="9">
        <f t="shared" si="7"/>
        <v>0.41927580681156473</v>
      </c>
      <c r="O105" s="9"/>
      <c r="R105" s="1">
        <v>0.41927580681156473</v>
      </c>
      <c r="S105" s="9">
        <f t="shared" si="6"/>
        <v>1.4282923196254958E-2</v>
      </c>
      <c r="T105" s="9"/>
      <c r="U105" s="9">
        <f t="shared" si="8"/>
        <v>0.34279015671011898</v>
      </c>
      <c r="V105" s="9"/>
      <c r="W105" s="9">
        <f t="shared" si="9"/>
        <v>125.11840719919343</v>
      </c>
      <c r="X105" s="9"/>
    </row>
    <row r="106" spans="1:26" x14ac:dyDescent="0.45">
      <c r="A106" s="9" t="s">
        <v>118</v>
      </c>
      <c r="B106" s="9"/>
      <c r="C106" s="9"/>
      <c r="D106" s="9" t="s">
        <v>114</v>
      </c>
      <c r="E106" s="9"/>
      <c r="F106" s="9" t="s">
        <v>5</v>
      </c>
      <c r="G106" s="9"/>
      <c r="H106" s="9">
        <v>25.921866000000001</v>
      </c>
      <c r="I106" s="9"/>
      <c r="J106" s="9">
        <v>32.751835999999997</v>
      </c>
      <c r="K106" s="9"/>
      <c r="L106" s="9">
        <v>162438</v>
      </c>
      <c r="M106" s="9"/>
      <c r="N106" s="9">
        <f t="shared" si="7"/>
        <v>0.15371146794783086</v>
      </c>
      <c r="O106" s="9"/>
      <c r="R106" s="1">
        <v>0.15371146794783086</v>
      </c>
      <c r="S106" s="9">
        <f t="shared" si="6"/>
        <v>5.2362885132296103E-3</v>
      </c>
      <c r="T106" s="9"/>
      <c r="U106" s="9">
        <f t="shared" si="8"/>
        <v>0.12567092431751065</v>
      </c>
      <c r="V106" s="9"/>
      <c r="W106" s="9">
        <f t="shared" si="9"/>
        <v>45.869887375891388</v>
      </c>
      <c r="X106" s="9"/>
    </row>
    <row r="107" spans="1:26" x14ac:dyDescent="0.45">
      <c r="A107" s="9" t="s">
        <v>119</v>
      </c>
      <c r="B107" s="9"/>
      <c r="C107" s="9"/>
      <c r="D107" s="9" t="s">
        <v>114</v>
      </c>
      <c r="E107" s="9"/>
      <c r="F107" s="9" t="s">
        <v>5</v>
      </c>
      <c r="G107" s="9"/>
      <c r="H107" s="9">
        <v>25.908726999999999</v>
      </c>
      <c r="I107" s="9"/>
      <c r="J107" s="9">
        <v>32.726514999999999</v>
      </c>
      <c r="K107" s="9"/>
      <c r="L107" s="9">
        <v>162438</v>
      </c>
      <c r="M107" s="9"/>
      <c r="N107" s="9">
        <f t="shared" si="7"/>
        <v>0.15371146794783086</v>
      </c>
      <c r="O107" s="9"/>
      <c r="R107" s="1">
        <v>0.15371146794783086</v>
      </c>
      <c r="S107" s="9">
        <f t="shared" si="6"/>
        <v>5.2362885132296103E-3</v>
      </c>
      <c r="T107" s="9"/>
      <c r="U107" s="9">
        <f t="shared" si="8"/>
        <v>0.12567092431751065</v>
      </c>
      <c r="V107" s="9"/>
      <c r="W107" s="9">
        <f t="shared" si="9"/>
        <v>45.869887375891388</v>
      </c>
      <c r="X107" s="9"/>
    </row>
    <row r="108" spans="1:26" x14ac:dyDescent="0.45">
      <c r="A108" s="9" t="s">
        <v>120</v>
      </c>
      <c r="B108" s="9"/>
      <c r="C108" s="9"/>
      <c r="D108" s="9" t="s">
        <v>114</v>
      </c>
      <c r="E108" s="9"/>
      <c r="F108" s="9" t="s">
        <v>9</v>
      </c>
      <c r="G108" s="9"/>
      <c r="H108" s="9">
        <v>26.158189</v>
      </c>
      <c r="I108" s="9"/>
      <c r="J108" s="9">
        <v>32.724564000000001</v>
      </c>
      <c r="K108" s="9"/>
      <c r="L108" s="9">
        <f>L101</f>
        <v>775913</v>
      </c>
      <c r="M108" s="9"/>
      <c r="N108" s="9">
        <f t="shared" si="7"/>
        <v>0.73422922117857459</v>
      </c>
      <c r="O108" s="9"/>
      <c r="R108" s="1">
        <v>0.73422922117857459</v>
      </c>
      <c r="S108" s="9">
        <f t="shared" si="6"/>
        <v>2.5012031231396149E-2</v>
      </c>
      <c r="T108" s="9"/>
      <c r="U108" s="9">
        <f t="shared" si="8"/>
        <v>0.60028874955350764</v>
      </c>
      <c r="V108" s="9"/>
      <c r="W108" s="9">
        <f t="shared" si="9"/>
        <v>219.10539358703028</v>
      </c>
      <c r="X108" s="9"/>
    </row>
    <row r="109" spans="1:26" x14ac:dyDescent="0.45">
      <c r="A109" s="9" t="s">
        <v>121</v>
      </c>
      <c r="B109" s="9"/>
      <c r="C109" s="9"/>
      <c r="D109" s="9" t="s">
        <v>122</v>
      </c>
      <c r="E109" s="9"/>
      <c r="F109" s="9" t="s">
        <v>5</v>
      </c>
      <c r="G109" s="9"/>
      <c r="H109" s="9">
        <v>25.708632999999999</v>
      </c>
      <c r="I109" s="9"/>
      <c r="J109" s="9">
        <v>32.645437000000001</v>
      </c>
      <c r="K109" s="9"/>
      <c r="L109" s="9">
        <f>280525+182158</f>
        <v>462683</v>
      </c>
      <c r="M109" s="9"/>
      <c r="N109" s="9">
        <f t="shared" si="7"/>
        <v>0.43782663615968087</v>
      </c>
      <c r="O109" s="9"/>
      <c r="R109" s="1">
        <v>0.43782663615968087</v>
      </c>
      <c r="S109" s="9">
        <f t="shared" si="6"/>
        <v>1.4914870154561225E-2</v>
      </c>
      <c r="T109" s="9"/>
      <c r="U109" s="9">
        <f t="shared" si="8"/>
        <v>0.35795688370946943</v>
      </c>
      <c r="V109" s="9"/>
      <c r="W109" s="9">
        <f t="shared" si="9"/>
        <v>130.65426255395633</v>
      </c>
      <c r="X109" s="9"/>
    </row>
    <row r="110" spans="1:26" x14ac:dyDescent="0.45">
      <c r="A110" s="9" t="s">
        <v>123</v>
      </c>
      <c r="B110" s="9"/>
      <c r="C110" s="9"/>
      <c r="D110" s="9" t="s">
        <v>122</v>
      </c>
      <c r="E110" s="9"/>
      <c r="F110" s="9" t="s">
        <v>5</v>
      </c>
      <c r="G110" s="9"/>
      <c r="H110" s="9">
        <v>25.335377999999999</v>
      </c>
      <c r="I110" s="9"/>
      <c r="J110" s="9">
        <v>32.551091999999997</v>
      </c>
      <c r="K110" s="9"/>
      <c r="L110" s="9">
        <v>472175</v>
      </c>
      <c r="M110" s="9"/>
      <c r="N110" s="9">
        <f t="shared" si="7"/>
        <v>0.446808704725908</v>
      </c>
      <c r="O110" s="9"/>
      <c r="R110" s="1">
        <v>0.446808704725908</v>
      </c>
      <c r="S110" s="9">
        <f t="shared" si="6"/>
        <v>1.5220850593667687E-2</v>
      </c>
      <c r="T110" s="9"/>
      <c r="U110" s="9">
        <f t="shared" si="8"/>
        <v>0.36530041424802451</v>
      </c>
      <c r="V110" s="9"/>
      <c r="W110" s="9">
        <f t="shared" si="9"/>
        <v>133.33465120052895</v>
      </c>
      <c r="X110" s="9"/>
    </row>
    <row r="111" spans="1:26" x14ac:dyDescent="0.45">
      <c r="A111" s="9" t="s">
        <v>124</v>
      </c>
      <c r="B111" s="9"/>
      <c r="C111" s="9"/>
      <c r="D111" s="9" t="s">
        <v>122</v>
      </c>
      <c r="E111" s="9"/>
      <c r="F111" s="9" t="s">
        <v>5</v>
      </c>
      <c r="G111" s="9"/>
      <c r="H111" s="9">
        <v>25.611592000000002</v>
      </c>
      <c r="I111" s="9"/>
      <c r="J111" s="9">
        <v>32.504202999999997</v>
      </c>
      <c r="K111" s="9"/>
      <c r="L111" s="9">
        <v>193337</v>
      </c>
      <c r="M111" s="9"/>
      <c r="N111" s="9">
        <f t="shared" si="7"/>
        <v>0.18295050467642904</v>
      </c>
      <c r="O111" s="9"/>
      <c r="R111" s="1">
        <v>0.18295050467642904</v>
      </c>
      <c r="S111" s="9">
        <f t="shared" si="6"/>
        <v>6.232336720978302E-3</v>
      </c>
      <c r="T111" s="9"/>
      <c r="U111" s="9">
        <f t="shared" si="8"/>
        <v>0.14957608130347924</v>
      </c>
      <c r="V111" s="9"/>
      <c r="W111" s="9">
        <f t="shared" si="9"/>
        <v>54.59526967576992</v>
      </c>
      <c r="X111" s="9"/>
    </row>
    <row r="112" spans="1:26" x14ac:dyDescent="0.45">
      <c r="A112" s="9" t="s">
        <v>125</v>
      </c>
      <c r="B112" s="9"/>
      <c r="C112" s="9"/>
      <c r="D112" s="9" t="s">
        <v>122</v>
      </c>
      <c r="E112" s="9"/>
      <c r="F112" s="9" t="s">
        <v>9</v>
      </c>
      <c r="G112" s="9"/>
      <c r="H112" s="9">
        <v>25.686916</v>
      </c>
      <c r="I112" s="9"/>
      <c r="J112" s="9">
        <v>32.639519</v>
      </c>
      <c r="K112" s="9"/>
      <c r="L112" s="9">
        <f>280525+182158</f>
        <v>462683</v>
      </c>
      <c r="M112" s="9"/>
      <c r="N112" s="9">
        <f t="shared" si="7"/>
        <v>0.43782663615968087</v>
      </c>
      <c r="O112" s="9"/>
      <c r="R112" s="1">
        <v>0.43782663615968087</v>
      </c>
      <c r="S112" s="9">
        <f t="shared" si="6"/>
        <v>1.4914870154561225E-2</v>
      </c>
      <c r="T112" s="9"/>
      <c r="U112" s="9">
        <f t="shared" si="8"/>
        <v>0.35795688370946943</v>
      </c>
      <c r="V112" s="9"/>
      <c r="W112" s="9">
        <f t="shared" si="9"/>
        <v>130.65426255395633</v>
      </c>
      <c r="X112" s="9"/>
    </row>
    <row r="113" spans="1:26" x14ac:dyDescent="0.45">
      <c r="A113" s="9" t="s">
        <v>126</v>
      </c>
      <c r="B113" s="9"/>
      <c r="C113" s="9"/>
      <c r="D113" s="9" t="s">
        <v>127</v>
      </c>
      <c r="E113" s="9"/>
      <c r="F113" s="9" t="s">
        <v>5</v>
      </c>
      <c r="G113" s="9"/>
      <c r="H113" s="9">
        <v>24.484805999999999</v>
      </c>
      <c r="I113" s="9"/>
      <c r="J113" s="9">
        <v>32.948993000000002</v>
      </c>
      <c r="K113" s="9"/>
      <c r="L113" s="9">
        <v>418006</v>
      </c>
      <c r="M113" s="9"/>
      <c r="N113" s="9">
        <f t="shared" si="7"/>
        <v>0.39554978435465221</v>
      </c>
      <c r="O113" s="9"/>
      <c r="R113" s="1">
        <v>0.39554978435465221</v>
      </c>
      <c r="S113" s="9">
        <f t="shared" si="6"/>
        <v>1.3474679670157579E-2</v>
      </c>
      <c r="T113" s="9"/>
      <c r="U113" s="9">
        <f t="shared" si="8"/>
        <v>0.32339231208378189</v>
      </c>
      <c r="V113" s="9"/>
      <c r="W113" s="9">
        <f t="shared" si="9"/>
        <v>118.03819391058039</v>
      </c>
      <c r="X113" s="9"/>
      <c r="Y113" s="9">
        <f t="shared" ref="Y113:Y119" si="10">L113</f>
        <v>418006</v>
      </c>
      <c r="Z113" s="9"/>
    </row>
    <row r="114" spans="1:26" x14ac:dyDescent="0.45">
      <c r="A114" s="9" t="s">
        <v>128</v>
      </c>
      <c r="B114" s="9"/>
      <c r="C114" s="9"/>
      <c r="D114" s="9" t="s">
        <v>127</v>
      </c>
      <c r="E114" s="9"/>
      <c r="F114" s="9" t="s">
        <v>5</v>
      </c>
      <c r="G114" s="9"/>
      <c r="H114" s="9">
        <v>24.980384000000001</v>
      </c>
      <c r="I114" s="9"/>
      <c r="J114" s="9">
        <v>32.881483000000003</v>
      </c>
      <c r="K114" s="9"/>
      <c r="L114" s="9">
        <v>499577</v>
      </c>
      <c r="M114" s="9"/>
      <c r="N114" s="9">
        <f t="shared" si="7"/>
        <v>0.47273860810262075</v>
      </c>
      <c r="O114" s="9"/>
      <c r="R114" s="1">
        <v>0.47273860810262075</v>
      </c>
      <c r="S114" s="9">
        <f t="shared" si="6"/>
        <v>1.6104170862567314E-2</v>
      </c>
      <c r="T114" s="9"/>
      <c r="U114" s="9">
        <f t="shared" si="8"/>
        <v>0.38650010070161556</v>
      </c>
      <c r="V114" s="9"/>
      <c r="W114" s="9">
        <f t="shared" si="9"/>
        <v>141.07253675608968</v>
      </c>
      <c r="X114" s="9"/>
      <c r="Y114" s="9">
        <f t="shared" si="10"/>
        <v>499577</v>
      </c>
      <c r="Z114" s="9"/>
    </row>
    <row r="115" spans="1:26" x14ac:dyDescent="0.45">
      <c r="A115" s="9" t="s">
        <v>129</v>
      </c>
      <c r="B115" s="9"/>
      <c r="C115" s="9"/>
      <c r="D115" s="9" t="s">
        <v>127</v>
      </c>
      <c r="E115" s="9"/>
      <c r="F115" s="9" t="s">
        <v>9</v>
      </c>
      <c r="G115" s="9"/>
      <c r="H115" s="9">
        <v>24.057592</v>
      </c>
      <c r="I115" s="9"/>
      <c r="J115" s="9">
        <v>32.882291000000002</v>
      </c>
      <c r="K115" s="9"/>
      <c r="L115" s="9">
        <f>188712+208408+73387</f>
        <v>470507</v>
      </c>
      <c r="M115" s="9"/>
      <c r="N115" s="9">
        <f t="shared" si="7"/>
        <v>0.44523031341022462</v>
      </c>
      <c r="O115" s="9"/>
      <c r="R115" s="1">
        <v>0.44523031341022462</v>
      </c>
      <c r="S115" s="9">
        <f t="shared" si="6"/>
        <v>1.5167081591093985E-2</v>
      </c>
      <c r="T115" s="9"/>
      <c r="U115" s="9">
        <f t="shared" si="8"/>
        <v>0.36400995818625564</v>
      </c>
      <c r="V115" s="9"/>
      <c r="W115" s="9">
        <f t="shared" si="9"/>
        <v>132.86363473798332</v>
      </c>
      <c r="X115" s="9"/>
      <c r="Y115" s="9">
        <f t="shared" si="10"/>
        <v>470507</v>
      </c>
      <c r="Z115" s="9"/>
    </row>
    <row r="116" spans="1:26" x14ac:dyDescent="0.45">
      <c r="A116" s="9" t="s">
        <v>138</v>
      </c>
      <c r="B116" s="9"/>
      <c r="C116" s="9"/>
      <c r="D116" s="9" t="s">
        <v>139</v>
      </c>
      <c r="E116" s="9"/>
      <c r="F116" s="9" t="s">
        <v>9</v>
      </c>
      <c r="G116" s="9"/>
      <c r="H116" s="9">
        <v>25.503909</v>
      </c>
      <c r="I116" s="9"/>
      <c r="J116" s="9">
        <v>29.000264999999999</v>
      </c>
      <c r="K116" s="9"/>
      <c r="L116" s="9">
        <v>95019</v>
      </c>
      <c r="M116" s="9"/>
      <c r="N116" s="9">
        <f t="shared" ref="N116:N130" si="11">(L116/$P$2)*100</f>
        <v>8.9914367161224237E-2</v>
      </c>
      <c r="O116" s="9"/>
      <c r="R116" s="1">
        <v>8.9914367161224237E-2</v>
      </c>
      <c r="S116" s="9">
        <f t="shared" si="6"/>
        <v>3.0629957167569439E-3</v>
      </c>
      <c r="T116" s="9"/>
      <c r="U116" s="9">
        <f t="shared" si="8"/>
        <v>7.3511897202166651E-2</v>
      </c>
      <c r="V116" s="9"/>
      <c r="W116" s="9">
        <f t="shared" si="9"/>
        <v>26.831842478790829</v>
      </c>
      <c r="X116" s="9"/>
      <c r="Y116" s="9">
        <f t="shared" si="10"/>
        <v>95019</v>
      </c>
      <c r="Z116" s="9"/>
    </row>
    <row r="117" spans="1:26" x14ac:dyDescent="0.45">
      <c r="A117" s="9" t="s">
        <v>140</v>
      </c>
      <c r="B117" s="9"/>
      <c r="C117" s="9"/>
      <c r="D117" s="9" t="s">
        <v>139</v>
      </c>
      <c r="E117" s="9"/>
      <c r="F117" s="9" t="s">
        <v>9</v>
      </c>
      <c r="G117" s="9"/>
      <c r="H117" s="9">
        <v>27.067596999999999</v>
      </c>
      <c r="I117" s="9"/>
      <c r="J117" s="9">
        <v>27.973583999999999</v>
      </c>
      <c r="K117" s="9"/>
      <c r="L117" s="9">
        <v>37509</v>
      </c>
      <c r="M117" s="9"/>
      <c r="N117" s="9">
        <f t="shared" si="11"/>
        <v>3.5493932769765625E-2</v>
      </c>
      <c r="O117" s="9"/>
      <c r="R117" s="1">
        <v>3.5493932769765625E-2</v>
      </c>
      <c r="S117" s="9">
        <f t="shared" si="6"/>
        <v>1.2091256100341637E-3</v>
      </c>
      <c r="T117" s="9"/>
      <c r="U117" s="9">
        <f t="shared" si="8"/>
        <v>2.9019014640819928E-2</v>
      </c>
      <c r="V117" s="9"/>
      <c r="W117" s="9">
        <f t="shared" si="9"/>
        <v>10.591940343899273</v>
      </c>
      <c r="X117" s="9"/>
      <c r="Y117" s="9">
        <f t="shared" si="10"/>
        <v>37509</v>
      </c>
      <c r="Z117" s="9"/>
    </row>
    <row r="118" spans="1:26" x14ac:dyDescent="0.45">
      <c r="A118" s="9" t="s">
        <v>141</v>
      </c>
      <c r="B118" s="9"/>
      <c r="C118" s="9"/>
      <c r="D118" s="9" t="s">
        <v>139</v>
      </c>
      <c r="E118" s="9"/>
      <c r="F118" s="9" t="s">
        <v>9</v>
      </c>
      <c r="G118" s="9"/>
      <c r="H118" s="9">
        <v>25.442616000000001</v>
      </c>
      <c r="I118" s="9"/>
      <c r="J118" s="9">
        <v>30.550031000000001</v>
      </c>
      <c r="K118" s="9"/>
      <c r="L118" s="9">
        <v>104683</v>
      </c>
      <c r="M118" s="9"/>
      <c r="N118" s="9">
        <f t="shared" si="11"/>
        <v>9.9059195503409178E-2</v>
      </c>
      <c r="O118" s="9"/>
      <c r="R118" s="1">
        <v>9.9059195503409178E-2</v>
      </c>
      <c r="S118" s="9">
        <f t="shared" si="6"/>
        <v>3.3745206813086555E-3</v>
      </c>
      <c r="T118" s="9"/>
      <c r="U118" s="9">
        <f t="shared" si="8"/>
        <v>8.0988496351407729E-2</v>
      </c>
      <c r="V118" s="9"/>
      <c r="W118" s="9">
        <f t="shared" si="9"/>
        <v>29.560801168263822</v>
      </c>
      <c r="X118" s="9"/>
      <c r="Y118" s="9">
        <f t="shared" si="10"/>
        <v>104683</v>
      </c>
      <c r="Z118" s="9"/>
    </row>
    <row r="119" spans="1:26" x14ac:dyDescent="0.45">
      <c r="A119" s="9" t="s">
        <v>142</v>
      </c>
      <c r="B119" s="9"/>
      <c r="C119" s="9"/>
      <c r="D119" s="9" t="s">
        <v>131</v>
      </c>
      <c r="E119" s="9"/>
      <c r="F119" s="9" t="s">
        <v>5</v>
      </c>
      <c r="G119" s="9"/>
      <c r="H119" s="9">
        <v>29.194512</v>
      </c>
      <c r="I119" s="9"/>
      <c r="J119" s="9">
        <v>25.517236</v>
      </c>
      <c r="K119" s="9"/>
      <c r="L119" s="9">
        <v>35901</v>
      </c>
      <c r="M119" s="9"/>
      <c r="N119" s="9">
        <f t="shared" si="11"/>
        <v>3.397231812011399E-2</v>
      </c>
      <c r="O119" s="9"/>
      <c r="R119" s="1">
        <v>3.397231812011399E-2</v>
      </c>
      <c r="S119" s="9">
        <f t="shared" si="6"/>
        <v>1.1572907442436884E-3</v>
      </c>
      <c r="T119" s="9"/>
      <c r="U119" s="9">
        <f t="shared" si="8"/>
        <v>2.7774977861848522E-2</v>
      </c>
      <c r="V119" s="9"/>
      <c r="W119" s="9">
        <f t="shared" si="9"/>
        <v>10.13786691957471</v>
      </c>
      <c r="X119" s="9"/>
      <c r="Y119" s="9">
        <f t="shared" si="10"/>
        <v>35901</v>
      </c>
      <c r="Z119" s="9"/>
    </row>
    <row r="120" spans="1:26" x14ac:dyDescent="0.45">
      <c r="A120" s="9" t="s">
        <v>130</v>
      </c>
      <c r="B120" s="9"/>
      <c r="C120" s="9"/>
      <c r="D120" s="9" t="s">
        <v>131</v>
      </c>
      <c r="E120" s="9"/>
      <c r="F120" s="9" t="s">
        <v>5</v>
      </c>
      <c r="G120" s="9"/>
      <c r="H120" s="9">
        <v>31.349231</v>
      </c>
      <c r="I120" s="9"/>
      <c r="J120" s="9">
        <v>27.241381000000001</v>
      </c>
      <c r="K120" s="9"/>
      <c r="L120" s="9">
        <v>241625</v>
      </c>
      <c r="M120" s="9"/>
      <c r="N120" s="9">
        <f t="shared" si="11"/>
        <v>0.22864436549880346</v>
      </c>
      <c r="O120" s="9"/>
      <c r="R120" s="1">
        <v>0.22864436549880346</v>
      </c>
      <c r="S120" s="9">
        <f t="shared" si="6"/>
        <v>7.7889300041191403E-3</v>
      </c>
      <c r="T120" s="9"/>
      <c r="U120" s="9">
        <f t="shared" si="8"/>
        <v>0.18693432009885935</v>
      </c>
      <c r="V120" s="9"/>
      <c r="W120" s="9">
        <f t="shared" si="9"/>
        <v>68.231026836083657</v>
      </c>
      <c r="X120" s="9"/>
      <c r="Y120" s="9">
        <f t="shared" ref="Y120:Y126" si="12">L120</f>
        <v>241625</v>
      </c>
      <c r="Z120" s="9"/>
    </row>
    <row r="121" spans="1:26" x14ac:dyDescent="0.45">
      <c r="A121" s="9" t="s">
        <v>132</v>
      </c>
      <c r="B121" s="9"/>
      <c r="C121" s="9"/>
      <c r="D121" s="9" t="s">
        <v>131</v>
      </c>
      <c r="E121" s="9"/>
      <c r="F121" s="9" t="s">
        <v>5</v>
      </c>
      <c r="G121" s="9"/>
      <c r="H121" s="9">
        <v>31.112614000000001</v>
      </c>
      <c r="I121" s="9"/>
      <c r="J121" s="9">
        <v>27.823256000000001</v>
      </c>
      <c r="K121" s="9"/>
      <c r="L121" s="9">
        <f>88+1087</f>
        <v>1175</v>
      </c>
      <c r="M121" s="9"/>
      <c r="N121" s="9">
        <f t="shared" si="11"/>
        <v>1.1118763764556402E-3</v>
      </c>
      <c r="O121" s="9"/>
      <c r="R121" s="1">
        <v>1.1118763764556402E-3</v>
      </c>
      <c r="S121" s="9">
        <f t="shared" si="6"/>
        <v>3.7876845338189294E-5</v>
      </c>
      <c r="T121" s="9"/>
      <c r="U121" s="9">
        <f t="shared" si="8"/>
        <v>9.0904428811654312E-4</v>
      </c>
      <c r="V121" s="9"/>
      <c r="W121" s="9">
        <f t="shared" si="9"/>
        <v>0.33180116516253821</v>
      </c>
      <c r="X121" s="9"/>
      <c r="Y121" s="9">
        <f t="shared" si="12"/>
        <v>1175</v>
      </c>
      <c r="Z121" s="9"/>
    </row>
    <row r="122" spans="1:26" x14ac:dyDescent="0.45">
      <c r="A122" s="9" t="s">
        <v>286</v>
      </c>
      <c r="B122" s="9"/>
      <c r="C122" s="9"/>
      <c r="D122" s="9" t="s">
        <v>131</v>
      </c>
      <c r="E122" s="9"/>
      <c r="F122" s="9" t="s">
        <v>5</v>
      </c>
      <c r="G122" s="9"/>
      <c r="H122" s="9">
        <v>31.030650999999999</v>
      </c>
      <c r="I122" s="9"/>
      <c r="J122" s="9">
        <v>28.445119999999999</v>
      </c>
      <c r="K122" s="9"/>
      <c r="L122" s="9">
        <v>61363</v>
      </c>
      <c r="M122" s="9"/>
      <c r="N122" s="9">
        <f t="shared" ref="N122" si="13">(L122/$P$2)*100</f>
        <v>5.8066442628465907E-2</v>
      </c>
      <c r="O122" s="9"/>
      <c r="R122" s="1">
        <f>N122</f>
        <v>5.8066442628465907E-2</v>
      </c>
      <c r="S122" s="9">
        <f t="shared" ref="S122" si="14">((N122*$AE$2))/($AC$2*365*24)</f>
        <v>1.9780739238189869E-3</v>
      </c>
      <c r="T122" s="9"/>
      <c r="U122" s="9">
        <f t="shared" ref="U122" si="15">S122*24</f>
        <v>4.7473774171655686E-2</v>
      </c>
      <c r="V122" s="9"/>
      <c r="W122" s="9">
        <f t="shared" ref="W122" si="16">U122*365</f>
        <v>17.327927572654325</v>
      </c>
      <c r="X122" s="9"/>
      <c r="Y122" s="9">
        <f t="shared" si="12"/>
        <v>61363</v>
      </c>
      <c r="Z122" s="9"/>
    </row>
    <row r="123" spans="1:26" x14ac:dyDescent="0.45">
      <c r="A123" s="9" t="s">
        <v>133</v>
      </c>
      <c r="B123" s="9"/>
      <c r="C123" s="9"/>
      <c r="D123" s="9" t="s">
        <v>131</v>
      </c>
      <c r="E123" s="9"/>
      <c r="F123" s="9" t="s">
        <v>5</v>
      </c>
      <c r="G123" s="9"/>
      <c r="H123" s="9">
        <v>31.605805</v>
      </c>
      <c r="I123" s="9"/>
      <c r="J123" s="9">
        <v>25.934146999999999</v>
      </c>
      <c r="K123" s="9"/>
      <c r="L123" s="9">
        <v>66319</v>
      </c>
      <c r="M123" s="9"/>
      <c r="N123" s="9">
        <f t="shared" si="11"/>
        <v>6.2756195242690715E-2</v>
      </c>
      <c r="O123" s="9"/>
      <c r="R123" s="1">
        <v>6.2756195242690715E-2</v>
      </c>
      <c r="S123" s="9">
        <f t="shared" si="6"/>
        <v>2.1378336221135113E-3</v>
      </c>
      <c r="T123" s="9"/>
      <c r="U123" s="9">
        <f t="shared" si="8"/>
        <v>5.1308006930724272E-2</v>
      </c>
      <c r="V123" s="9"/>
      <c r="W123" s="9">
        <f t="shared" si="9"/>
        <v>18.72742252971436</v>
      </c>
      <c r="X123" s="9"/>
      <c r="Y123" s="9">
        <f t="shared" si="12"/>
        <v>66319</v>
      </c>
      <c r="Z123" s="9"/>
    </row>
    <row r="124" spans="1:26" x14ac:dyDescent="0.45">
      <c r="A124" s="9" t="s">
        <v>134</v>
      </c>
      <c r="B124" s="9"/>
      <c r="C124" s="9"/>
      <c r="D124" s="9" t="s">
        <v>131</v>
      </c>
      <c r="E124" s="9"/>
      <c r="F124" s="9" t="s">
        <v>5</v>
      </c>
      <c r="G124" s="9"/>
      <c r="H124" s="9">
        <v>30.842925000000001</v>
      </c>
      <c r="I124" s="9"/>
      <c r="J124" s="9">
        <v>28.939793999999999</v>
      </c>
      <c r="K124" s="9"/>
      <c r="L124" s="9">
        <v>12398</v>
      </c>
      <c r="M124" s="9"/>
      <c r="N124" s="9">
        <f t="shared" si="11"/>
        <v>1.1731951757699597E-2</v>
      </c>
      <c r="O124" s="9"/>
      <c r="R124" s="1">
        <v>1.1731951757699597E-2</v>
      </c>
      <c r="S124" s="9">
        <f t="shared" si="6"/>
        <v>3.9965713064074116E-4</v>
      </c>
      <c r="T124" s="9"/>
      <c r="U124" s="9">
        <f t="shared" si="8"/>
        <v>9.5917711353777878E-3</v>
      </c>
      <c r="V124" s="9"/>
      <c r="W124" s="9">
        <f t="shared" si="9"/>
        <v>3.5009964644128924</v>
      </c>
      <c r="X124" s="9"/>
      <c r="Y124" s="9">
        <f t="shared" si="12"/>
        <v>12398</v>
      </c>
      <c r="Z124" s="9"/>
    </row>
    <row r="125" spans="1:26" x14ac:dyDescent="0.45">
      <c r="A125" s="9" t="s">
        <v>135</v>
      </c>
      <c r="B125" s="9"/>
      <c r="C125" s="9"/>
      <c r="D125" s="9" t="s">
        <v>131</v>
      </c>
      <c r="E125" s="9"/>
      <c r="F125" s="9" t="s">
        <v>5</v>
      </c>
      <c r="G125" s="9"/>
      <c r="H125" s="9">
        <v>31.560887000000001</v>
      </c>
      <c r="I125" s="9"/>
      <c r="J125" s="9">
        <v>25.159268999999998</v>
      </c>
      <c r="K125" s="9"/>
      <c r="L125" s="9">
        <v>20479</v>
      </c>
      <c r="M125" s="9"/>
      <c r="N125" s="9">
        <f t="shared" si="11"/>
        <v>1.9378822394412812E-2</v>
      </c>
      <c r="O125" s="9"/>
      <c r="R125" s="1">
        <v>1.9378822394412812E-2</v>
      </c>
      <c r="S125" s="9">
        <f t="shared" si="6"/>
        <v>6.6015311972832222E-4</v>
      </c>
      <c r="T125" s="9"/>
      <c r="U125" s="9">
        <f t="shared" si="8"/>
        <v>1.5843674873479735E-2</v>
      </c>
      <c r="V125" s="9"/>
      <c r="W125" s="9">
        <f t="shared" si="9"/>
        <v>5.7829413288201037</v>
      </c>
      <c r="X125" s="9"/>
      <c r="Y125" s="9">
        <f t="shared" si="12"/>
        <v>20479</v>
      </c>
      <c r="Z125" s="9"/>
    </row>
    <row r="126" spans="1:26" x14ac:dyDescent="0.45">
      <c r="A126" s="9" t="s">
        <v>136</v>
      </c>
      <c r="B126" s="9"/>
      <c r="C126" s="9"/>
      <c r="D126" s="9" t="s">
        <v>131</v>
      </c>
      <c r="E126" s="9"/>
      <c r="F126" s="9" t="s">
        <v>5</v>
      </c>
      <c r="G126" s="9"/>
      <c r="H126" s="9">
        <v>30.851697999999999</v>
      </c>
      <c r="I126" s="9"/>
      <c r="J126" s="9">
        <v>29.384934000000001</v>
      </c>
      <c r="K126" s="9"/>
      <c r="L126" s="9">
        <v>65780</v>
      </c>
      <c r="M126" s="9"/>
      <c r="N126" s="9">
        <f t="shared" si="11"/>
        <v>6.2246151526171918E-2</v>
      </c>
      <c r="O126" s="9"/>
      <c r="R126" s="1">
        <v>6.2246151526171918E-2</v>
      </c>
      <c r="S126" s="9">
        <f t="shared" si="6"/>
        <v>2.120458626677525E-3</v>
      </c>
      <c r="T126" s="9"/>
      <c r="U126" s="9">
        <f t="shared" si="8"/>
        <v>5.0891007040260602E-2</v>
      </c>
      <c r="V126" s="9"/>
      <c r="W126" s="9">
        <f t="shared" si="9"/>
        <v>18.57521756969512</v>
      </c>
      <c r="X126" s="9"/>
      <c r="Y126" s="9">
        <f t="shared" si="12"/>
        <v>65780</v>
      </c>
      <c r="Z126" s="9"/>
    </row>
    <row r="127" spans="1:26" x14ac:dyDescent="0.45">
      <c r="A127" s="9" t="s">
        <v>137</v>
      </c>
      <c r="B127" s="9"/>
      <c r="C127" s="9"/>
      <c r="D127" s="9" t="s">
        <v>131</v>
      </c>
      <c r="E127" s="9"/>
      <c r="F127" s="9" t="s">
        <v>9</v>
      </c>
      <c r="G127" s="9"/>
      <c r="H127" s="9">
        <v>31.356383000000001</v>
      </c>
      <c r="I127" s="9"/>
      <c r="J127" s="9">
        <v>27.310229</v>
      </c>
      <c r="K127" s="9"/>
      <c r="L127" s="9">
        <v>241625</v>
      </c>
      <c r="M127" s="9"/>
      <c r="N127" s="9">
        <f t="shared" si="11"/>
        <v>0.22864436549880346</v>
      </c>
      <c r="O127" s="9"/>
      <c r="R127" s="1">
        <v>0.22864436549880346</v>
      </c>
      <c r="S127" s="9">
        <f t="shared" si="6"/>
        <v>7.7889300041191403E-3</v>
      </c>
      <c r="T127" s="9"/>
      <c r="U127" s="9">
        <f t="shared" si="8"/>
        <v>0.18693432009885935</v>
      </c>
      <c r="V127" s="9"/>
      <c r="W127" s="9">
        <f t="shared" si="9"/>
        <v>68.231026836083657</v>
      </c>
      <c r="X127" s="9"/>
      <c r="Y127" s="9"/>
      <c r="Z127" s="9"/>
    </row>
    <row r="128" spans="1:26" x14ac:dyDescent="0.45">
      <c r="A128" s="9" t="s">
        <v>181</v>
      </c>
      <c r="B128" s="9"/>
      <c r="C128" s="9"/>
      <c r="D128" s="9" t="s">
        <v>143</v>
      </c>
      <c r="E128" s="9"/>
      <c r="F128" s="9" t="s">
        <v>5</v>
      </c>
      <c r="G128" s="9"/>
      <c r="H128" s="9">
        <v>28.280070479413599</v>
      </c>
      <c r="I128" s="9"/>
      <c r="J128" s="9">
        <v>33.617647883753399</v>
      </c>
      <c r="K128" s="9"/>
      <c r="L128" s="9">
        <v>45449</v>
      </c>
      <c r="M128" s="9"/>
      <c r="N128" s="9">
        <f t="shared" si="11"/>
        <v>4.3007378241304163E-2</v>
      </c>
      <c r="O128" s="9"/>
      <c r="R128" s="1">
        <v>4.3007378241304163E-2</v>
      </c>
      <c r="S128" s="9">
        <f t="shared" si="6"/>
        <v>1.465076377681162E-3</v>
      </c>
      <c r="T128" s="9"/>
      <c r="U128" s="9">
        <f t="shared" si="8"/>
        <v>3.5161833064347892E-2</v>
      </c>
      <c r="V128" s="9"/>
      <c r="W128" s="9">
        <f t="shared" si="9"/>
        <v>12.834069068486981</v>
      </c>
      <c r="X128" s="9"/>
      <c r="Y128" s="9">
        <f>L128</f>
        <v>45449</v>
      </c>
      <c r="Z128" s="9"/>
    </row>
    <row r="129" spans="1:26" x14ac:dyDescent="0.45">
      <c r="A129" s="9" t="s">
        <v>144</v>
      </c>
      <c r="B129" s="9"/>
      <c r="C129" s="9"/>
      <c r="D129" s="9" t="s">
        <v>143</v>
      </c>
      <c r="E129" s="9"/>
      <c r="F129" s="9" t="s">
        <v>5</v>
      </c>
      <c r="G129" s="9"/>
      <c r="H129" s="9">
        <v>29.034460441475101</v>
      </c>
      <c r="I129" s="9"/>
      <c r="J129" s="9">
        <v>34.659305074106697</v>
      </c>
      <c r="K129" s="9"/>
      <c r="L129" s="9">
        <f>7713+0.5*4862</f>
        <v>10144</v>
      </c>
      <c r="M129" s="9"/>
      <c r="N129" s="9">
        <f t="shared" si="11"/>
        <v>9.5990416704391616E-3</v>
      </c>
      <c r="O129" s="9"/>
      <c r="R129" s="1">
        <v>9.5990416704391616E-3</v>
      </c>
      <c r="S129" s="9">
        <f t="shared" si="6"/>
        <v>3.2699805881752534E-4</v>
      </c>
      <c r="T129" s="9"/>
      <c r="U129" s="9">
        <f t="shared" si="8"/>
        <v>7.8479534116206087E-3</v>
      </c>
      <c r="V129" s="9"/>
      <c r="W129" s="9">
        <f t="shared" si="9"/>
        <v>2.864502995241522</v>
      </c>
      <c r="X129" s="9"/>
      <c r="Y129" s="9">
        <f>L129</f>
        <v>10144</v>
      </c>
      <c r="Z129" s="9"/>
    </row>
    <row r="130" spans="1:26" x14ac:dyDescent="0.45">
      <c r="A130" s="9" t="s">
        <v>145</v>
      </c>
      <c r="B130" s="9"/>
      <c r="C130" s="9"/>
      <c r="D130" s="9" t="s">
        <v>143</v>
      </c>
      <c r="E130" s="9"/>
      <c r="F130" s="9" t="s">
        <v>5</v>
      </c>
      <c r="G130" s="9"/>
      <c r="H130" s="9">
        <v>28.484482687077499</v>
      </c>
      <c r="I130" s="9"/>
      <c r="J130" s="9">
        <v>34.494616181756399</v>
      </c>
      <c r="K130" s="9"/>
      <c r="L130" s="9">
        <f>3156+0.5*4864</f>
        <v>5588</v>
      </c>
      <c r="M130" s="9"/>
      <c r="N130" s="9">
        <f t="shared" si="11"/>
        <v>5.2878001630928661E-3</v>
      </c>
      <c r="O130" s="9"/>
      <c r="R130" s="1">
        <v>5.2878001630928661E-3</v>
      </c>
      <c r="S130" s="9">
        <f t="shared" si="6"/>
        <v>1.8013260574451217E-4</v>
      </c>
      <c r="T130" s="9"/>
      <c r="U130" s="9">
        <f t="shared" si="8"/>
        <v>4.3231825378682916E-3</v>
      </c>
      <c r="V130" s="9"/>
      <c r="W130" s="9">
        <f t="shared" si="9"/>
        <v>1.5779616263219265</v>
      </c>
      <c r="X130" s="9"/>
      <c r="Y130" s="9">
        <f>L130</f>
        <v>5588</v>
      </c>
      <c r="Z130" s="9"/>
    </row>
    <row r="131" spans="1:26" x14ac:dyDescent="0.45">
      <c r="A131" s="9" t="s">
        <v>182</v>
      </c>
      <c r="B131" s="9"/>
      <c r="C131" s="9"/>
      <c r="D131" s="9" t="s">
        <v>143</v>
      </c>
      <c r="E131" s="9"/>
      <c r="F131" s="9" t="s">
        <v>5</v>
      </c>
      <c r="G131" s="9"/>
      <c r="H131" s="9">
        <v>29.589533671570099</v>
      </c>
      <c r="I131" s="9"/>
      <c r="J131" s="9">
        <v>32.711093014339099</v>
      </c>
      <c r="K131" s="9"/>
      <c r="L131" s="9">
        <v>17932</v>
      </c>
      <c r="M131" s="9"/>
      <c r="N131" s="9">
        <f t="shared" ref="N131:N173" si="17">(L131/$P$2)*100</f>
        <v>1.6968652921363861E-2</v>
      </c>
      <c r="O131" s="9"/>
      <c r="R131" s="1">
        <v>1.6968652921363861E-2</v>
      </c>
      <c r="S131" s="9">
        <f t="shared" ref="S131:S194" si="18">((N131*$AE$2))/($AC$2*365*24)</f>
        <v>5.7804901328034923E-4</v>
      </c>
      <c r="T131" s="9"/>
      <c r="U131" s="9">
        <f t="shared" si="8"/>
        <v>1.3873176318728381E-2</v>
      </c>
      <c r="V131" s="9"/>
      <c r="W131" s="9">
        <f t="shared" si="9"/>
        <v>5.0637093563358588</v>
      </c>
      <c r="X131" s="9"/>
      <c r="Y131" s="9">
        <f>L131</f>
        <v>17932</v>
      </c>
      <c r="Z131" s="9"/>
    </row>
    <row r="132" spans="1:26" x14ac:dyDescent="0.45">
      <c r="A132" s="9" t="s">
        <v>160</v>
      </c>
      <c r="B132" s="9"/>
      <c r="C132" s="9"/>
      <c r="D132" s="9" t="s">
        <v>143</v>
      </c>
      <c r="E132" s="9"/>
      <c r="F132" s="9" t="s">
        <v>9</v>
      </c>
      <c r="G132" s="9"/>
      <c r="H132" s="9">
        <v>27.881931210193301</v>
      </c>
      <c r="I132" s="9"/>
      <c r="J132" s="9">
        <v>34.2998855412553</v>
      </c>
      <c r="K132" s="9"/>
      <c r="L132" s="9">
        <v>13616</v>
      </c>
      <c r="M132" s="9"/>
      <c r="N132" s="9">
        <f t="shared" si="17"/>
        <v>1.2884518078144678E-2</v>
      </c>
      <c r="O132" s="9"/>
      <c r="R132" s="1">
        <v>1.2884518078144678E-2</v>
      </c>
      <c r="S132" s="9">
        <f t="shared" si="18"/>
        <v>4.3892010734024296E-4</v>
      </c>
      <c r="T132" s="9"/>
      <c r="U132" s="9">
        <f t="shared" ref="U132:U195" si="19">S132*24</f>
        <v>1.053408257616583E-2</v>
      </c>
      <c r="V132" s="9"/>
      <c r="W132" s="9">
        <f t="shared" ref="W132:W195" si="20">U132*365</f>
        <v>3.8449401403005283</v>
      </c>
      <c r="X132" s="9"/>
      <c r="Y132" s="9">
        <f>L132</f>
        <v>13616</v>
      </c>
      <c r="Z132" s="9"/>
    </row>
    <row r="133" spans="1:26" x14ac:dyDescent="0.45">
      <c r="A133" s="9" t="s">
        <v>148</v>
      </c>
      <c r="B133" s="9"/>
      <c r="C133" s="9"/>
      <c r="D133" s="9" t="s">
        <v>146</v>
      </c>
      <c r="E133" s="9"/>
      <c r="F133" s="9" t="s">
        <v>9</v>
      </c>
      <c r="G133" s="9"/>
      <c r="H133" s="9">
        <v>31.135788607301301</v>
      </c>
      <c r="I133" s="9"/>
      <c r="J133" s="9">
        <v>33.809827281866802</v>
      </c>
      <c r="K133" s="9"/>
      <c r="L133" s="9">
        <f>60219+70856+47701+29343</f>
        <v>208119</v>
      </c>
      <c r="M133" s="9"/>
      <c r="N133" s="9">
        <f t="shared" si="17"/>
        <v>0.19693838263112459</v>
      </c>
      <c r="O133" s="9"/>
      <c r="R133" s="1">
        <v>0.19693838263112459</v>
      </c>
      <c r="S133" s="9">
        <f t="shared" si="18"/>
        <v>6.7088435531392496E-3</v>
      </c>
      <c r="T133" s="9"/>
      <c r="U133" s="9">
        <f t="shared" si="19"/>
        <v>0.161012245275342</v>
      </c>
      <c r="V133" s="9"/>
      <c r="W133" s="9">
        <f t="shared" si="20"/>
        <v>58.769469525499829</v>
      </c>
      <c r="X133" s="9"/>
      <c r="Y133" s="9">
        <f>L133+L134+L135</f>
        <v>356876</v>
      </c>
      <c r="Z133" s="9"/>
    </row>
    <row r="134" spans="1:26" x14ac:dyDescent="0.45">
      <c r="A134" s="9" t="s">
        <v>183</v>
      </c>
      <c r="B134" s="9"/>
      <c r="C134" s="9"/>
      <c r="D134" s="9" t="s">
        <v>146</v>
      </c>
      <c r="E134" s="9"/>
      <c r="F134" s="9" t="s">
        <v>5</v>
      </c>
      <c r="G134" s="9"/>
      <c r="H134" s="9">
        <v>31.256493277684701</v>
      </c>
      <c r="I134" s="9"/>
      <c r="J134" s="9">
        <v>34.227736966528603</v>
      </c>
      <c r="K134" s="9"/>
      <c r="L134" s="9">
        <v>82793</v>
      </c>
      <c r="M134" s="9"/>
      <c r="N134" s="9">
        <f t="shared" si="17"/>
        <v>7.8345175179482404E-2</v>
      </c>
      <c r="O134" s="9"/>
      <c r="R134" s="1">
        <v>7.8345175179482404E-2</v>
      </c>
      <c r="S134" s="9">
        <f t="shared" si="18"/>
        <v>2.6688831115614527E-3</v>
      </c>
      <c r="T134" s="9"/>
      <c r="U134" s="9">
        <f t="shared" si="19"/>
        <v>6.4053194677474862E-2</v>
      </c>
      <c r="V134" s="9"/>
      <c r="W134" s="9">
        <f t="shared" si="20"/>
        <v>23.379416057278323</v>
      </c>
      <c r="X134" s="9"/>
      <c r="Y134" s="9"/>
      <c r="Z134" s="9"/>
    </row>
    <row r="135" spans="1:26" x14ac:dyDescent="0.45">
      <c r="A135" s="9" t="s">
        <v>149</v>
      </c>
      <c r="B135" s="9"/>
      <c r="C135" s="9"/>
      <c r="D135" s="9" t="s">
        <v>146</v>
      </c>
      <c r="E135" s="9"/>
      <c r="F135" s="9" t="s">
        <v>5</v>
      </c>
      <c r="G135" s="9"/>
      <c r="H135" s="9">
        <v>31.2230347950286</v>
      </c>
      <c r="I135" s="9"/>
      <c r="J135" s="9">
        <v>34.122782037691302</v>
      </c>
      <c r="K135" s="9"/>
      <c r="L135" s="9">
        <v>65964</v>
      </c>
      <c r="M135" s="9"/>
      <c r="N135" s="9">
        <f t="shared" si="17"/>
        <v>6.2420266635336043E-2</v>
      </c>
      <c r="O135" s="9"/>
      <c r="R135" s="1">
        <v>6.2420266635336043E-2</v>
      </c>
      <c r="S135" s="9">
        <f t="shared" si="18"/>
        <v>2.1263899794794201E-3</v>
      </c>
      <c r="T135" s="9"/>
      <c r="U135" s="9">
        <f t="shared" si="19"/>
        <v>5.1033359507506079E-2</v>
      </c>
      <c r="V135" s="9"/>
      <c r="W135" s="9">
        <f t="shared" si="20"/>
        <v>18.627176220239718</v>
      </c>
      <c r="X135" s="9"/>
      <c r="Y135" s="9"/>
      <c r="Z135" s="9"/>
    </row>
    <row r="136" spans="1:26" x14ac:dyDescent="0.45">
      <c r="A136" s="9" t="s">
        <v>184</v>
      </c>
      <c r="B136" s="9"/>
      <c r="C136" s="9"/>
      <c r="D136" s="9" t="s">
        <v>146</v>
      </c>
      <c r="E136" s="9"/>
      <c r="F136" s="9" t="s">
        <v>5</v>
      </c>
      <c r="G136" s="9"/>
      <c r="H136" s="9">
        <v>31.010791709675001</v>
      </c>
      <c r="I136" s="9"/>
      <c r="J136" s="9">
        <v>32.994818554876602</v>
      </c>
      <c r="K136" s="9"/>
      <c r="L136" s="9">
        <v>60827</v>
      </c>
      <c r="M136" s="9"/>
      <c r="N136" s="9">
        <f t="shared" si="17"/>
        <v>5.7559237745248702E-2</v>
      </c>
      <c r="O136" s="9"/>
      <c r="R136" s="1">
        <v>5.7559237745248702E-2</v>
      </c>
      <c r="S136" s="9">
        <f t="shared" si="18"/>
        <v>1.9607956352221622E-3</v>
      </c>
      <c r="T136" s="9"/>
      <c r="U136" s="9">
        <f t="shared" si="19"/>
        <v>4.7059095245331889E-2</v>
      </c>
      <c r="V136" s="9"/>
      <c r="W136" s="9">
        <f t="shared" si="20"/>
        <v>17.176569764546141</v>
      </c>
      <c r="X136" s="9"/>
      <c r="Y136" s="9">
        <f>L136</f>
        <v>60827</v>
      </c>
      <c r="Z136" s="9"/>
    </row>
    <row r="137" spans="1:26" x14ac:dyDescent="0.45">
      <c r="A137" s="9" t="s">
        <v>159</v>
      </c>
      <c r="B137" s="9"/>
      <c r="C137" s="9"/>
      <c r="D137" s="9" t="s">
        <v>147</v>
      </c>
      <c r="E137" s="9"/>
      <c r="F137" s="9" t="s">
        <v>9</v>
      </c>
      <c r="G137" s="9"/>
      <c r="H137" s="9">
        <v>30.596431617313002</v>
      </c>
      <c r="I137" s="9"/>
      <c r="J137" s="9">
        <v>32.272144808828401</v>
      </c>
      <c r="K137" s="9"/>
      <c r="L137" s="9">
        <f>L142</f>
        <v>615722</v>
      </c>
      <c r="M137" s="9"/>
      <c r="N137" s="9">
        <f t="shared" si="17"/>
        <v>0.58264403937363374</v>
      </c>
      <c r="O137" s="9"/>
      <c r="R137" s="1">
        <v>0.58264403937363374</v>
      </c>
      <c r="S137" s="9">
        <f t="shared" si="18"/>
        <v>1.9848176140698375E-2</v>
      </c>
      <c r="T137" s="9"/>
      <c r="U137" s="9">
        <f t="shared" si="19"/>
        <v>0.47635622737676098</v>
      </c>
      <c r="V137" s="9"/>
      <c r="W137" s="9">
        <f t="shared" si="20"/>
        <v>173.87002299251776</v>
      </c>
      <c r="X137" s="9"/>
      <c r="Y137" s="9">
        <f>L137+L139+L140+L141</f>
        <v>1046173</v>
      </c>
      <c r="Z137" s="9"/>
    </row>
    <row r="138" spans="1:26" x14ac:dyDescent="0.45">
      <c r="A138" s="9" t="s">
        <v>150</v>
      </c>
      <c r="B138" s="9"/>
      <c r="C138" s="9"/>
      <c r="D138" s="9" t="s">
        <v>147</v>
      </c>
      <c r="E138" s="9"/>
      <c r="F138" s="9" t="s">
        <v>5</v>
      </c>
      <c r="G138" s="9"/>
      <c r="H138" s="9">
        <v>30.560012804493098</v>
      </c>
      <c r="I138" s="9"/>
      <c r="J138" s="9">
        <v>31.784817404674399</v>
      </c>
      <c r="K138" s="9"/>
      <c r="L138" s="9">
        <v>111635</v>
      </c>
      <c r="M138" s="9"/>
      <c r="N138" s="9">
        <f t="shared" si="17"/>
        <v>0.10563771854095777</v>
      </c>
      <c r="O138" s="9"/>
      <c r="R138" s="1">
        <v>0.10563771854095777</v>
      </c>
      <c r="S138" s="9">
        <f t="shared" si="18"/>
        <v>3.5986226632585211E-3</v>
      </c>
      <c r="T138" s="9"/>
      <c r="U138" s="9">
        <f t="shared" si="19"/>
        <v>8.6366943918204514E-2</v>
      </c>
      <c r="V138" s="9"/>
      <c r="W138" s="9">
        <f t="shared" si="20"/>
        <v>31.523934530144647</v>
      </c>
      <c r="X138" s="9"/>
      <c r="Y138" s="9"/>
      <c r="Z138" s="9"/>
    </row>
    <row r="139" spans="1:26" x14ac:dyDescent="0.45">
      <c r="A139" s="9" t="s">
        <v>151</v>
      </c>
      <c r="B139" s="9"/>
      <c r="C139" s="9"/>
      <c r="D139" s="9" t="s">
        <v>147</v>
      </c>
      <c r="E139" s="9"/>
      <c r="F139" s="9" t="s">
        <v>5</v>
      </c>
      <c r="G139" s="9"/>
      <c r="H139" s="9">
        <v>30.7428177605324</v>
      </c>
      <c r="I139" s="9"/>
      <c r="J139" s="9">
        <v>32.259400522327198</v>
      </c>
      <c r="K139" s="9"/>
      <c r="L139" s="9">
        <v>162101</v>
      </c>
      <c r="M139" s="9"/>
      <c r="N139" s="9">
        <f t="shared" si="17"/>
        <v>0.15339257234028572</v>
      </c>
      <c r="O139" s="9"/>
      <c r="R139" s="1">
        <v>0.15339257234028572</v>
      </c>
      <c r="S139" s="9">
        <f t="shared" si="18"/>
        <v>5.2254251116304875E-3</v>
      </c>
      <c r="T139" s="9"/>
      <c r="U139" s="9">
        <f t="shared" si="19"/>
        <v>0.12541020267913169</v>
      </c>
      <c r="V139" s="9"/>
      <c r="W139" s="9">
        <f t="shared" si="20"/>
        <v>45.77472397788307</v>
      </c>
      <c r="X139" s="9"/>
      <c r="Y139" s="9"/>
      <c r="Z139" s="9"/>
    </row>
    <row r="140" spans="1:26" x14ac:dyDescent="0.45">
      <c r="A140" s="9" t="s">
        <v>158</v>
      </c>
      <c r="B140" s="9"/>
      <c r="C140" s="9"/>
      <c r="D140" s="9" t="s">
        <v>147</v>
      </c>
      <c r="E140" s="9"/>
      <c r="F140" s="9" t="s">
        <v>5</v>
      </c>
      <c r="G140" s="9"/>
      <c r="H140" s="9">
        <v>30.560365261229499</v>
      </c>
      <c r="I140" s="9"/>
      <c r="J140" s="9">
        <v>31.939211966498601</v>
      </c>
      <c r="K140" s="9"/>
      <c r="L140" s="9">
        <v>120788</v>
      </c>
      <c r="M140" s="9"/>
      <c r="N140" s="9">
        <f t="shared" si="17"/>
        <v>0.11429899894410542</v>
      </c>
      <c r="O140" s="9"/>
      <c r="R140" s="1">
        <v>0.11429899894410542</v>
      </c>
      <c r="S140" s="9">
        <f t="shared" si="18"/>
        <v>3.8936752295397523E-3</v>
      </c>
      <c r="T140" s="9"/>
      <c r="U140" s="9">
        <f t="shared" si="19"/>
        <v>9.3448205508954052E-2</v>
      </c>
      <c r="V140" s="9"/>
      <c r="W140" s="9">
        <f t="shared" si="20"/>
        <v>34.108595010768227</v>
      </c>
      <c r="X140" s="9"/>
      <c r="Y140" s="9"/>
      <c r="Z140" s="9"/>
    </row>
    <row r="141" spans="1:26" x14ac:dyDescent="0.45">
      <c r="A141" s="9" t="s">
        <v>155</v>
      </c>
      <c r="B141" s="9"/>
      <c r="C141" s="9"/>
      <c r="D141" s="9" t="s">
        <v>147</v>
      </c>
      <c r="E141" s="9"/>
      <c r="F141" s="9" t="s">
        <v>5</v>
      </c>
      <c r="G141" s="9"/>
      <c r="H141" s="9">
        <v>30.324168621046901</v>
      </c>
      <c r="I141" s="9"/>
      <c r="J141" s="9">
        <v>32.298890260290896</v>
      </c>
      <c r="K141" s="9"/>
      <c r="L141" s="9">
        <v>147562</v>
      </c>
      <c r="M141" s="9"/>
      <c r="N141" s="9">
        <f t="shared" si="17"/>
        <v>0.13963463988301886</v>
      </c>
      <c r="O141" s="9"/>
      <c r="R141" s="1">
        <v>0.13963463988301886</v>
      </c>
      <c r="S141" s="9">
        <f t="shared" si="18"/>
        <v>4.7567515334416069E-3</v>
      </c>
      <c r="T141" s="9"/>
      <c r="U141" s="9">
        <f t="shared" si="19"/>
        <v>0.11416203680259857</v>
      </c>
      <c r="V141" s="9"/>
      <c r="W141" s="9">
        <f t="shared" si="20"/>
        <v>41.669143432948474</v>
      </c>
      <c r="X141" s="9"/>
      <c r="Y141" s="9"/>
      <c r="Z141" s="9"/>
    </row>
    <row r="142" spans="1:26" x14ac:dyDescent="0.45">
      <c r="A142" s="9" t="s">
        <v>157</v>
      </c>
      <c r="B142" s="9"/>
      <c r="C142" s="9"/>
      <c r="D142" s="9" t="s">
        <v>147</v>
      </c>
      <c r="E142" s="9"/>
      <c r="F142" s="9" t="s">
        <v>5</v>
      </c>
      <c r="G142" s="9"/>
      <c r="H142" s="9">
        <v>30.620266198529801</v>
      </c>
      <c r="I142" s="9"/>
      <c r="J142" s="9">
        <v>32.2879589953371</v>
      </c>
      <c r="K142" s="9"/>
      <c r="L142" s="9">
        <f>170065+131422+264376+49859</f>
        <v>615722</v>
      </c>
      <c r="M142" s="9"/>
      <c r="N142" s="9">
        <f t="shared" si="17"/>
        <v>0.58264403937363374</v>
      </c>
      <c r="O142" s="9"/>
      <c r="R142" s="1">
        <v>0.58264403937363374</v>
      </c>
      <c r="S142" s="9">
        <f t="shared" si="18"/>
        <v>1.9848176140698375E-2</v>
      </c>
      <c r="T142" s="9"/>
      <c r="U142" s="9">
        <f t="shared" si="19"/>
        <v>0.47635622737676098</v>
      </c>
      <c r="V142" s="9"/>
      <c r="W142" s="9">
        <f t="shared" si="20"/>
        <v>173.87002299251776</v>
      </c>
      <c r="X142" s="9"/>
      <c r="Y142" s="9"/>
      <c r="Z142" s="9"/>
    </row>
    <row r="143" spans="1:26" x14ac:dyDescent="0.45">
      <c r="A143" s="9" t="s">
        <v>156</v>
      </c>
      <c r="B143" s="9"/>
      <c r="C143" s="9"/>
      <c r="D143" s="9" t="s">
        <v>152</v>
      </c>
      <c r="E143" s="9"/>
      <c r="F143" s="9" t="s">
        <v>5</v>
      </c>
      <c r="G143" s="9"/>
      <c r="H143" s="9">
        <v>31.263874999999999</v>
      </c>
      <c r="I143" s="9"/>
      <c r="J143" s="9">
        <v>32.304872000000003</v>
      </c>
      <c r="K143" s="9"/>
      <c r="L143" s="9">
        <f>L145</f>
        <v>687674</v>
      </c>
      <c r="M143" s="9"/>
      <c r="N143" s="9">
        <f t="shared" si="17"/>
        <v>0.65073061727894121</v>
      </c>
      <c r="O143" s="9"/>
      <c r="R143" s="1">
        <v>0.65073061727894121</v>
      </c>
      <c r="S143" s="9">
        <f t="shared" si="18"/>
        <v>2.2167592971143818E-2</v>
      </c>
      <c r="T143" s="9"/>
      <c r="U143" s="9">
        <f t="shared" si="19"/>
        <v>0.53202223130745163</v>
      </c>
      <c r="V143" s="9"/>
      <c r="W143" s="9">
        <f t="shared" si="20"/>
        <v>194.18811442721986</v>
      </c>
      <c r="X143" s="9"/>
      <c r="Y143" s="9"/>
      <c r="Z143" s="9"/>
    </row>
    <row r="144" spans="1:26" x14ac:dyDescent="0.45">
      <c r="A144" s="9" t="s">
        <v>161</v>
      </c>
      <c r="B144" s="9"/>
      <c r="C144" s="9"/>
      <c r="D144" s="9" t="s">
        <v>152</v>
      </c>
      <c r="E144" s="9"/>
      <c r="F144" s="9" t="s">
        <v>5</v>
      </c>
      <c r="G144" s="9"/>
      <c r="H144" s="9">
        <v>31.244250999999998</v>
      </c>
      <c r="I144" s="9"/>
      <c r="J144" s="9">
        <v>32.319496999999998</v>
      </c>
      <c r="K144" s="9"/>
      <c r="L144" s="9">
        <f>89541+12026</f>
        <v>101567</v>
      </c>
      <c r="M144" s="9"/>
      <c r="N144" s="9">
        <f t="shared" si="17"/>
        <v>9.611059398082554E-2</v>
      </c>
      <c r="O144" s="9"/>
      <c r="R144" s="1">
        <v>9.611059398082554E-2</v>
      </c>
      <c r="S144" s="9">
        <f t="shared" si="18"/>
        <v>3.2740745110330831E-3</v>
      </c>
      <c r="T144" s="9"/>
      <c r="U144" s="9">
        <f t="shared" si="19"/>
        <v>7.8577788264794002E-2</v>
      </c>
      <c r="V144" s="9"/>
      <c r="W144" s="9">
        <f t="shared" si="20"/>
        <v>28.680892716649812</v>
      </c>
      <c r="X144" s="9"/>
      <c r="Y144" s="9"/>
      <c r="Z144" s="9"/>
    </row>
    <row r="145" spans="1:26" x14ac:dyDescent="0.45">
      <c r="A145" s="9" t="s">
        <v>162</v>
      </c>
      <c r="B145" s="9"/>
      <c r="C145" s="9"/>
      <c r="D145" s="9" t="s">
        <v>152</v>
      </c>
      <c r="E145" s="9"/>
      <c r="F145" s="9" t="s">
        <v>5</v>
      </c>
      <c r="G145" s="9"/>
      <c r="H145" s="9">
        <v>31.267876999999999</v>
      </c>
      <c r="I145" s="9"/>
      <c r="J145" s="9">
        <v>32.277543999999999</v>
      </c>
      <c r="K145" s="9"/>
      <c r="L145" s="9">
        <f>L146</f>
        <v>687674</v>
      </c>
      <c r="M145" s="9"/>
      <c r="N145" s="9">
        <f t="shared" si="17"/>
        <v>0.65073061727894121</v>
      </c>
      <c r="O145" s="9"/>
      <c r="R145" s="1">
        <v>0.65073061727894121</v>
      </c>
      <c r="S145" s="9">
        <f t="shared" si="18"/>
        <v>2.2167592971143818E-2</v>
      </c>
      <c r="T145" s="9"/>
      <c r="U145" s="9">
        <f t="shared" si="19"/>
        <v>0.53202223130745163</v>
      </c>
      <c r="V145" s="9"/>
      <c r="W145" s="9">
        <f t="shared" si="20"/>
        <v>194.18811442721986</v>
      </c>
      <c r="X145" s="9"/>
      <c r="Y145" s="9"/>
      <c r="Z145" s="9"/>
    </row>
    <row r="146" spans="1:26" x14ac:dyDescent="0.45">
      <c r="A146" s="9" t="s">
        <v>163</v>
      </c>
      <c r="B146" s="9"/>
      <c r="C146" s="9"/>
      <c r="D146" s="9" t="s">
        <v>152</v>
      </c>
      <c r="E146" s="9"/>
      <c r="F146" s="9" t="s">
        <v>9</v>
      </c>
      <c r="G146" s="9"/>
      <c r="H146" s="9">
        <v>31.264582000000001</v>
      </c>
      <c r="I146" s="9"/>
      <c r="J146" s="9">
        <v>32.304057999999998</v>
      </c>
      <c r="K146" s="9"/>
      <c r="L146" s="9">
        <f>789241-89541-12026</f>
        <v>687674</v>
      </c>
      <c r="M146" s="9"/>
      <c r="N146" s="9">
        <f t="shared" si="17"/>
        <v>0.65073061727894121</v>
      </c>
      <c r="O146" s="9"/>
      <c r="R146" s="1">
        <v>0.65073061727894121</v>
      </c>
      <c r="S146" s="9">
        <f t="shared" si="18"/>
        <v>2.2167592971143818E-2</v>
      </c>
      <c r="T146" s="9"/>
      <c r="U146" s="9">
        <f t="shared" si="19"/>
        <v>0.53202223130745163</v>
      </c>
      <c r="V146" s="9"/>
      <c r="W146" s="9">
        <f t="shared" si="20"/>
        <v>194.18811442721986</v>
      </c>
      <c r="X146" s="9"/>
      <c r="Y146" s="9"/>
      <c r="Z146" s="9"/>
    </row>
    <row r="147" spans="1:26" x14ac:dyDescent="0.45">
      <c r="A147" s="9" t="s">
        <v>154</v>
      </c>
      <c r="B147" s="9"/>
      <c r="C147" s="9"/>
      <c r="D147" s="9" t="s">
        <v>153</v>
      </c>
      <c r="E147" s="9"/>
      <c r="F147" s="9" t="s">
        <v>9</v>
      </c>
      <c r="G147" s="9"/>
      <c r="H147" s="9">
        <v>29.9683508409693</v>
      </c>
      <c r="I147" s="9"/>
      <c r="J147" s="9">
        <v>32.547451693458399</v>
      </c>
      <c r="K147" s="9"/>
      <c r="L147" s="9">
        <v>788421</v>
      </c>
      <c r="M147" s="9"/>
      <c r="N147" s="9">
        <f t="shared" si="17"/>
        <v>0.74606526349066571</v>
      </c>
      <c r="O147" s="9"/>
      <c r="R147" s="1">
        <v>0.74606526349066571</v>
      </c>
      <c r="S147" s="9">
        <f t="shared" si="18"/>
        <v>2.5415234279472801E-2</v>
      </c>
      <c r="T147" s="9"/>
      <c r="U147" s="9">
        <f t="shared" si="19"/>
        <v>0.60996562270734722</v>
      </c>
      <c r="V147" s="9"/>
      <c r="W147" s="9">
        <f t="shared" si="20"/>
        <v>222.63745228818175</v>
      </c>
      <c r="X147" s="9"/>
      <c r="Y147" s="9"/>
      <c r="Z147" s="9"/>
    </row>
    <row r="148" spans="1:26" x14ac:dyDescent="0.45">
      <c r="A148" s="9" t="s">
        <v>165</v>
      </c>
      <c r="B148" s="9"/>
      <c r="C148" s="9"/>
      <c r="D148" s="9" t="s">
        <v>164</v>
      </c>
      <c r="E148" s="9"/>
      <c r="F148" s="9" t="s">
        <v>5</v>
      </c>
      <c r="G148" s="9"/>
      <c r="H148" s="9">
        <v>30.430785</v>
      </c>
      <c r="I148" s="9"/>
      <c r="J148" s="9">
        <v>31.560282999999998</v>
      </c>
      <c r="K148" s="9"/>
      <c r="L148" s="9">
        <v>889709</v>
      </c>
      <c r="M148" s="9"/>
      <c r="N148" s="9">
        <f t="shared" si="17"/>
        <v>0.84191184597444346</v>
      </c>
      <c r="O148" s="9"/>
      <c r="R148" s="1">
        <v>0.84191184597444346</v>
      </c>
      <c r="S148" s="9">
        <f t="shared" si="18"/>
        <v>2.8680315054463879E-2</v>
      </c>
      <c r="T148" s="9"/>
      <c r="U148" s="9">
        <f t="shared" si="19"/>
        <v>0.68832756130713313</v>
      </c>
      <c r="V148" s="9"/>
      <c r="W148" s="9">
        <f t="shared" si="20"/>
        <v>251.2395598771036</v>
      </c>
      <c r="X148" s="9"/>
      <c r="Y148" s="9"/>
      <c r="Z148" s="9"/>
    </row>
    <row r="149" spans="1:26" x14ac:dyDescent="0.45">
      <c r="A149" s="9" t="s">
        <v>166</v>
      </c>
      <c r="B149" s="9"/>
      <c r="C149" s="9"/>
      <c r="D149" s="9" t="s">
        <v>164</v>
      </c>
      <c r="E149" s="9"/>
      <c r="F149" s="9" t="s">
        <v>5</v>
      </c>
      <c r="G149" s="9"/>
      <c r="H149" s="9">
        <v>30.731157</v>
      </c>
      <c r="I149" s="9"/>
      <c r="J149" s="9">
        <v>31.787034999999999</v>
      </c>
      <c r="K149" s="9"/>
      <c r="L149" s="9">
        <v>654084</v>
      </c>
      <c r="M149" s="9"/>
      <c r="N149" s="9">
        <f t="shared" si="17"/>
        <v>0.61894514707881776</v>
      </c>
      <c r="O149" s="9"/>
      <c r="R149" s="1">
        <v>0.61894514707881776</v>
      </c>
      <c r="S149" s="9">
        <f t="shared" si="18"/>
        <v>2.1084798728667409E-2</v>
      </c>
      <c r="T149" s="9"/>
      <c r="U149" s="9">
        <f t="shared" si="19"/>
        <v>0.50603516948801786</v>
      </c>
      <c r="V149" s="9"/>
      <c r="W149" s="9">
        <f t="shared" si="20"/>
        <v>184.70283686312652</v>
      </c>
      <c r="X149" s="9"/>
      <c r="Y149" s="9"/>
      <c r="Z149" s="9"/>
    </row>
    <row r="150" spans="1:26" x14ac:dyDescent="0.45">
      <c r="A150" s="9" t="s">
        <v>167</v>
      </c>
      <c r="B150" s="9"/>
      <c r="C150" s="9"/>
      <c r="D150" s="9" t="s">
        <v>164</v>
      </c>
      <c r="E150" s="9"/>
      <c r="F150" s="9" t="s">
        <v>5</v>
      </c>
      <c r="G150" s="9"/>
      <c r="H150" s="9">
        <v>30.540897999999999</v>
      </c>
      <c r="I150" s="9"/>
      <c r="J150" s="9">
        <v>31.678017000000001</v>
      </c>
      <c r="K150" s="9"/>
      <c r="L150" s="9">
        <v>465376</v>
      </c>
      <c r="M150" s="9"/>
      <c r="N150" s="9">
        <f t="shared" si="17"/>
        <v>0.44037496218674044</v>
      </c>
      <c r="O150" s="9"/>
      <c r="R150" s="1">
        <v>0.44037496218674044</v>
      </c>
      <c r="S150" s="9">
        <f t="shared" si="18"/>
        <v>1.5001680660515047E-2</v>
      </c>
      <c r="T150" s="9"/>
      <c r="U150" s="9">
        <f t="shared" si="19"/>
        <v>0.36004033585236112</v>
      </c>
      <c r="V150" s="9"/>
      <c r="W150" s="9">
        <f t="shared" si="20"/>
        <v>131.41472258611179</v>
      </c>
      <c r="X150" s="9"/>
      <c r="Y150" s="9"/>
      <c r="Z150" s="9"/>
    </row>
    <row r="151" spans="1:26" x14ac:dyDescent="0.45">
      <c r="A151" s="9" t="s">
        <v>168</v>
      </c>
      <c r="B151" s="9"/>
      <c r="C151" s="9"/>
      <c r="D151" s="9" t="s">
        <v>164</v>
      </c>
      <c r="E151" s="9"/>
      <c r="F151" s="9" t="s">
        <v>5</v>
      </c>
      <c r="G151" s="9"/>
      <c r="H151" s="9">
        <v>30.521197000000001</v>
      </c>
      <c r="I151" s="9"/>
      <c r="J151" s="9">
        <v>31.352198000000001</v>
      </c>
      <c r="K151" s="9"/>
      <c r="L151" s="9">
        <v>831505</v>
      </c>
      <c r="M151" s="9"/>
      <c r="N151" s="9">
        <f t="shared" si="17"/>
        <v>0.78683469481255064</v>
      </c>
      <c r="O151" s="9"/>
      <c r="R151" s="1">
        <v>0.78683469481255064</v>
      </c>
      <c r="S151" s="9">
        <f t="shared" si="18"/>
        <v>2.6804073432281778E-2</v>
      </c>
      <c r="T151" s="9"/>
      <c r="U151" s="9">
        <f t="shared" si="19"/>
        <v>0.64329776237476266</v>
      </c>
      <c r="V151" s="9"/>
      <c r="W151" s="9">
        <f t="shared" si="20"/>
        <v>234.80368326678837</v>
      </c>
      <c r="X151" s="9"/>
      <c r="Y151" s="9"/>
      <c r="Z151" s="9"/>
    </row>
    <row r="152" spans="1:26" x14ac:dyDescent="0.45">
      <c r="A152" s="9" t="s">
        <v>169</v>
      </c>
      <c r="B152" s="9"/>
      <c r="C152" s="9"/>
      <c r="D152" s="9" t="s">
        <v>164</v>
      </c>
      <c r="E152" s="9"/>
      <c r="F152" s="9" t="s">
        <v>5</v>
      </c>
      <c r="G152" s="9"/>
      <c r="H152" s="9">
        <v>30.719511000000001</v>
      </c>
      <c r="I152" s="9"/>
      <c r="J152" s="9">
        <v>31.659272999999999</v>
      </c>
      <c r="K152" s="9"/>
      <c r="L152" s="9">
        <v>491984</v>
      </c>
      <c r="M152" s="9"/>
      <c r="N152" s="9">
        <f t="shared" si="17"/>
        <v>0.46555352101629927</v>
      </c>
      <c r="O152" s="9"/>
      <c r="R152" s="1">
        <v>0.46555352101629927</v>
      </c>
      <c r="S152" s="9">
        <f t="shared" si="18"/>
        <v>1.5859405852649975E-2</v>
      </c>
      <c r="T152" s="9"/>
      <c r="U152" s="9">
        <f t="shared" si="19"/>
        <v>0.38062574046359943</v>
      </c>
      <c r="V152" s="9"/>
      <c r="W152" s="9">
        <f t="shared" si="20"/>
        <v>138.92839526921378</v>
      </c>
      <c r="X152" s="9"/>
      <c r="Y152" s="9"/>
      <c r="Z152" s="9"/>
    </row>
    <row r="153" spans="1:26" x14ac:dyDescent="0.45">
      <c r="A153" s="9" t="s">
        <v>170</v>
      </c>
      <c r="B153" s="9"/>
      <c r="C153" s="9"/>
      <c r="D153" s="9" t="s">
        <v>164</v>
      </c>
      <c r="E153" s="9"/>
      <c r="F153" s="9" t="s">
        <v>5</v>
      </c>
      <c r="G153" s="9"/>
      <c r="H153" s="9">
        <v>30.361118000000001</v>
      </c>
      <c r="I153" s="9"/>
      <c r="J153" s="9">
        <v>31.384595999999998</v>
      </c>
      <c r="K153" s="9"/>
      <c r="L153" s="9">
        <v>241857</v>
      </c>
      <c r="M153" s="9"/>
      <c r="N153" s="9">
        <f t="shared" si="17"/>
        <v>0.22886390194079301</v>
      </c>
      <c r="O153" s="9"/>
      <c r="R153" s="1">
        <v>0.22886390194079301</v>
      </c>
      <c r="S153" s="9">
        <f t="shared" si="18"/>
        <v>7.7964086663476163E-3</v>
      </c>
      <c r="T153" s="9"/>
      <c r="U153" s="9">
        <f t="shared" si="19"/>
        <v>0.18711380799234278</v>
      </c>
      <c r="V153" s="9"/>
      <c r="W153" s="9">
        <f t="shared" si="20"/>
        <v>68.296539917205109</v>
      </c>
      <c r="X153" s="9"/>
      <c r="Y153" s="9"/>
      <c r="Z153" s="9"/>
    </row>
    <row r="154" spans="1:26" x14ac:dyDescent="0.45">
      <c r="A154" s="9" t="s">
        <v>171</v>
      </c>
      <c r="B154" s="9"/>
      <c r="C154" s="9"/>
      <c r="D154" s="9" t="s">
        <v>164</v>
      </c>
      <c r="E154" s="9"/>
      <c r="F154" s="9" t="s">
        <v>5</v>
      </c>
      <c r="G154" s="9"/>
      <c r="H154" s="9">
        <v>30.798358</v>
      </c>
      <c r="I154" s="9"/>
      <c r="J154" s="9">
        <v>31.628319000000001</v>
      </c>
      <c r="K154" s="9"/>
      <c r="L154" s="9">
        <v>302084</v>
      </c>
      <c r="M154" s="9"/>
      <c r="N154" s="9">
        <f t="shared" si="17"/>
        <v>0.28585537302572389</v>
      </c>
      <c r="O154" s="9"/>
      <c r="R154" s="1">
        <v>0.28585537302572389</v>
      </c>
      <c r="S154" s="9">
        <f t="shared" si="18"/>
        <v>9.7378629337375108E-3</v>
      </c>
      <c r="T154" s="9"/>
      <c r="U154" s="9">
        <f t="shared" si="19"/>
        <v>0.23370871040970026</v>
      </c>
      <c r="V154" s="9"/>
      <c r="W154" s="9">
        <f t="shared" si="20"/>
        <v>85.30367929954059</v>
      </c>
      <c r="X154" s="9"/>
      <c r="Y154" s="9"/>
      <c r="Z154" s="9"/>
    </row>
    <row r="155" spans="1:26" x14ac:dyDescent="0.45">
      <c r="A155" s="9" t="s">
        <v>172</v>
      </c>
      <c r="B155" s="9"/>
      <c r="C155" s="9"/>
      <c r="D155" s="9" t="s">
        <v>164</v>
      </c>
      <c r="E155" s="9"/>
      <c r="F155" s="9" t="s">
        <v>5</v>
      </c>
      <c r="G155" s="9"/>
      <c r="H155" s="9">
        <v>30.750267999999998</v>
      </c>
      <c r="I155" s="9"/>
      <c r="J155" s="9">
        <v>31.450769000000001</v>
      </c>
      <c r="K155" s="9"/>
      <c r="L155" s="9">
        <v>532950</v>
      </c>
      <c r="M155" s="9"/>
      <c r="N155" s="9">
        <f t="shared" si="17"/>
        <v>0.50431873602726252</v>
      </c>
      <c r="O155" s="9"/>
      <c r="R155" s="1">
        <v>0.50431873602726252</v>
      </c>
      <c r="S155" s="9">
        <f t="shared" si="18"/>
        <v>1.7179969977011052E-2</v>
      </c>
      <c r="T155" s="9"/>
      <c r="U155" s="9">
        <f t="shared" si="19"/>
        <v>0.41231927944826524</v>
      </c>
      <c r="V155" s="9"/>
      <c r="W155" s="9">
        <f t="shared" si="20"/>
        <v>150.49653699861682</v>
      </c>
      <c r="X155" s="9"/>
      <c r="Y155" s="9"/>
      <c r="Z155" s="9"/>
    </row>
    <row r="156" spans="1:26" x14ac:dyDescent="0.45">
      <c r="A156" s="9" t="s">
        <v>173</v>
      </c>
      <c r="B156" s="9"/>
      <c r="C156" s="9"/>
      <c r="D156" s="9" t="s">
        <v>164</v>
      </c>
      <c r="E156" s="9"/>
      <c r="F156" s="9" t="s">
        <v>5</v>
      </c>
      <c r="G156" s="9"/>
      <c r="H156" s="9">
        <v>30.675698000000001</v>
      </c>
      <c r="I156" s="9"/>
      <c r="J156" s="9">
        <v>31.596132000000001</v>
      </c>
      <c r="K156" s="9"/>
      <c r="L156" s="9">
        <v>326627</v>
      </c>
      <c r="M156" s="9"/>
      <c r="N156" s="9">
        <f t="shared" si="17"/>
        <v>0.30907986826602246</v>
      </c>
      <c r="O156" s="9"/>
      <c r="R156" s="1">
        <v>0.30907986826602246</v>
      </c>
      <c r="S156" s="9">
        <f t="shared" si="18"/>
        <v>1.0529021584916387E-2</v>
      </c>
      <c r="T156" s="9"/>
      <c r="U156" s="9">
        <f t="shared" si="19"/>
        <v>0.25269651803799331</v>
      </c>
      <c r="V156" s="9"/>
      <c r="W156" s="9">
        <f t="shared" si="20"/>
        <v>92.234229083867561</v>
      </c>
      <c r="X156" s="9"/>
      <c r="Y156" s="9"/>
      <c r="Z156" s="9"/>
    </row>
    <row r="157" spans="1:26" x14ac:dyDescent="0.45">
      <c r="A157" s="9" t="s">
        <v>174</v>
      </c>
      <c r="B157" s="9"/>
      <c r="C157" s="9"/>
      <c r="D157" s="9" t="s">
        <v>164</v>
      </c>
      <c r="E157" s="9"/>
      <c r="F157" s="9" t="s">
        <v>5</v>
      </c>
      <c r="G157" s="9"/>
      <c r="H157" s="9">
        <v>30.348544</v>
      </c>
      <c r="I157" s="9"/>
      <c r="J157" s="9">
        <v>31.434736000000001</v>
      </c>
      <c r="K157" s="9"/>
      <c r="L157" s="9">
        <v>241857</v>
      </c>
      <c r="M157" s="9"/>
      <c r="N157" s="9">
        <f t="shared" si="17"/>
        <v>0.22886390194079301</v>
      </c>
      <c r="O157" s="9"/>
      <c r="R157" s="1">
        <v>0.22886390194079301</v>
      </c>
      <c r="S157" s="9">
        <f t="shared" si="18"/>
        <v>7.7964086663476163E-3</v>
      </c>
      <c r="T157" s="9"/>
      <c r="U157" s="9">
        <f t="shared" si="19"/>
        <v>0.18711380799234278</v>
      </c>
      <c r="V157" s="9"/>
      <c r="W157" s="9">
        <f t="shared" si="20"/>
        <v>68.296539917205109</v>
      </c>
      <c r="X157" s="9"/>
      <c r="Y157" s="9"/>
      <c r="Z157" s="9"/>
    </row>
    <row r="158" spans="1:26" x14ac:dyDescent="0.45">
      <c r="A158" s="9" t="s">
        <v>175</v>
      </c>
      <c r="B158" s="9"/>
      <c r="C158" s="9"/>
      <c r="D158" s="9" t="s">
        <v>164</v>
      </c>
      <c r="E158" s="9"/>
      <c r="F158" s="9" t="s">
        <v>9</v>
      </c>
      <c r="G158" s="9"/>
      <c r="H158" s="9">
        <v>30.566151999999999</v>
      </c>
      <c r="I158" s="9"/>
      <c r="J158" s="9">
        <v>31.501280999999999</v>
      </c>
      <c r="K158" s="9"/>
      <c r="L158" s="9">
        <f>208682+245662+933504</f>
        <v>1387848</v>
      </c>
      <c r="M158" s="9"/>
      <c r="N158" s="9">
        <f t="shared" si="17"/>
        <v>1.313289706647836</v>
      </c>
      <c r="O158" s="9"/>
      <c r="R158" s="1">
        <v>1.313289706647836</v>
      </c>
      <c r="S158" s="9">
        <f t="shared" si="18"/>
        <v>4.4738131105459863E-2</v>
      </c>
      <c r="T158" s="9"/>
      <c r="U158" s="9">
        <f t="shared" si="19"/>
        <v>1.0737151465310366</v>
      </c>
      <c r="V158" s="9"/>
      <c r="W158" s="9">
        <f t="shared" si="20"/>
        <v>391.90602848382838</v>
      </c>
      <c r="X158" s="9"/>
      <c r="Y158" s="9">
        <f>L158+L33+L34+L37+L38+L39+L54+L57+L148+L149+L150+L151+L152+L153+L154+L155+L156+L157+L160+L165+L210+L211+L218</f>
        <v>12265378</v>
      </c>
      <c r="Z158" s="9"/>
    </row>
    <row r="159" spans="1:26" x14ac:dyDescent="0.45">
      <c r="A159" s="9" t="s">
        <v>177</v>
      </c>
      <c r="B159" s="9"/>
      <c r="C159" s="9"/>
      <c r="D159" s="9" t="s">
        <v>176</v>
      </c>
      <c r="E159" s="9"/>
      <c r="F159" s="9" t="s">
        <v>5</v>
      </c>
      <c r="G159" s="9"/>
      <c r="H159" s="9">
        <v>30.472034000000001</v>
      </c>
      <c r="I159" s="9"/>
      <c r="J159" s="9">
        <v>30.927305</v>
      </c>
      <c r="K159" s="9"/>
      <c r="L159" s="9">
        <f>129179+475641</f>
        <v>604820</v>
      </c>
      <c r="M159" s="9"/>
      <c r="N159" s="9">
        <f t="shared" si="17"/>
        <v>0.57232771915565983</v>
      </c>
      <c r="O159" s="9"/>
      <c r="R159" s="1">
        <v>0.57232771915565983</v>
      </c>
      <c r="S159" s="9">
        <f t="shared" si="18"/>
        <v>1.9496743487186087E-2</v>
      </c>
      <c r="T159" s="9"/>
      <c r="U159" s="9">
        <f t="shared" si="19"/>
        <v>0.46792184369246609</v>
      </c>
      <c r="V159" s="9"/>
      <c r="W159" s="9">
        <f t="shared" si="20"/>
        <v>170.79147294775012</v>
      </c>
      <c r="X159" s="9"/>
      <c r="Y159" s="9"/>
      <c r="Z159" s="9"/>
    </row>
    <row r="160" spans="1:26" x14ac:dyDescent="0.45">
      <c r="A160" s="9" t="s">
        <v>185</v>
      </c>
      <c r="B160" s="9"/>
      <c r="C160" s="9"/>
      <c r="D160" s="9" t="s">
        <v>176</v>
      </c>
      <c r="E160" s="9"/>
      <c r="F160" s="9" t="s">
        <v>5</v>
      </c>
      <c r="G160" s="9"/>
      <c r="H160" s="9">
        <v>30.635463000000001</v>
      </c>
      <c r="I160" s="9"/>
      <c r="J160" s="9">
        <v>31.090349</v>
      </c>
      <c r="K160" s="9"/>
      <c r="L160" s="9">
        <v>338111</v>
      </c>
      <c r="M160" s="9"/>
      <c r="N160" s="9">
        <f t="shared" si="17"/>
        <v>0.3199469221445046</v>
      </c>
      <c r="O160" s="9"/>
      <c r="R160" s="1">
        <v>0.3199469221445046</v>
      </c>
      <c r="S160" s="9">
        <f t="shared" si="18"/>
        <v>1.0899215365225975E-2</v>
      </c>
      <c r="T160" s="9"/>
      <c r="U160" s="9">
        <f t="shared" si="19"/>
        <v>0.26158116876542337</v>
      </c>
      <c r="V160" s="9"/>
      <c r="W160" s="9">
        <f t="shared" si="20"/>
        <v>95.477126599379531</v>
      </c>
      <c r="X160" s="9"/>
      <c r="Y160" s="9"/>
      <c r="Z160" s="9"/>
    </row>
    <row r="161" spans="1:26" x14ac:dyDescent="0.45">
      <c r="A161" s="9" t="s">
        <v>186</v>
      </c>
      <c r="B161" s="9"/>
      <c r="C161" s="9"/>
      <c r="D161" s="9" t="s">
        <v>176</v>
      </c>
      <c r="E161" s="9"/>
      <c r="F161" s="9" t="s">
        <v>5</v>
      </c>
      <c r="G161" s="9"/>
      <c r="H161" s="9">
        <v>30.432597000000001</v>
      </c>
      <c r="I161" s="9"/>
      <c r="J161" s="9">
        <v>31.029070999999998</v>
      </c>
      <c r="K161" s="9"/>
      <c r="L161" s="9">
        <v>436371</v>
      </c>
      <c r="M161" s="9"/>
      <c r="N161" s="9">
        <f t="shared" si="17"/>
        <v>0.41292817554921207</v>
      </c>
      <c r="O161" s="9"/>
      <c r="R161" s="1">
        <v>0.41292817554921207</v>
      </c>
      <c r="S161" s="9">
        <f t="shared" si="18"/>
        <v>1.4066686703890215E-2</v>
      </c>
      <c r="T161" s="9"/>
      <c r="U161" s="9">
        <f t="shared" si="19"/>
        <v>0.33760048089336514</v>
      </c>
      <c r="V161" s="9"/>
      <c r="W161" s="9">
        <f t="shared" si="20"/>
        <v>123.22417552607827</v>
      </c>
      <c r="X161" s="9"/>
      <c r="Y161" s="9"/>
      <c r="Z161" s="9"/>
    </row>
    <row r="162" spans="1:26" x14ac:dyDescent="0.45">
      <c r="A162" s="9" t="s">
        <v>189</v>
      </c>
      <c r="B162" s="9"/>
      <c r="C162" s="9"/>
      <c r="D162" s="9" t="s">
        <v>176</v>
      </c>
      <c r="E162" s="9"/>
      <c r="F162" s="9" t="s">
        <v>5</v>
      </c>
      <c r="G162" s="9"/>
      <c r="H162" s="9">
        <v>30.367104000000001</v>
      </c>
      <c r="I162" s="9"/>
      <c r="J162" s="9">
        <v>30.505952000000001</v>
      </c>
      <c r="K162" s="9"/>
      <c r="L162" s="9">
        <v>196666</v>
      </c>
      <c r="M162" s="9"/>
      <c r="N162" s="9">
        <f t="shared" si="17"/>
        <v>0.18610066336342548</v>
      </c>
      <c r="O162" s="9"/>
      <c r="R162" s="1">
        <v>0.18610066336342548</v>
      </c>
      <c r="S162" s="9">
        <f t="shared" si="18"/>
        <v>6.339649076834329E-3</v>
      </c>
      <c r="T162" s="9"/>
      <c r="U162" s="9">
        <f t="shared" si="19"/>
        <v>0.15215157784402389</v>
      </c>
      <c r="V162" s="9"/>
      <c r="W162" s="9">
        <f t="shared" si="20"/>
        <v>55.535325913068718</v>
      </c>
      <c r="X162" s="9"/>
      <c r="Y162" s="9"/>
      <c r="Z162" s="9"/>
    </row>
    <row r="163" spans="1:26" x14ac:dyDescent="0.45">
      <c r="A163" s="9" t="s">
        <v>188</v>
      </c>
      <c r="B163" s="9"/>
      <c r="C163" s="9"/>
      <c r="D163" s="9" t="s">
        <v>176</v>
      </c>
      <c r="E163" s="9"/>
      <c r="F163" s="9" t="s">
        <v>5</v>
      </c>
      <c r="G163" s="9"/>
      <c r="H163" s="9">
        <v>30.295915000000001</v>
      </c>
      <c r="I163" s="9"/>
      <c r="J163" s="9">
        <v>30.988893999999998</v>
      </c>
      <c r="K163" s="9"/>
      <c r="L163" s="9">
        <v>920871</v>
      </c>
      <c r="M163" s="9"/>
      <c r="N163" s="9">
        <f t="shared" si="17"/>
        <v>0.87139975375581435</v>
      </c>
      <c r="O163" s="9"/>
      <c r="R163" s="1">
        <v>0.87139975375581435</v>
      </c>
      <c r="S163" s="9">
        <f t="shared" si="18"/>
        <v>2.9684841228445717E-2</v>
      </c>
      <c r="T163" s="9"/>
      <c r="U163" s="9">
        <f t="shared" si="19"/>
        <v>0.71243618948269716</v>
      </c>
      <c r="V163" s="9"/>
      <c r="W163" s="9">
        <f t="shared" si="20"/>
        <v>260.03920916118449</v>
      </c>
      <c r="X163" s="9"/>
      <c r="Y163" s="9"/>
      <c r="Z163" s="9"/>
    </row>
    <row r="164" spans="1:26" x14ac:dyDescent="0.45">
      <c r="A164" s="9" t="s">
        <v>187</v>
      </c>
      <c r="B164" s="9"/>
      <c r="C164" s="9"/>
      <c r="D164" s="9" t="s">
        <v>176</v>
      </c>
      <c r="E164" s="9"/>
      <c r="F164" s="9" t="s">
        <v>5</v>
      </c>
      <c r="G164" s="9"/>
      <c r="H164" s="9">
        <v>30.597531</v>
      </c>
      <c r="I164" s="9"/>
      <c r="J164" s="9">
        <v>30.905322000000002</v>
      </c>
      <c r="K164" s="9"/>
      <c r="L164" s="9">
        <v>377133</v>
      </c>
      <c r="M164" s="9"/>
      <c r="N164" s="9">
        <f t="shared" si="17"/>
        <v>0.35687257317603821</v>
      </c>
      <c r="O164" s="9"/>
      <c r="R164" s="1">
        <v>0.35687257317603821</v>
      </c>
      <c r="S164" s="9">
        <f t="shared" si="18"/>
        <v>1.2157113457810504E-2</v>
      </c>
      <c r="T164" s="9"/>
      <c r="U164" s="9">
        <f t="shared" si="19"/>
        <v>0.2917707229874521</v>
      </c>
      <c r="V164" s="9"/>
      <c r="W164" s="9">
        <f t="shared" si="20"/>
        <v>106.49631389042001</v>
      </c>
      <c r="X164" s="9"/>
      <c r="Y164" s="9"/>
      <c r="Z164" s="9"/>
    </row>
    <row r="165" spans="1:26" x14ac:dyDescent="0.45">
      <c r="A165" s="9" t="s">
        <v>190</v>
      </c>
      <c r="B165" s="9"/>
      <c r="C165" s="9"/>
      <c r="D165" s="9" t="s">
        <v>176</v>
      </c>
      <c r="E165" s="9"/>
      <c r="F165" s="9" t="s">
        <v>5</v>
      </c>
      <c r="G165" s="9"/>
      <c r="H165" s="9">
        <v>30.552555000000002</v>
      </c>
      <c r="I165" s="9"/>
      <c r="J165" s="9">
        <v>31.139039</v>
      </c>
      <c r="K165" s="9"/>
      <c r="L165" s="9">
        <v>537968</v>
      </c>
      <c r="M165" s="9"/>
      <c r="N165" s="9">
        <f t="shared" si="17"/>
        <v>0.50906715786305345</v>
      </c>
      <c r="O165" s="9"/>
      <c r="R165" s="1">
        <v>0.50906715786305345</v>
      </c>
      <c r="S165" s="9">
        <f t="shared" si="18"/>
        <v>1.734172828331491E-2</v>
      </c>
      <c r="T165" s="9"/>
      <c r="U165" s="9">
        <f t="shared" si="19"/>
        <v>0.41620147879955782</v>
      </c>
      <c r="V165" s="9"/>
      <c r="W165" s="9">
        <f t="shared" si="20"/>
        <v>151.91353976183859</v>
      </c>
      <c r="X165" s="9"/>
      <c r="Y165" s="9"/>
      <c r="Z165" s="9"/>
    </row>
    <row r="166" spans="1:26" x14ac:dyDescent="0.45">
      <c r="A166" s="9" t="s">
        <v>191</v>
      </c>
      <c r="B166" s="9"/>
      <c r="C166" s="9"/>
      <c r="D166" s="9" t="s">
        <v>176</v>
      </c>
      <c r="E166" s="9"/>
      <c r="F166" s="9" t="s">
        <v>5</v>
      </c>
      <c r="G166" s="9"/>
      <c r="H166" s="9">
        <v>30.442298000000001</v>
      </c>
      <c r="I166" s="9"/>
      <c r="J166" s="9">
        <v>30.960778999999999</v>
      </c>
      <c r="K166" s="9"/>
      <c r="L166" s="9">
        <v>80327</v>
      </c>
      <c r="M166" s="9"/>
      <c r="N166" s="9">
        <f t="shared" si="17"/>
        <v>7.6011654205576346E-2</v>
      </c>
      <c r="O166" s="9"/>
      <c r="R166" s="1">
        <v>7.6011654205576346E-2</v>
      </c>
      <c r="S166" s="9">
        <f t="shared" si="18"/>
        <v>2.5893900897708353E-3</v>
      </c>
      <c r="T166" s="9"/>
      <c r="U166" s="9">
        <f t="shared" si="19"/>
        <v>6.2145362154500047E-2</v>
      </c>
      <c r="V166" s="9"/>
      <c r="W166" s="9">
        <f t="shared" si="20"/>
        <v>22.683057186392517</v>
      </c>
      <c r="X166" s="9"/>
      <c r="Y166" s="9"/>
      <c r="Z166" s="9"/>
    </row>
    <row r="167" spans="1:26" x14ac:dyDescent="0.45">
      <c r="A167" s="9" t="s">
        <v>192</v>
      </c>
      <c r="B167" s="9"/>
      <c r="C167" s="9"/>
      <c r="D167" s="9" t="s">
        <v>176</v>
      </c>
      <c r="E167" s="9"/>
      <c r="F167" s="9" t="s">
        <v>5</v>
      </c>
      <c r="G167" s="9"/>
      <c r="H167" s="9">
        <v>30.684815</v>
      </c>
      <c r="I167" s="9"/>
      <c r="J167" s="9">
        <v>30.950465999999999</v>
      </c>
      <c r="K167" s="9"/>
      <c r="L167" s="9">
        <v>422980</v>
      </c>
      <c r="M167" s="9"/>
      <c r="N167" s="9">
        <f t="shared" si="17"/>
        <v>0.40025656996868653</v>
      </c>
      <c r="O167" s="9"/>
      <c r="R167" s="1">
        <v>0.40025656996868653</v>
      </c>
      <c r="S167" s="9">
        <f t="shared" si="18"/>
        <v>1.363501960948707E-2</v>
      </c>
      <c r="T167" s="9"/>
      <c r="U167" s="9">
        <f t="shared" si="19"/>
        <v>0.32724047062768968</v>
      </c>
      <c r="V167" s="9"/>
      <c r="W167" s="9">
        <f t="shared" si="20"/>
        <v>119.44277177910674</v>
      </c>
      <c r="X167" s="9"/>
      <c r="Y167" s="9"/>
      <c r="Z167" s="9"/>
    </row>
    <row r="168" spans="1:26" x14ac:dyDescent="0.45">
      <c r="A168" s="9" t="s">
        <v>193</v>
      </c>
      <c r="B168" s="9"/>
      <c r="C168" s="9"/>
      <c r="D168" s="9" t="s">
        <v>176</v>
      </c>
      <c r="E168" s="9"/>
      <c r="F168" s="9" t="s">
        <v>9</v>
      </c>
      <c r="G168" s="9"/>
      <c r="H168" s="9">
        <v>30.574733999999999</v>
      </c>
      <c r="I168" s="9"/>
      <c r="J168" s="9">
        <v>31.011339</v>
      </c>
      <c r="K168" s="9"/>
      <c r="L168" s="9">
        <f>275347+516990</f>
        <v>792337</v>
      </c>
      <c r="M168" s="9"/>
      <c r="N168" s="9">
        <f t="shared" si="17"/>
        <v>0.74977088722700636</v>
      </c>
      <c r="O168" s="9"/>
      <c r="R168" s="1">
        <v>0.74977088722700636</v>
      </c>
      <c r="S168" s="9">
        <f t="shared" si="18"/>
        <v>2.5541468940191398E-2</v>
      </c>
      <c r="T168" s="9"/>
      <c r="U168" s="9">
        <f t="shared" si="19"/>
        <v>0.61299525456459358</v>
      </c>
      <c r="V168" s="9"/>
      <c r="W168" s="9">
        <f t="shared" si="20"/>
        <v>223.74326791607666</v>
      </c>
      <c r="X168" s="9"/>
      <c r="Y168" s="9"/>
      <c r="Z168" s="9"/>
    </row>
    <row r="169" spans="1:26" x14ac:dyDescent="0.45">
      <c r="A169" s="9" t="s">
        <v>195</v>
      </c>
      <c r="B169" s="9"/>
      <c r="C169" s="9"/>
      <c r="D169" s="9" t="s">
        <v>194</v>
      </c>
      <c r="E169" s="9"/>
      <c r="F169" s="9" t="s">
        <v>5</v>
      </c>
      <c r="G169" s="9"/>
      <c r="H169" s="9">
        <v>27.260335000000001</v>
      </c>
      <c r="I169" s="9"/>
      <c r="J169" s="9">
        <v>33.818638</v>
      </c>
      <c r="K169" s="9"/>
      <c r="L169" s="9">
        <f>83888+128713</f>
        <v>212601</v>
      </c>
      <c r="M169" s="9"/>
      <c r="N169" s="9">
        <f t="shared" si="17"/>
        <v>0.20117959958369835</v>
      </c>
      <c r="O169" s="9"/>
      <c r="R169" s="1">
        <v>0.20117959958369835</v>
      </c>
      <c r="S169" s="9">
        <f t="shared" si="18"/>
        <v>6.853323570846284E-3</v>
      </c>
      <c r="T169" s="9"/>
      <c r="U169" s="9">
        <f t="shared" si="19"/>
        <v>0.16447976570031081</v>
      </c>
      <c r="V169" s="9"/>
      <c r="W169" s="9">
        <f t="shared" si="20"/>
        <v>60.035114480613444</v>
      </c>
      <c r="X169" s="9"/>
      <c r="Y169" s="9"/>
      <c r="Z169" s="9"/>
    </row>
    <row r="170" spans="1:26" x14ac:dyDescent="0.45">
      <c r="A170" s="9" t="s">
        <v>196</v>
      </c>
      <c r="B170" s="9"/>
      <c r="C170" s="9"/>
      <c r="D170" s="9" t="s">
        <v>194</v>
      </c>
      <c r="E170" s="9"/>
      <c r="F170" s="9" t="s">
        <v>5</v>
      </c>
      <c r="G170" s="9"/>
      <c r="H170" s="9">
        <v>28.362085</v>
      </c>
      <c r="I170" s="9"/>
      <c r="J170" s="9">
        <v>33.082121999999998</v>
      </c>
      <c r="K170" s="9"/>
      <c r="L170" s="9">
        <v>46297</v>
      </c>
      <c r="M170" s="9"/>
      <c r="N170" s="9">
        <f t="shared" si="17"/>
        <v>4.3809821787886616E-2</v>
      </c>
      <c r="O170" s="9"/>
      <c r="R170" s="1">
        <v>4.3809821787886616E-2</v>
      </c>
      <c r="S170" s="9">
        <f t="shared" si="18"/>
        <v>1.4924121775507658E-3</v>
      </c>
      <c r="T170" s="9"/>
      <c r="U170" s="9">
        <f t="shared" si="19"/>
        <v>3.5817892261218377E-2</v>
      </c>
      <c r="V170" s="9"/>
      <c r="W170" s="9">
        <f t="shared" si="20"/>
        <v>13.073530675344708</v>
      </c>
      <c r="X170" s="9"/>
      <c r="Y170" s="9">
        <f>L170</f>
        <v>46297</v>
      </c>
      <c r="Z170" s="9"/>
    </row>
    <row r="171" spans="1:26" x14ac:dyDescent="0.45">
      <c r="A171" s="9" t="s">
        <v>197</v>
      </c>
      <c r="B171" s="9"/>
      <c r="C171" s="9"/>
      <c r="D171" s="9" t="s">
        <v>194</v>
      </c>
      <c r="E171" s="9"/>
      <c r="F171" s="9" t="s">
        <v>5</v>
      </c>
      <c r="G171" s="9"/>
      <c r="H171" s="9">
        <v>26.141226</v>
      </c>
      <c r="I171" s="9"/>
      <c r="J171" s="9">
        <v>34.254314000000001</v>
      </c>
      <c r="K171" s="9"/>
      <c r="L171" s="9">
        <v>53230</v>
      </c>
      <c r="M171" s="9"/>
      <c r="N171" s="9">
        <f t="shared" si="17"/>
        <v>5.0370365547858495E-2</v>
      </c>
      <c r="O171" s="9"/>
      <c r="R171" s="1">
        <v>5.0370365547858495E-2</v>
      </c>
      <c r="S171" s="9">
        <f t="shared" si="18"/>
        <v>1.7159016828526099E-3</v>
      </c>
      <c r="T171" s="9"/>
      <c r="U171" s="9">
        <f t="shared" si="19"/>
        <v>4.1181640388462636E-2</v>
      </c>
      <c r="V171" s="9"/>
      <c r="W171" s="9">
        <f t="shared" si="20"/>
        <v>15.031298741788863</v>
      </c>
      <c r="X171" s="9"/>
      <c r="Y171" s="9">
        <f>L171</f>
        <v>53230</v>
      </c>
      <c r="Z171" s="9"/>
    </row>
    <row r="172" spans="1:26" x14ac:dyDescent="0.45">
      <c r="A172" s="9" t="s">
        <v>198</v>
      </c>
      <c r="B172" s="9"/>
      <c r="C172" s="9"/>
      <c r="D172" s="9" t="s">
        <v>194</v>
      </c>
      <c r="E172" s="9"/>
      <c r="F172" s="9" t="s">
        <v>5</v>
      </c>
      <c r="G172" s="9"/>
      <c r="H172" s="9">
        <v>26.755647</v>
      </c>
      <c r="I172" s="9"/>
      <c r="J172" s="9">
        <v>33.941028000000003</v>
      </c>
      <c r="K172" s="9"/>
      <c r="L172" s="9">
        <v>56721</v>
      </c>
      <c r="M172" s="9"/>
      <c r="N172" s="9">
        <f t="shared" si="17"/>
        <v>5.3673821233140739E-2</v>
      </c>
      <c r="O172" s="9"/>
      <c r="R172" s="1">
        <v>5.3673821233140739E-2</v>
      </c>
      <c r="S172" s="9">
        <f t="shared" si="18"/>
        <v>1.8284362080233491E-3</v>
      </c>
      <c r="T172" s="9"/>
      <c r="U172" s="9">
        <f t="shared" si="19"/>
        <v>4.3882468992560375E-2</v>
      </c>
      <c r="V172" s="9"/>
      <c r="W172" s="9">
        <f t="shared" si="20"/>
        <v>16.017101182284538</v>
      </c>
      <c r="X172" s="9"/>
      <c r="Y172" s="9">
        <f>L172</f>
        <v>56721</v>
      </c>
      <c r="Z172" s="9"/>
    </row>
    <row r="173" spans="1:26" x14ac:dyDescent="0.45">
      <c r="A173" s="9" t="s">
        <v>199</v>
      </c>
      <c r="B173" s="9"/>
      <c r="C173" s="9"/>
      <c r="D173" s="9" t="s">
        <v>194</v>
      </c>
      <c r="E173" s="9"/>
      <c r="F173" s="9" t="s">
        <v>9</v>
      </c>
      <c r="G173" s="9"/>
      <c r="H173" s="9">
        <v>27.276472999999999</v>
      </c>
      <c r="I173" s="9"/>
      <c r="J173" s="9">
        <v>33.775286000000001</v>
      </c>
      <c r="K173" s="9"/>
      <c r="L173" s="9">
        <f>L169</f>
        <v>212601</v>
      </c>
      <c r="M173" s="9"/>
      <c r="N173" s="9">
        <f t="shared" si="17"/>
        <v>0.20117959958369835</v>
      </c>
      <c r="O173" s="9"/>
      <c r="R173" s="1">
        <v>0.20117959958369835</v>
      </c>
      <c r="S173" s="9">
        <f t="shared" si="18"/>
        <v>6.853323570846284E-3</v>
      </c>
      <c r="T173" s="9"/>
      <c r="U173" s="9">
        <f t="shared" si="19"/>
        <v>0.16447976570031081</v>
      </c>
      <c r="V173" s="9"/>
      <c r="W173" s="9">
        <f t="shared" si="20"/>
        <v>60.035114480613444</v>
      </c>
      <c r="X173" s="9"/>
      <c r="Y173" s="9">
        <f>L173</f>
        <v>212601</v>
      </c>
      <c r="Z173" s="9"/>
    </row>
    <row r="174" spans="1:26" x14ac:dyDescent="0.45">
      <c r="A174" s="9" t="s">
        <v>207</v>
      </c>
      <c r="B174" s="9"/>
      <c r="C174" s="9"/>
      <c r="D174" s="9" t="s">
        <v>204</v>
      </c>
      <c r="E174" s="9"/>
      <c r="F174" s="9" t="s">
        <v>5</v>
      </c>
      <c r="G174" s="9"/>
      <c r="H174" s="9">
        <v>31.414178</v>
      </c>
      <c r="I174" s="9"/>
      <c r="J174" s="9">
        <v>31.805526</v>
      </c>
      <c r="K174" s="9"/>
      <c r="L174" s="9">
        <f>120752+190357+354716</f>
        <v>665825</v>
      </c>
      <c r="M174" s="9"/>
      <c r="N174" s="9">
        <f t="shared" ref="N174" si="21">(L174/$P$2)*100</f>
        <v>0.63005539434346947</v>
      </c>
      <c r="O174" s="9"/>
      <c r="R174" s="1">
        <v>0.63005539434346947</v>
      </c>
      <c r="S174" s="9">
        <f t="shared" si="18"/>
        <v>2.1463277061531821E-2</v>
      </c>
      <c r="T174" s="9"/>
      <c r="U174" s="9">
        <f t="shared" si="19"/>
        <v>0.51511864947676367</v>
      </c>
      <c r="V174" s="9"/>
      <c r="W174" s="9">
        <f t="shared" si="20"/>
        <v>188.01830705901875</v>
      </c>
      <c r="X174" s="9"/>
      <c r="Y174" s="9"/>
      <c r="Z174" s="9"/>
    </row>
    <row r="175" spans="1:26" x14ac:dyDescent="0.45">
      <c r="A175" s="9" t="s">
        <v>206</v>
      </c>
      <c r="B175" s="9"/>
      <c r="C175" s="9"/>
      <c r="D175" s="9" t="s">
        <v>204</v>
      </c>
      <c r="E175" s="9"/>
      <c r="F175" s="9" t="s">
        <v>5</v>
      </c>
      <c r="G175" s="9"/>
      <c r="H175" s="9">
        <v>31.359569</v>
      </c>
      <c r="I175" s="9"/>
      <c r="J175" s="9">
        <v>31.689685999999998</v>
      </c>
      <c r="K175" s="9"/>
      <c r="L175" s="9">
        <v>281533</v>
      </c>
      <c r="M175" s="9"/>
      <c r="N175" s="9">
        <f t="shared" ref="N175" si="22">(L175/$P$2)*100</f>
        <v>0.26640841863207299</v>
      </c>
      <c r="O175" s="9"/>
      <c r="R175" s="1">
        <v>0.26640841863207299</v>
      </c>
      <c r="S175" s="9">
        <f t="shared" si="18"/>
        <v>9.0753888498693175E-3</v>
      </c>
      <c r="T175" s="9"/>
      <c r="U175" s="9">
        <f t="shared" si="19"/>
        <v>0.21780933239686362</v>
      </c>
      <c r="V175" s="9"/>
      <c r="W175" s="9">
        <f t="shared" si="20"/>
        <v>79.50040632485522</v>
      </c>
      <c r="X175" s="9"/>
      <c r="Y175" s="9"/>
      <c r="Z175" s="9"/>
    </row>
    <row r="176" spans="1:26" x14ac:dyDescent="0.45">
      <c r="A176" s="9" t="s">
        <v>205</v>
      </c>
      <c r="B176" s="9"/>
      <c r="C176" s="9"/>
      <c r="D176" s="9" t="s">
        <v>204</v>
      </c>
      <c r="E176" s="9"/>
      <c r="F176" s="9" t="s">
        <v>5</v>
      </c>
      <c r="G176" s="9"/>
      <c r="H176" s="9">
        <v>31.437346000000002</v>
      </c>
      <c r="I176" s="9"/>
      <c r="J176" s="9">
        <v>31.801185</v>
      </c>
      <c r="K176" s="9"/>
      <c r="L176" s="9">
        <f>L174</f>
        <v>665825</v>
      </c>
      <c r="M176" s="9"/>
      <c r="N176" s="9">
        <f t="shared" ref="N176:N179" si="23">(L176/$P$2)*100</f>
        <v>0.63005539434346947</v>
      </c>
      <c r="O176" s="9"/>
      <c r="R176" s="1">
        <v>0.63005539434346947</v>
      </c>
      <c r="S176" s="9">
        <f t="shared" si="18"/>
        <v>2.1463277061531821E-2</v>
      </c>
      <c r="T176" s="9"/>
      <c r="U176" s="9">
        <f t="shared" si="19"/>
        <v>0.51511864947676367</v>
      </c>
      <c r="V176" s="9"/>
      <c r="W176" s="9">
        <f t="shared" si="20"/>
        <v>188.01830705901875</v>
      </c>
      <c r="X176" s="9"/>
      <c r="Y176" s="9"/>
      <c r="Z176" s="9"/>
    </row>
    <row r="177" spans="1:26" x14ac:dyDescent="0.45">
      <c r="A177" s="9" t="s">
        <v>208</v>
      </c>
      <c r="B177" s="9"/>
      <c r="C177" s="9"/>
      <c r="D177" s="9" t="s">
        <v>204</v>
      </c>
      <c r="E177" s="9"/>
      <c r="F177" s="9" t="s">
        <v>5</v>
      </c>
      <c r="G177" s="9"/>
      <c r="H177" s="9">
        <v>31.335054</v>
      </c>
      <c r="I177" s="9"/>
      <c r="J177" s="9">
        <v>31.719061</v>
      </c>
      <c r="K177" s="9"/>
      <c r="L177" s="9">
        <v>273979</v>
      </c>
      <c r="M177" s="9"/>
      <c r="N177" s="9">
        <f t="shared" si="23"/>
        <v>0.25926023637867218</v>
      </c>
      <c r="O177" s="9"/>
      <c r="R177" s="1">
        <v>0.25926023637867218</v>
      </c>
      <c r="S177" s="9">
        <f t="shared" si="18"/>
        <v>8.8318810288610765E-3</v>
      </c>
      <c r="T177" s="9"/>
      <c r="U177" s="9">
        <f t="shared" si="19"/>
        <v>0.21196514469266584</v>
      </c>
      <c r="V177" s="9"/>
      <c r="W177" s="9">
        <f t="shared" si="20"/>
        <v>77.367277812823033</v>
      </c>
      <c r="X177" s="9"/>
      <c r="Y177" s="9"/>
      <c r="Z177" s="9"/>
    </row>
    <row r="178" spans="1:26" x14ac:dyDescent="0.45">
      <c r="A178" s="9" t="s">
        <v>211</v>
      </c>
      <c r="B178" s="9"/>
      <c r="C178" s="9"/>
      <c r="D178" s="9" t="s">
        <v>204</v>
      </c>
      <c r="E178" s="9"/>
      <c r="F178" s="9" t="s">
        <v>5</v>
      </c>
      <c r="G178" s="9"/>
      <c r="H178" s="9">
        <v>31.208351</v>
      </c>
      <c r="I178" s="9"/>
      <c r="J178" s="9">
        <v>31.637146999999999</v>
      </c>
      <c r="K178" s="9"/>
      <c r="L178" s="9">
        <v>151020</v>
      </c>
      <c r="M178" s="9"/>
      <c r="N178" s="9">
        <f t="shared" si="23"/>
        <v>0.14290686840198363</v>
      </c>
      <c r="O178" s="9"/>
      <c r="R178" s="1">
        <v>0.14290686840198363</v>
      </c>
      <c r="S178" s="9">
        <f t="shared" si="18"/>
        <v>4.8682222833815719E-3</v>
      </c>
      <c r="T178" s="9"/>
      <c r="U178" s="9">
        <f t="shared" si="19"/>
        <v>0.11683733480115772</v>
      </c>
      <c r="V178" s="9"/>
      <c r="W178" s="9">
        <f t="shared" si="20"/>
        <v>42.645627202422567</v>
      </c>
      <c r="X178" s="9"/>
      <c r="Y178" s="9"/>
      <c r="Z178" s="9"/>
    </row>
    <row r="179" spans="1:26" x14ac:dyDescent="0.45">
      <c r="A179" s="9" t="s">
        <v>212</v>
      </c>
      <c r="B179" s="9"/>
      <c r="C179" s="9"/>
      <c r="D179" s="9" t="s">
        <v>204</v>
      </c>
      <c r="E179" s="9"/>
      <c r="F179" s="9" t="s">
        <v>9</v>
      </c>
      <c r="G179" s="9"/>
      <c r="H179" s="9">
        <v>31.416229000000001</v>
      </c>
      <c r="I179" s="9"/>
      <c r="J179" s="9">
        <v>31.819528999999999</v>
      </c>
      <c r="K179" s="9"/>
      <c r="L179" s="9">
        <f>L174</f>
        <v>665825</v>
      </c>
      <c r="M179" s="9"/>
      <c r="N179" s="9">
        <f t="shared" si="23"/>
        <v>0.63005539434346947</v>
      </c>
      <c r="O179" s="9"/>
      <c r="R179" s="1">
        <v>0.63005539434346947</v>
      </c>
      <c r="S179" s="9">
        <f t="shared" si="18"/>
        <v>2.1463277061531821E-2</v>
      </c>
      <c r="T179" s="9"/>
      <c r="U179" s="9">
        <f t="shared" si="19"/>
        <v>0.51511864947676367</v>
      </c>
      <c r="V179" s="9"/>
      <c r="W179" s="9">
        <f t="shared" si="20"/>
        <v>188.01830705901875</v>
      </c>
      <c r="X179" s="9"/>
      <c r="Y179" s="9"/>
      <c r="Z179" s="9"/>
    </row>
    <row r="180" spans="1:26" x14ac:dyDescent="0.45">
      <c r="A180" s="9" t="s">
        <v>209</v>
      </c>
      <c r="B180" s="9"/>
      <c r="C180" s="9"/>
      <c r="D180" s="9" t="s">
        <v>210</v>
      </c>
      <c r="E180" s="9"/>
      <c r="F180" s="9" t="s">
        <v>5</v>
      </c>
      <c r="G180" s="9"/>
      <c r="H180" s="9">
        <v>31.139092999999999</v>
      </c>
      <c r="I180" s="9"/>
      <c r="J180" s="9">
        <v>30.121742999999999</v>
      </c>
      <c r="K180" s="9"/>
      <c r="L180" s="9">
        <f>344133+749595</f>
        <v>1093728</v>
      </c>
      <c r="M180" s="9"/>
      <c r="N180" s="9">
        <f t="shared" ref="N180:N195" si="24">(L180/$P$2)*100</f>
        <v>1.0349704897600633</v>
      </c>
      <c r="O180" s="9"/>
      <c r="R180" s="1">
        <v>1.0349704897600633</v>
      </c>
      <c r="S180" s="9">
        <f t="shared" si="18"/>
        <v>3.5256992594082638E-2</v>
      </c>
      <c r="T180" s="9"/>
      <c r="U180" s="9">
        <f t="shared" si="19"/>
        <v>0.84616782225798337</v>
      </c>
      <c r="V180" s="9"/>
      <c r="W180" s="9">
        <f t="shared" si="20"/>
        <v>308.85125512416391</v>
      </c>
      <c r="X180" s="9"/>
      <c r="Y180" s="9"/>
      <c r="Z180" s="9"/>
    </row>
    <row r="181" spans="1:26" x14ac:dyDescent="0.45">
      <c r="A181" s="9" t="s">
        <v>213</v>
      </c>
      <c r="B181" s="9"/>
      <c r="C181" s="9"/>
      <c r="D181" s="9" t="s">
        <v>210</v>
      </c>
      <c r="E181" s="9"/>
      <c r="F181" s="9" t="s">
        <v>5</v>
      </c>
      <c r="G181" s="9"/>
      <c r="H181" s="9">
        <v>30.887015000000002</v>
      </c>
      <c r="I181" s="9"/>
      <c r="J181" s="9">
        <v>30.669695000000001</v>
      </c>
      <c r="K181" s="9"/>
      <c r="L181" s="9">
        <f>1025089</f>
        <v>1025089</v>
      </c>
      <c r="M181" s="9"/>
      <c r="N181" s="9">
        <f t="shared" si="24"/>
        <v>0.97001893009747731</v>
      </c>
      <c r="O181" s="9"/>
      <c r="R181" s="1">
        <v>0.97001893009747731</v>
      </c>
      <c r="S181" s="9">
        <f t="shared" si="18"/>
        <v>3.3044372349684367E-2</v>
      </c>
      <c r="T181" s="9"/>
      <c r="U181" s="9">
        <f t="shared" si="19"/>
        <v>0.79306493639242481</v>
      </c>
      <c r="V181" s="9"/>
      <c r="W181" s="9">
        <f t="shared" si="20"/>
        <v>289.46870178323508</v>
      </c>
      <c r="X181" s="9"/>
      <c r="Y181" s="9"/>
      <c r="Z181" s="9"/>
    </row>
    <row r="182" spans="1:26" x14ac:dyDescent="0.45">
      <c r="A182" s="9" t="s">
        <v>214</v>
      </c>
      <c r="B182" s="9"/>
      <c r="C182" s="9"/>
      <c r="D182" s="9" t="s">
        <v>210</v>
      </c>
      <c r="E182" s="9"/>
      <c r="F182" s="9" t="s">
        <v>5</v>
      </c>
      <c r="G182" s="9"/>
      <c r="H182" s="9">
        <v>31.183890999999999</v>
      </c>
      <c r="I182" s="9"/>
      <c r="J182" s="9">
        <v>30.519323</v>
      </c>
      <c r="K182" s="9"/>
      <c r="L182" s="9">
        <v>305974</v>
      </c>
      <c r="M182" s="9"/>
      <c r="N182" s="9">
        <f t="shared" si="24"/>
        <v>0.28953639354011745</v>
      </c>
      <c r="O182" s="9"/>
      <c r="R182" s="1">
        <v>0.28953639354011745</v>
      </c>
      <c r="S182" s="9">
        <f t="shared" si="18"/>
        <v>9.8632594685167073E-3</v>
      </c>
      <c r="T182" s="9"/>
      <c r="U182" s="9">
        <f t="shared" si="19"/>
        <v>0.23671822724440097</v>
      </c>
      <c r="V182" s="9"/>
      <c r="W182" s="9">
        <f t="shared" si="20"/>
        <v>86.40215294420635</v>
      </c>
      <c r="X182" s="9"/>
      <c r="Y182" s="9"/>
      <c r="Z182" s="9"/>
    </row>
    <row r="183" spans="1:26" x14ac:dyDescent="0.45">
      <c r="A183" s="9" t="s">
        <v>216</v>
      </c>
      <c r="B183" s="9"/>
      <c r="C183" s="9"/>
      <c r="D183" s="9" t="s">
        <v>210</v>
      </c>
      <c r="E183" s="9"/>
      <c r="F183" s="9" t="s">
        <v>5</v>
      </c>
      <c r="G183" s="9"/>
      <c r="H183" s="9">
        <v>30.766186000000001</v>
      </c>
      <c r="I183" s="9"/>
      <c r="J183" s="9">
        <v>30.687066999999999</v>
      </c>
      <c r="K183" s="9"/>
      <c r="L183" s="9">
        <f>L181</f>
        <v>1025089</v>
      </c>
      <c r="M183" s="9"/>
      <c r="N183" s="9">
        <f t="shared" si="24"/>
        <v>0.97001893009747731</v>
      </c>
      <c r="O183" s="9"/>
      <c r="R183" s="1">
        <v>0.97001893009747731</v>
      </c>
      <c r="S183" s="9">
        <f t="shared" si="18"/>
        <v>3.3044372349684367E-2</v>
      </c>
      <c r="T183" s="9"/>
      <c r="U183" s="9">
        <f t="shared" si="19"/>
        <v>0.79306493639242481</v>
      </c>
      <c r="V183" s="9"/>
      <c r="W183" s="9">
        <f t="shared" si="20"/>
        <v>289.46870178323508</v>
      </c>
      <c r="X183" s="9"/>
      <c r="Y183" s="9"/>
      <c r="Z183" s="9"/>
    </row>
    <row r="184" spans="1:26" x14ac:dyDescent="0.45">
      <c r="A184" s="9" t="s">
        <v>215</v>
      </c>
      <c r="B184" s="9"/>
      <c r="C184" s="9"/>
      <c r="D184" s="9" t="s">
        <v>210</v>
      </c>
      <c r="E184" s="9"/>
      <c r="F184" s="9" t="s">
        <v>5</v>
      </c>
      <c r="G184" s="9"/>
      <c r="H184" s="9">
        <v>31.409462000000001</v>
      </c>
      <c r="I184" s="9"/>
      <c r="J184" s="9">
        <v>30.423826999999999</v>
      </c>
      <c r="K184" s="9"/>
      <c r="L184" s="9">
        <v>309188</v>
      </c>
      <c r="M184" s="9"/>
      <c r="N184" s="9">
        <f t="shared" si="24"/>
        <v>0.29257773028388634</v>
      </c>
      <c r="O184" s="9"/>
      <c r="R184" s="1">
        <v>0.29257773028388634</v>
      </c>
      <c r="S184" s="9">
        <f t="shared" si="18"/>
        <v>9.9668647288715505E-3</v>
      </c>
      <c r="T184" s="9"/>
      <c r="U184" s="9">
        <f t="shared" si="19"/>
        <v>0.2392047534929172</v>
      </c>
      <c r="V184" s="9"/>
      <c r="W184" s="9">
        <f t="shared" si="20"/>
        <v>87.309735024914772</v>
      </c>
      <c r="X184" s="9"/>
      <c r="Y184" s="9"/>
      <c r="Z184" s="9"/>
    </row>
    <row r="185" spans="1:26" x14ac:dyDescent="0.45">
      <c r="A185" s="9" t="s">
        <v>217</v>
      </c>
      <c r="B185" s="9"/>
      <c r="C185" s="9"/>
      <c r="D185" s="9" t="s">
        <v>210</v>
      </c>
      <c r="E185" s="9"/>
      <c r="F185" s="9" t="s">
        <v>5</v>
      </c>
      <c r="G185" s="9"/>
      <c r="H185" s="9">
        <v>31.104614999999999</v>
      </c>
      <c r="I185" s="9"/>
      <c r="J185" s="9">
        <v>30.314539</v>
      </c>
      <c r="K185" s="9"/>
      <c r="L185" s="9">
        <v>581820</v>
      </c>
      <c r="M185" s="9"/>
      <c r="N185" s="9">
        <f t="shared" si="24"/>
        <v>0.55056333051014517</v>
      </c>
      <c r="O185" s="9"/>
      <c r="R185" s="1">
        <v>0.55056333051014517</v>
      </c>
      <c r="S185" s="9">
        <f t="shared" si="18"/>
        <v>1.8755324386949188E-2</v>
      </c>
      <c r="T185" s="9"/>
      <c r="U185" s="9">
        <f t="shared" si="19"/>
        <v>0.45012778528678055</v>
      </c>
      <c r="V185" s="9"/>
      <c r="W185" s="9">
        <f t="shared" si="20"/>
        <v>164.29664162967489</v>
      </c>
      <c r="X185" s="9"/>
      <c r="Y185" s="9"/>
      <c r="Z185" s="9"/>
    </row>
    <row r="186" spans="1:26" x14ac:dyDescent="0.45">
      <c r="A186" s="9" t="s">
        <v>218</v>
      </c>
      <c r="B186" s="9"/>
      <c r="C186" s="9"/>
      <c r="D186" s="9" t="s">
        <v>210</v>
      </c>
      <c r="E186" s="9"/>
      <c r="F186" s="9" t="s">
        <v>5</v>
      </c>
      <c r="G186" s="9"/>
      <c r="H186" s="9">
        <v>30.411629000000001</v>
      </c>
      <c r="I186" s="9"/>
      <c r="J186" s="9">
        <v>30.356002</v>
      </c>
      <c r="K186" s="9"/>
      <c r="L186" s="9">
        <v>90576</v>
      </c>
      <c r="M186" s="9"/>
      <c r="N186" s="9">
        <f t="shared" si="24"/>
        <v>8.5710055041571115E-2</v>
      </c>
      <c r="O186" s="9"/>
      <c r="R186" s="1">
        <v>8.5710055041571115E-2</v>
      </c>
      <c r="S186" s="9">
        <f t="shared" si="18"/>
        <v>2.9197728879590073E-3</v>
      </c>
      <c r="T186" s="9"/>
      <c r="U186" s="9">
        <f t="shared" si="19"/>
        <v>7.0074549311016171E-2</v>
      </c>
      <c r="V186" s="9"/>
      <c r="W186" s="9">
        <f t="shared" si="20"/>
        <v>25.577210498520902</v>
      </c>
      <c r="X186" s="9"/>
      <c r="Y186" s="9"/>
      <c r="Z186" s="9"/>
    </row>
    <row r="187" spans="1:26" x14ac:dyDescent="0.45">
      <c r="A187" s="9" t="s">
        <v>219</v>
      </c>
      <c r="B187" s="9"/>
      <c r="C187" s="9"/>
      <c r="D187" s="9" t="s">
        <v>210</v>
      </c>
      <c r="E187" s="9"/>
      <c r="F187" s="9" t="s">
        <v>5</v>
      </c>
      <c r="G187" s="9"/>
      <c r="H187" s="9">
        <v>30.834094</v>
      </c>
      <c r="I187" s="9"/>
      <c r="J187" s="9">
        <v>30.530487999999998</v>
      </c>
      <c r="K187" s="9"/>
      <c r="L187" s="9">
        <f>L181</f>
        <v>1025089</v>
      </c>
      <c r="M187" s="9"/>
      <c r="N187" s="9">
        <f t="shared" si="24"/>
        <v>0.97001893009747731</v>
      </c>
      <c r="O187" s="9"/>
      <c r="R187" s="1">
        <v>0.97001893009747731</v>
      </c>
      <c r="S187" s="9">
        <f t="shared" si="18"/>
        <v>3.3044372349684367E-2</v>
      </c>
      <c r="T187" s="9"/>
      <c r="U187" s="9">
        <f t="shared" si="19"/>
        <v>0.79306493639242481</v>
      </c>
      <c r="V187" s="9"/>
      <c r="W187" s="9">
        <f t="shared" si="20"/>
        <v>289.46870178323508</v>
      </c>
      <c r="X187" s="9"/>
      <c r="Y187" s="9"/>
      <c r="Z187" s="9"/>
    </row>
    <row r="188" spans="1:26" x14ac:dyDescent="0.45">
      <c r="A188" s="9" t="s">
        <v>220</v>
      </c>
      <c r="B188" s="9"/>
      <c r="C188" s="9"/>
      <c r="D188" s="9" t="s">
        <v>210</v>
      </c>
      <c r="E188" s="9"/>
      <c r="F188" s="9" t="s">
        <v>5</v>
      </c>
      <c r="G188" s="9"/>
      <c r="H188" s="9">
        <v>30.915794999999999</v>
      </c>
      <c r="I188" s="9"/>
      <c r="J188" s="9">
        <v>30.176368</v>
      </c>
      <c r="K188" s="9"/>
      <c r="L188" s="9">
        <v>603640</v>
      </c>
      <c r="M188" s="9"/>
      <c r="N188" s="9">
        <f t="shared" si="24"/>
        <v>0.57121111139036818</v>
      </c>
      <c r="O188" s="9"/>
      <c r="R188" s="1">
        <v>0.57121111139036818</v>
      </c>
      <c r="S188" s="9">
        <f t="shared" si="18"/>
        <v>1.9458705463782627E-2</v>
      </c>
      <c r="T188" s="9"/>
      <c r="U188" s="9">
        <f t="shared" si="19"/>
        <v>0.46700893113078301</v>
      </c>
      <c r="V188" s="9"/>
      <c r="W188" s="9">
        <f t="shared" si="20"/>
        <v>170.45825986273579</v>
      </c>
      <c r="X188" s="9"/>
      <c r="Y188" s="9"/>
      <c r="Z188" s="9"/>
    </row>
    <row r="189" spans="1:26" x14ac:dyDescent="0.45">
      <c r="A189" s="9" t="s">
        <v>221</v>
      </c>
      <c r="B189" s="9"/>
      <c r="C189" s="9"/>
      <c r="D189" s="9" t="s">
        <v>210</v>
      </c>
      <c r="E189" s="9"/>
      <c r="F189" s="9" t="s">
        <v>5</v>
      </c>
      <c r="G189" s="9"/>
      <c r="H189" s="9">
        <v>30.572414999999999</v>
      </c>
      <c r="I189" s="9"/>
      <c r="J189" s="9">
        <v>30.708684000000002</v>
      </c>
      <c r="K189" s="9"/>
      <c r="L189" s="9">
        <f>L186</f>
        <v>90576</v>
      </c>
      <c r="M189" s="9"/>
      <c r="N189" s="9">
        <f t="shared" si="24"/>
        <v>8.5710055041571115E-2</v>
      </c>
      <c r="O189" s="9"/>
      <c r="R189" s="1">
        <v>8.5710055041571115E-2</v>
      </c>
      <c r="S189" s="9">
        <f t="shared" si="18"/>
        <v>2.9197728879590073E-3</v>
      </c>
      <c r="T189" s="9"/>
      <c r="U189" s="9">
        <f t="shared" si="19"/>
        <v>7.0074549311016171E-2</v>
      </c>
      <c r="V189" s="9"/>
      <c r="W189" s="9">
        <f t="shared" si="20"/>
        <v>25.577210498520902</v>
      </c>
      <c r="X189" s="9"/>
      <c r="Y189" s="9"/>
      <c r="Z189" s="9"/>
    </row>
    <row r="190" spans="1:26" x14ac:dyDescent="0.45">
      <c r="A190" s="9" t="s">
        <v>222</v>
      </c>
      <c r="B190" s="9"/>
      <c r="C190" s="9"/>
      <c r="D190" s="9" t="s">
        <v>210</v>
      </c>
      <c r="E190" s="9"/>
      <c r="F190" s="9" t="s">
        <v>5</v>
      </c>
      <c r="G190" s="9"/>
      <c r="H190" s="9">
        <v>31.106822000000001</v>
      </c>
      <c r="I190" s="9"/>
      <c r="J190" s="9">
        <v>30.636033000000001</v>
      </c>
      <c r="K190" s="9"/>
      <c r="L190" s="9">
        <v>176315</v>
      </c>
      <c r="M190" s="9"/>
      <c r="N190" s="9">
        <f t="shared" si="24"/>
        <v>0.16684296452321379</v>
      </c>
      <c r="O190" s="9"/>
      <c r="R190" s="1">
        <v>0.16684296452321379</v>
      </c>
      <c r="S190" s="9">
        <f t="shared" si="18"/>
        <v>5.6836221155768902E-3</v>
      </c>
      <c r="T190" s="9"/>
      <c r="U190" s="9">
        <f t="shared" si="19"/>
        <v>0.13640693077384536</v>
      </c>
      <c r="V190" s="9"/>
      <c r="W190" s="9">
        <f t="shared" si="20"/>
        <v>49.788529732453554</v>
      </c>
      <c r="X190" s="9"/>
      <c r="Y190" s="9"/>
      <c r="Z190" s="9"/>
    </row>
    <row r="191" spans="1:26" x14ac:dyDescent="0.45">
      <c r="A191" s="9" t="s">
        <v>223</v>
      </c>
      <c r="B191" s="9"/>
      <c r="C191" s="9"/>
      <c r="D191" s="9" t="s">
        <v>210</v>
      </c>
      <c r="E191" s="9"/>
      <c r="F191" s="9" t="s">
        <v>5</v>
      </c>
      <c r="G191" s="9"/>
      <c r="H191" s="9">
        <v>31.027421</v>
      </c>
      <c r="I191" s="9"/>
      <c r="J191" s="9">
        <v>30.704291000000001</v>
      </c>
      <c r="K191" s="9"/>
      <c r="L191" s="9">
        <v>302429</v>
      </c>
      <c r="M191" s="9"/>
      <c r="N191" s="9">
        <f t="shared" si="24"/>
        <v>0.28618183885540666</v>
      </c>
      <c r="O191" s="9"/>
      <c r="R191" s="1">
        <v>0.28618183885540666</v>
      </c>
      <c r="S191" s="9">
        <f t="shared" si="18"/>
        <v>9.7489842202410654E-3</v>
      </c>
      <c r="T191" s="9"/>
      <c r="U191" s="9">
        <f t="shared" si="19"/>
        <v>0.23397562128578558</v>
      </c>
      <c r="V191" s="9"/>
      <c r="W191" s="9">
        <f t="shared" si="20"/>
        <v>85.401101769311737</v>
      </c>
      <c r="X191" s="9"/>
      <c r="Y191" s="9"/>
      <c r="Z191" s="9"/>
    </row>
    <row r="192" spans="1:26" x14ac:dyDescent="0.45">
      <c r="A192" s="9" t="s">
        <v>224</v>
      </c>
      <c r="B192" s="9"/>
      <c r="C192" s="9"/>
      <c r="D192" s="9" t="s">
        <v>210</v>
      </c>
      <c r="E192" s="9"/>
      <c r="F192" s="9" t="s">
        <v>5</v>
      </c>
      <c r="G192" s="9"/>
      <c r="H192" s="9">
        <v>31.302762999999999</v>
      </c>
      <c r="I192" s="9"/>
      <c r="J192" s="9">
        <v>30.311055</v>
      </c>
      <c r="K192" s="9"/>
      <c r="L192" s="9">
        <v>257873</v>
      </c>
      <c r="M192" s="9"/>
      <c r="N192" s="9">
        <f t="shared" si="24"/>
        <v>0.24401948666020876</v>
      </c>
      <c r="O192" s="9"/>
      <c r="R192" s="1">
        <v>0.24401948666020876</v>
      </c>
      <c r="S192" s="9">
        <f t="shared" si="18"/>
        <v>8.3126942450169258E-3</v>
      </c>
      <c r="T192" s="9"/>
      <c r="U192" s="9">
        <f t="shared" si="19"/>
        <v>0.19950466188040622</v>
      </c>
      <c r="V192" s="9"/>
      <c r="W192" s="9">
        <f t="shared" si="20"/>
        <v>72.819201586348271</v>
      </c>
      <c r="X192" s="9"/>
      <c r="Y192" s="9"/>
      <c r="Z192" s="9"/>
    </row>
    <row r="193" spans="1:26" x14ac:dyDescent="0.45">
      <c r="A193" s="9" t="s">
        <v>225</v>
      </c>
      <c r="B193" s="9"/>
      <c r="C193" s="9"/>
      <c r="D193" s="9" t="s">
        <v>210</v>
      </c>
      <c r="E193" s="9"/>
      <c r="F193" s="9" t="s">
        <v>5</v>
      </c>
      <c r="G193" s="9"/>
      <c r="H193" s="9">
        <v>30.916941999999999</v>
      </c>
      <c r="I193" s="9"/>
      <c r="J193" s="9">
        <v>30.297982000000001</v>
      </c>
      <c r="K193" s="9"/>
      <c r="L193" s="9">
        <v>339556</v>
      </c>
      <c r="M193" s="9"/>
      <c r="N193" s="9">
        <f t="shared" si="24"/>
        <v>0.32131429351810331</v>
      </c>
      <c r="O193" s="9"/>
      <c r="R193" s="1">
        <v>0.32131429351810331</v>
      </c>
      <c r="S193" s="9">
        <f t="shared" si="18"/>
        <v>1.0945795826088687E-2</v>
      </c>
      <c r="T193" s="9"/>
      <c r="U193" s="9">
        <f t="shared" si="19"/>
        <v>0.26269909982612849</v>
      </c>
      <c r="V193" s="9"/>
      <c r="W193" s="9">
        <f t="shared" si="20"/>
        <v>95.885171436536893</v>
      </c>
      <c r="X193" s="9"/>
      <c r="Y193" s="9"/>
      <c r="Z193" s="9"/>
    </row>
    <row r="194" spans="1:26" x14ac:dyDescent="0.45">
      <c r="A194" s="9" t="s">
        <v>226</v>
      </c>
      <c r="B194" s="9"/>
      <c r="C194" s="9"/>
      <c r="D194" s="9" t="s">
        <v>210</v>
      </c>
      <c r="E194" s="9"/>
      <c r="F194" s="9" t="s">
        <v>9</v>
      </c>
      <c r="G194" s="9"/>
      <c r="H194" s="9">
        <v>31.045341000000001</v>
      </c>
      <c r="I194" s="9"/>
      <c r="J194" s="9">
        <v>30.469764000000001</v>
      </c>
      <c r="K194" s="9"/>
      <c r="L194" s="9">
        <f>327352+586244</f>
        <v>913596</v>
      </c>
      <c r="M194" s="9"/>
      <c r="N194" s="9">
        <f t="shared" si="24"/>
        <v>0.8645155829994613</v>
      </c>
      <c r="O194" s="9"/>
      <c r="R194" s="1">
        <v>0.8645155829994613</v>
      </c>
      <c r="S194" s="9">
        <f t="shared" si="18"/>
        <v>2.945032714347948E-2</v>
      </c>
      <c r="T194" s="9"/>
      <c r="U194" s="9">
        <f t="shared" si="19"/>
        <v>0.70680785144350755</v>
      </c>
      <c r="V194" s="9"/>
      <c r="W194" s="9">
        <f t="shared" si="20"/>
        <v>257.98486577688027</v>
      </c>
      <c r="X194" s="9"/>
      <c r="Y194" s="9"/>
      <c r="Z194" s="9"/>
    </row>
    <row r="195" spans="1:26" x14ac:dyDescent="0.45">
      <c r="A195" s="9" t="s">
        <v>227</v>
      </c>
      <c r="B195" s="9"/>
      <c r="C195" s="9"/>
      <c r="D195" s="9" t="s">
        <v>210</v>
      </c>
      <c r="E195" s="9"/>
      <c r="F195" s="9" t="s">
        <v>9</v>
      </c>
      <c r="G195" s="9"/>
      <c r="H195" s="9">
        <v>31.052502</v>
      </c>
      <c r="I195" s="9"/>
      <c r="J195" s="9">
        <v>30.460577000000001</v>
      </c>
      <c r="K195" s="9"/>
      <c r="L195" s="9">
        <f>L194</f>
        <v>913596</v>
      </c>
      <c r="M195" s="9"/>
      <c r="N195" s="9">
        <f t="shared" si="24"/>
        <v>0.8645155829994613</v>
      </c>
      <c r="O195" s="9"/>
      <c r="R195" s="1">
        <v>0.8645155829994613</v>
      </c>
      <c r="S195" s="9">
        <f t="shared" ref="S195:S220" si="25">((N195*$AE$2))/($AC$2*365*24)</f>
        <v>2.945032714347948E-2</v>
      </c>
      <c r="T195" s="9"/>
      <c r="U195" s="9">
        <f t="shared" si="19"/>
        <v>0.70680785144350755</v>
      </c>
      <c r="V195" s="9"/>
      <c r="W195" s="9">
        <f t="shared" si="20"/>
        <v>257.98486577688027</v>
      </c>
      <c r="X195" s="9"/>
      <c r="Y195" s="9"/>
      <c r="Z195" s="9"/>
    </row>
    <row r="196" spans="1:26" x14ac:dyDescent="0.45">
      <c r="A196" s="9" t="s">
        <v>229</v>
      </c>
      <c r="B196" s="9"/>
      <c r="C196" s="9"/>
      <c r="D196" s="9" t="s">
        <v>228</v>
      </c>
      <c r="E196" s="9"/>
      <c r="F196" s="9" t="s">
        <v>5</v>
      </c>
      <c r="G196" s="9"/>
      <c r="H196" s="9">
        <v>31.177723</v>
      </c>
      <c r="I196" s="9"/>
      <c r="J196" s="9">
        <v>31.227771000000001</v>
      </c>
      <c r="K196" s="9"/>
      <c r="L196" s="9">
        <f>90380+236766</f>
        <v>327146</v>
      </c>
      <c r="M196" s="9"/>
      <c r="N196" s="9">
        <f t="shared" ref="N196" si="26">(L196/$P$2)*100</f>
        <v>0.30957098642719733</v>
      </c>
      <c r="O196" s="9"/>
      <c r="R196" s="1">
        <v>0.30957098642719733</v>
      </c>
      <c r="S196" s="9">
        <f t="shared" si="25"/>
        <v>1.0545751868091298E-2</v>
      </c>
      <c r="T196" s="9"/>
      <c r="U196" s="9">
        <f t="shared" ref="U196:U220" si="27">S196*24</f>
        <v>0.25309804483419113</v>
      </c>
      <c r="V196" s="9"/>
      <c r="W196" s="9">
        <f t="shared" ref="W196:W220" si="28">U196*365</f>
        <v>92.380786364479761</v>
      </c>
      <c r="X196" s="9"/>
      <c r="Y196" s="9"/>
      <c r="Z196" s="9"/>
    </row>
    <row r="197" spans="1:26" x14ac:dyDescent="0.45">
      <c r="A197" s="9" t="s">
        <v>230</v>
      </c>
      <c r="B197" s="9"/>
      <c r="C197" s="9"/>
      <c r="D197" s="9" t="s">
        <v>228</v>
      </c>
      <c r="E197" s="9"/>
      <c r="F197" s="9" t="s">
        <v>5</v>
      </c>
      <c r="G197" s="9"/>
      <c r="H197" s="9">
        <v>31.049272999999999</v>
      </c>
      <c r="I197" s="9"/>
      <c r="J197" s="9">
        <v>30.848811000000001</v>
      </c>
      <c r="K197" s="9"/>
      <c r="L197" s="9">
        <v>290876</v>
      </c>
      <c r="M197" s="9"/>
      <c r="N197" s="9">
        <f t="shared" ref="N197:N204" si="29">(L197/$P$2)*100</f>
        <v>0.2752494918109879</v>
      </c>
      <c r="O197" s="9"/>
      <c r="R197" s="1">
        <v>0.2752494918109879</v>
      </c>
      <c r="S197" s="9">
        <f t="shared" si="25"/>
        <v>9.3765661826307658E-3</v>
      </c>
      <c r="T197" s="9"/>
      <c r="U197" s="9">
        <f t="shared" si="27"/>
        <v>0.22503758838313836</v>
      </c>
      <c r="V197" s="9"/>
      <c r="W197" s="9">
        <f t="shared" si="28"/>
        <v>82.1387197598455</v>
      </c>
      <c r="X197" s="9"/>
      <c r="Y197" s="9"/>
      <c r="Z197" s="9"/>
    </row>
    <row r="198" spans="1:26" x14ac:dyDescent="0.45">
      <c r="A198" s="9" t="s">
        <v>231</v>
      </c>
      <c r="B198" s="9"/>
      <c r="C198" s="9"/>
      <c r="D198" s="9" t="s">
        <v>228</v>
      </c>
      <c r="E198" s="9"/>
      <c r="F198" s="9" t="s">
        <v>5</v>
      </c>
      <c r="G198" s="9"/>
      <c r="H198" s="9">
        <v>31.557689</v>
      </c>
      <c r="I198" s="9"/>
      <c r="J198" s="9">
        <v>31.081419</v>
      </c>
      <c r="K198" s="9"/>
      <c r="L198" s="9">
        <v>259358</v>
      </c>
      <c r="M198" s="9"/>
      <c r="N198" s="9">
        <f t="shared" si="29"/>
        <v>0.24542470914449524</v>
      </c>
      <c r="O198" s="9"/>
      <c r="R198" s="1">
        <v>0.24542470914449524</v>
      </c>
      <c r="S198" s="9">
        <f t="shared" si="25"/>
        <v>8.3605641304017857E-3</v>
      </c>
      <c r="T198" s="9"/>
      <c r="U198" s="9">
        <f t="shared" si="27"/>
        <v>0.20065353912964284</v>
      </c>
      <c r="V198" s="9"/>
      <c r="W198" s="9">
        <f t="shared" si="28"/>
        <v>73.238541782319643</v>
      </c>
      <c r="X198" s="9"/>
      <c r="Y198" s="9"/>
      <c r="Z198" s="9"/>
    </row>
    <row r="199" spans="1:26" x14ac:dyDescent="0.45">
      <c r="A199" s="9" t="s">
        <v>232</v>
      </c>
      <c r="B199" s="9"/>
      <c r="C199" s="9"/>
      <c r="D199" s="9" t="s">
        <v>228</v>
      </c>
      <c r="E199" s="9"/>
      <c r="F199" s="9" t="s">
        <v>5</v>
      </c>
      <c r="G199" s="9"/>
      <c r="H199" s="9">
        <v>31.138135999999999</v>
      </c>
      <c r="I199" s="9"/>
      <c r="J199" s="9">
        <v>30.644092000000001</v>
      </c>
      <c r="K199" s="9"/>
      <c r="L199" s="9">
        <f>449453+151492</f>
        <v>600945</v>
      </c>
      <c r="M199" s="9"/>
      <c r="N199" s="9">
        <f t="shared" si="29"/>
        <v>0.56866089280777421</v>
      </c>
      <c r="O199" s="9"/>
      <c r="R199" s="1">
        <v>0.56866089280777421</v>
      </c>
      <c r="S199" s="9">
        <f t="shared" si="25"/>
        <v>1.9371830486602695E-2</v>
      </c>
      <c r="T199" s="9"/>
      <c r="U199" s="9">
        <f t="shared" si="27"/>
        <v>0.46492393167846469</v>
      </c>
      <c r="V199" s="9"/>
      <c r="W199" s="9">
        <f t="shared" si="28"/>
        <v>169.69723506263961</v>
      </c>
      <c r="X199" s="9"/>
      <c r="Y199" s="9"/>
      <c r="Z199" s="9"/>
    </row>
    <row r="200" spans="1:26" x14ac:dyDescent="0.45">
      <c r="A200" s="9" t="s">
        <v>233</v>
      </c>
      <c r="B200" s="9"/>
      <c r="C200" s="9"/>
      <c r="D200" s="9" t="s">
        <v>228</v>
      </c>
      <c r="E200" s="9"/>
      <c r="F200" s="9" t="s">
        <v>5</v>
      </c>
      <c r="G200" s="9"/>
      <c r="H200" s="9">
        <v>31.292373000000001</v>
      </c>
      <c r="I200" s="9"/>
      <c r="J200" s="9">
        <v>30.525061000000001</v>
      </c>
      <c r="K200" s="9"/>
      <c r="L200" s="9">
        <v>331460</v>
      </c>
      <c r="M200" s="9"/>
      <c r="N200" s="9">
        <f t="shared" si="29"/>
        <v>0.3136532287148821</v>
      </c>
      <c r="O200" s="9"/>
      <c r="R200" s="1">
        <v>0.3136532287148821</v>
      </c>
      <c r="S200" s="9">
        <f t="shared" si="25"/>
        <v>1.0684816302805296E-2</v>
      </c>
      <c r="T200" s="9"/>
      <c r="U200" s="9">
        <f t="shared" si="27"/>
        <v>0.25643559126732712</v>
      </c>
      <c r="V200" s="9"/>
      <c r="W200" s="9">
        <f t="shared" si="28"/>
        <v>93.598990812574399</v>
      </c>
      <c r="X200" s="9"/>
      <c r="Y200" s="9"/>
      <c r="Z200" s="9"/>
    </row>
    <row r="201" spans="1:26" x14ac:dyDescent="0.45">
      <c r="A201" s="9" t="s">
        <v>234</v>
      </c>
      <c r="B201" s="9"/>
      <c r="C201" s="9"/>
      <c r="D201" s="9" t="s">
        <v>228</v>
      </c>
      <c r="E201" s="9"/>
      <c r="F201" s="9" t="s">
        <v>5</v>
      </c>
      <c r="G201" s="9"/>
      <c r="H201" s="9">
        <v>31.268042000000001</v>
      </c>
      <c r="I201" s="9"/>
      <c r="J201" s="9">
        <v>30.784165999999999</v>
      </c>
      <c r="K201" s="9"/>
      <c r="L201" s="9">
        <v>479594</v>
      </c>
      <c r="M201" s="9"/>
      <c r="N201" s="9">
        <f t="shared" si="29"/>
        <v>0.45382913948073722</v>
      </c>
      <c r="O201" s="9"/>
      <c r="R201" s="1">
        <v>0.45382913948073722</v>
      </c>
      <c r="S201" s="9">
        <f t="shared" si="25"/>
        <v>1.5460006606913664E-2</v>
      </c>
      <c r="T201" s="9"/>
      <c r="U201" s="9">
        <f t="shared" si="27"/>
        <v>0.37104015856592792</v>
      </c>
      <c r="V201" s="9"/>
      <c r="W201" s="9">
        <f t="shared" si="28"/>
        <v>135.42965787656368</v>
      </c>
      <c r="X201" s="9"/>
      <c r="Y201" s="9"/>
      <c r="Z201" s="9"/>
    </row>
    <row r="202" spans="1:26" x14ac:dyDescent="0.45">
      <c r="A202" s="9" t="s">
        <v>235</v>
      </c>
      <c r="B202" s="9"/>
      <c r="C202" s="9"/>
      <c r="D202" s="9" t="s">
        <v>228</v>
      </c>
      <c r="E202" s="9"/>
      <c r="F202" s="9" t="s">
        <v>5</v>
      </c>
      <c r="G202" s="9"/>
      <c r="H202" s="9">
        <v>31.116502000000001</v>
      </c>
      <c r="I202" s="9"/>
      <c r="J202" s="9">
        <v>30.943124999999998</v>
      </c>
      <c r="K202" s="9"/>
      <c r="L202" s="9">
        <f>157222+40212+489054</f>
        <v>686488</v>
      </c>
      <c r="M202" s="9"/>
      <c r="N202" s="9">
        <f t="shared" si="29"/>
        <v>0.64960833184704636</v>
      </c>
      <c r="O202" s="9"/>
      <c r="R202" s="1">
        <v>0.64960833184704636</v>
      </c>
      <c r="S202" s="9">
        <f t="shared" si="25"/>
        <v>2.2129361534062034E-2</v>
      </c>
      <c r="T202" s="9"/>
      <c r="U202" s="9">
        <f t="shared" si="27"/>
        <v>0.53110467681748885</v>
      </c>
      <c r="V202" s="9"/>
      <c r="W202" s="9">
        <f t="shared" si="28"/>
        <v>193.85320703838343</v>
      </c>
      <c r="X202" s="9"/>
      <c r="Y202" s="9"/>
      <c r="Z202" s="9"/>
    </row>
    <row r="203" spans="1:26" x14ac:dyDescent="0.45">
      <c r="A203" s="9" t="s">
        <v>236</v>
      </c>
      <c r="B203" s="9"/>
      <c r="C203" s="9"/>
      <c r="D203" s="9" t="s">
        <v>228</v>
      </c>
      <c r="E203" s="9"/>
      <c r="F203" s="9" t="s">
        <v>5</v>
      </c>
      <c r="G203" s="9"/>
      <c r="H203" s="9">
        <v>31.204428</v>
      </c>
      <c r="I203" s="9"/>
      <c r="J203" s="9">
        <v>30.546876000000001</v>
      </c>
      <c r="K203" s="9"/>
      <c r="L203" s="9">
        <v>197682</v>
      </c>
      <c r="M203" s="9"/>
      <c r="N203" s="9">
        <f t="shared" si="29"/>
        <v>0.1870620815748969</v>
      </c>
      <c r="O203" s="9"/>
      <c r="R203" s="1">
        <v>0.1870620815748969</v>
      </c>
      <c r="S203" s="9">
        <f t="shared" si="25"/>
        <v>6.3724004596969674E-3</v>
      </c>
      <c r="T203" s="9"/>
      <c r="U203" s="9">
        <f t="shared" si="27"/>
        <v>0.15293761103272721</v>
      </c>
      <c r="V203" s="9"/>
      <c r="W203" s="9">
        <f t="shared" si="28"/>
        <v>55.822228026945432</v>
      </c>
      <c r="X203" s="9"/>
      <c r="Y203" s="9"/>
      <c r="Z203" s="9"/>
    </row>
    <row r="204" spans="1:26" x14ac:dyDescent="0.45">
      <c r="A204" s="9" t="s">
        <v>237</v>
      </c>
      <c r="B204" s="9"/>
      <c r="C204" s="9"/>
      <c r="D204" s="9" t="s">
        <v>228</v>
      </c>
      <c r="E204" s="9"/>
      <c r="F204" s="9" t="s">
        <v>9</v>
      </c>
      <c r="G204" s="9"/>
      <c r="H204" s="9">
        <v>31.115261</v>
      </c>
      <c r="I204" s="9"/>
      <c r="J204" s="9">
        <v>30.943615999999999</v>
      </c>
      <c r="K204" s="9"/>
      <c r="L204" s="9">
        <f>L202</f>
        <v>686488</v>
      </c>
      <c r="M204" s="9"/>
      <c r="N204" s="9">
        <f t="shared" si="29"/>
        <v>0.64960833184704636</v>
      </c>
      <c r="O204" s="9"/>
      <c r="R204" s="1">
        <v>0.64960833184704636</v>
      </c>
      <c r="S204" s="9">
        <f t="shared" si="25"/>
        <v>2.2129361534062034E-2</v>
      </c>
      <c r="T204" s="9"/>
      <c r="U204" s="9">
        <f t="shared" si="27"/>
        <v>0.53110467681748885</v>
      </c>
      <c r="V204" s="9"/>
      <c r="W204" s="9">
        <f t="shared" si="28"/>
        <v>193.85320703838343</v>
      </c>
      <c r="X204" s="9"/>
      <c r="Y204" s="9"/>
      <c r="Z204" s="9"/>
    </row>
    <row r="205" spans="1:26" x14ac:dyDescent="0.45">
      <c r="A205" s="9" t="s">
        <v>239</v>
      </c>
      <c r="B205" s="9"/>
      <c r="C205" s="9"/>
      <c r="D205" s="9" t="s">
        <v>238</v>
      </c>
      <c r="E205" s="9"/>
      <c r="F205" s="9" t="s">
        <v>5</v>
      </c>
      <c r="G205" s="9"/>
      <c r="H205" s="9">
        <v>31.044461999999999</v>
      </c>
      <c r="I205" s="9"/>
      <c r="J205" s="9">
        <v>31.366311</v>
      </c>
      <c r="K205" s="9"/>
      <c r="L205" s="9">
        <f>360534+270948+650178</f>
        <v>1281660</v>
      </c>
      <c r="M205" s="9"/>
      <c r="N205" s="9">
        <f t="shared" ref="N205" si="30">(L205/$P$2)*100</f>
        <v>1.2128063631047963</v>
      </c>
      <c r="O205" s="9"/>
      <c r="R205" s="1">
        <v>1.2128063631047963</v>
      </c>
      <c r="S205" s="9">
        <f t="shared" si="25"/>
        <v>4.131509582650527E-2</v>
      </c>
      <c r="T205" s="9"/>
      <c r="U205" s="9">
        <f t="shared" si="27"/>
        <v>0.99156229983612643</v>
      </c>
      <c r="V205" s="9"/>
      <c r="W205" s="9">
        <f t="shared" si="28"/>
        <v>361.92023944018615</v>
      </c>
      <c r="X205" s="9"/>
      <c r="Y205" s="9"/>
      <c r="Z205" s="9"/>
    </row>
    <row r="206" spans="1:26" x14ac:dyDescent="0.45">
      <c r="A206" s="9" t="s">
        <v>240</v>
      </c>
      <c r="B206" s="9"/>
      <c r="C206" s="9"/>
      <c r="D206" s="9" t="s">
        <v>238</v>
      </c>
      <c r="E206" s="9"/>
      <c r="F206" s="9" t="s">
        <v>5</v>
      </c>
      <c r="G206" s="9"/>
      <c r="H206" s="9">
        <v>31.217331000000001</v>
      </c>
      <c r="I206" s="9"/>
      <c r="J206" s="9">
        <v>31.352833</v>
      </c>
      <c r="K206" s="9"/>
      <c r="L206" s="9">
        <v>568532</v>
      </c>
      <c r="M206" s="9"/>
      <c r="N206" s="9">
        <f t="shared" ref="N206:N220" si="31">(L206/$P$2)*100</f>
        <v>0.53798919153964087</v>
      </c>
      <c r="O206" s="9"/>
      <c r="R206" s="1">
        <v>0.53798919153964087</v>
      </c>
      <c r="S206" s="9">
        <f t="shared" si="25"/>
        <v>1.8326977560690585E-2</v>
      </c>
      <c r="T206" s="9"/>
      <c r="U206" s="9">
        <f t="shared" si="27"/>
        <v>0.43984746145657405</v>
      </c>
      <c r="V206" s="9"/>
      <c r="W206" s="9">
        <f t="shared" si="28"/>
        <v>160.54432343164953</v>
      </c>
      <c r="X206" s="9"/>
      <c r="Y206" s="9"/>
      <c r="Z206" s="9"/>
    </row>
    <row r="207" spans="1:26" x14ac:dyDescent="0.45">
      <c r="A207" s="9" t="s">
        <v>241</v>
      </c>
      <c r="B207" s="9"/>
      <c r="C207" s="9"/>
      <c r="D207" s="9" t="s">
        <v>238</v>
      </c>
      <c r="E207" s="9"/>
      <c r="F207" s="9" t="s">
        <v>5</v>
      </c>
      <c r="G207" s="9"/>
      <c r="H207" s="9">
        <v>31.105259</v>
      </c>
      <c r="I207" s="9"/>
      <c r="J207" s="9">
        <v>31.308790999999999</v>
      </c>
      <c r="K207" s="9"/>
      <c r="L207" s="9">
        <v>301631</v>
      </c>
      <c r="M207" s="9"/>
      <c r="N207" s="9">
        <f t="shared" si="31"/>
        <v>0.28542670919718399</v>
      </c>
      <c r="O207" s="9"/>
      <c r="R207" s="1">
        <v>0.28542670919718399</v>
      </c>
      <c r="S207" s="9">
        <f t="shared" si="25"/>
        <v>9.7232602010241496E-3</v>
      </c>
      <c r="T207" s="9"/>
      <c r="U207" s="9">
        <f t="shared" si="27"/>
        <v>0.23335824482457959</v>
      </c>
      <c r="V207" s="9"/>
      <c r="W207" s="9">
        <f t="shared" si="28"/>
        <v>85.175759360971554</v>
      </c>
      <c r="X207" s="9"/>
      <c r="Y207" s="9"/>
      <c r="Z207" s="9"/>
    </row>
    <row r="208" spans="1:26" x14ac:dyDescent="0.45">
      <c r="A208" s="9" t="s">
        <v>242</v>
      </c>
      <c r="B208" s="9"/>
      <c r="C208" s="9"/>
      <c r="D208" s="9" t="s">
        <v>238</v>
      </c>
      <c r="E208" s="9"/>
      <c r="F208" s="9" t="s">
        <v>5</v>
      </c>
      <c r="G208" s="9"/>
      <c r="H208" s="9">
        <v>31.120795000000001</v>
      </c>
      <c r="I208" s="9"/>
      <c r="J208" s="9">
        <v>31.645764</v>
      </c>
      <c r="K208" s="9"/>
      <c r="L208" s="9">
        <v>287468</v>
      </c>
      <c r="M208" s="9"/>
      <c r="N208" s="9">
        <f t="shared" si="31"/>
        <v>0.27202457718038298</v>
      </c>
      <c r="O208" s="9"/>
      <c r="R208" s="1">
        <v>0.27202457718038298</v>
      </c>
      <c r="S208" s="9">
        <f t="shared" si="25"/>
        <v>9.2667072133434912E-3</v>
      </c>
      <c r="T208" s="9"/>
      <c r="U208" s="9">
        <f t="shared" si="27"/>
        <v>0.22240097312024379</v>
      </c>
      <c r="V208" s="9"/>
      <c r="W208" s="9">
        <f t="shared" si="28"/>
        <v>81.176355188888976</v>
      </c>
      <c r="X208" s="9"/>
      <c r="Y208" s="9"/>
      <c r="Z208" s="9"/>
    </row>
    <row r="209" spans="1:26" x14ac:dyDescent="0.45">
      <c r="A209" s="9" t="s">
        <v>243</v>
      </c>
      <c r="B209" s="9"/>
      <c r="C209" s="9"/>
      <c r="D209" s="9" t="s">
        <v>238</v>
      </c>
      <c r="E209" s="9"/>
      <c r="F209" s="9" t="s">
        <v>5</v>
      </c>
      <c r="G209" s="9"/>
      <c r="H209" s="9">
        <v>30.935621999999999</v>
      </c>
      <c r="I209" s="9"/>
      <c r="J209" s="9">
        <v>31.290147999999999</v>
      </c>
      <c r="K209" s="9"/>
      <c r="L209" s="9">
        <v>567756</v>
      </c>
      <c r="M209" s="9"/>
      <c r="N209" s="9">
        <f t="shared" si="31"/>
        <v>0.53725487999229649</v>
      </c>
      <c r="O209" s="9"/>
      <c r="R209" s="1">
        <v>0.53725487999229649</v>
      </c>
      <c r="S209" s="9">
        <f t="shared" si="25"/>
        <v>1.830196272496085E-2</v>
      </c>
      <c r="T209" s="9"/>
      <c r="U209" s="9">
        <f t="shared" si="27"/>
        <v>0.43924710539906042</v>
      </c>
      <c r="V209" s="9"/>
      <c r="W209" s="9">
        <f t="shared" si="28"/>
        <v>160.32519347065704</v>
      </c>
      <c r="X209" s="9"/>
      <c r="Y209" s="9"/>
      <c r="Z209" s="9"/>
    </row>
    <row r="210" spans="1:26" x14ac:dyDescent="0.45">
      <c r="A210" s="9" t="s">
        <v>244</v>
      </c>
      <c r="B210" s="9"/>
      <c r="C210" s="9"/>
      <c r="D210" s="9" t="s">
        <v>238</v>
      </c>
      <c r="E210" s="9"/>
      <c r="F210" s="9" t="s">
        <v>5</v>
      </c>
      <c r="G210" s="9"/>
      <c r="H210" s="9">
        <v>30.720489000000001</v>
      </c>
      <c r="I210" s="9"/>
      <c r="J210" s="9">
        <v>31.260434</v>
      </c>
      <c r="K210" s="9"/>
      <c r="L210" s="9">
        <f>156109+694047</f>
        <v>850156</v>
      </c>
      <c r="M210" s="9"/>
      <c r="N210" s="9">
        <f t="shared" si="31"/>
        <v>0.80448372144852864</v>
      </c>
      <c r="O210" s="9"/>
      <c r="R210" s="1">
        <v>0.80448372144852864</v>
      </c>
      <c r="S210" s="9">
        <f t="shared" si="25"/>
        <v>2.7405299851347792E-2</v>
      </c>
      <c r="T210" s="9"/>
      <c r="U210" s="9">
        <f t="shared" si="27"/>
        <v>0.65772719643234701</v>
      </c>
      <c r="V210" s="9"/>
      <c r="W210" s="9">
        <f t="shared" si="28"/>
        <v>240.07042669780665</v>
      </c>
      <c r="X210" s="9"/>
      <c r="Y210" s="9"/>
      <c r="Z210" s="9"/>
    </row>
    <row r="211" spans="1:26" x14ac:dyDescent="0.45">
      <c r="A211" s="9" t="s">
        <v>245</v>
      </c>
      <c r="B211" s="9"/>
      <c r="C211" s="9"/>
      <c r="D211" s="9" t="s">
        <v>238</v>
      </c>
      <c r="E211" s="9"/>
      <c r="F211" s="9" t="s">
        <v>5</v>
      </c>
      <c r="G211" s="9"/>
      <c r="H211" s="9">
        <v>30.890307</v>
      </c>
      <c r="I211" s="9"/>
      <c r="J211" s="9">
        <v>31.460094000000002</v>
      </c>
      <c r="K211" s="9"/>
      <c r="L211" s="9">
        <v>605340</v>
      </c>
      <c r="M211" s="9"/>
      <c r="N211" s="9">
        <f t="shared" si="31"/>
        <v>0.57281978359460195</v>
      </c>
      <c r="O211" s="9"/>
      <c r="R211" s="1">
        <v>0.57281978359460195</v>
      </c>
      <c r="S211" s="9">
        <f t="shared" si="25"/>
        <v>1.9513506005974051E-2</v>
      </c>
      <c r="T211" s="9"/>
      <c r="U211" s="9">
        <f t="shared" si="27"/>
        <v>0.4683241441433772</v>
      </c>
      <c r="V211" s="9"/>
      <c r="W211" s="9">
        <f t="shared" si="28"/>
        <v>170.93831261233268</v>
      </c>
      <c r="X211" s="9"/>
      <c r="Y211" s="9"/>
      <c r="Z211" s="9"/>
    </row>
    <row r="212" spans="1:26" x14ac:dyDescent="0.45">
      <c r="A212" s="9" t="s">
        <v>254</v>
      </c>
      <c r="B212" s="9"/>
      <c r="C212" s="9"/>
      <c r="D212" s="9" t="s">
        <v>238</v>
      </c>
      <c r="E212" s="9"/>
      <c r="F212" s="9" t="s">
        <v>5</v>
      </c>
      <c r="G212" s="9"/>
      <c r="H212" s="9">
        <v>31.087302000000001</v>
      </c>
      <c r="I212" s="9"/>
      <c r="J212" s="9">
        <v>31.601749000000002</v>
      </c>
      <c r="K212" s="9"/>
      <c r="L212" s="9">
        <v>379591</v>
      </c>
      <c r="M212" s="9"/>
      <c r="N212" s="9">
        <f t="shared" si="31"/>
        <v>0.35919852392780671</v>
      </c>
      <c r="O212" s="9"/>
      <c r="R212" s="1">
        <v>0.35919852392780671</v>
      </c>
      <c r="S212" s="9">
        <f t="shared" si="25"/>
        <v>1.2236348594696692E-2</v>
      </c>
      <c r="T212" s="9"/>
      <c r="U212" s="9">
        <f t="shared" si="27"/>
        <v>0.29367236627272064</v>
      </c>
      <c r="V212" s="9"/>
      <c r="W212" s="9">
        <f t="shared" si="28"/>
        <v>107.19041368954304</v>
      </c>
      <c r="X212" s="9"/>
      <c r="Y212" s="9"/>
      <c r="Z212" s="9"/>
    </row>
    <row r="213" spans="1:26" x14ac:dyDescent="0.45">
      <c r="A213" s="9" t="s">
        <v>246</v>
      </c>
      <c r="B213" s="9"/>
      <c r="C213" s="9"/>
      <c r="D213" s="9" t="s">
        <v>238</v>
      </c>
      <c r="E213" s="9"/>
      <c r="F213" s="9" t="s">
        <v>5</v>
      </c>
      <c r="G213" s="9"/>
      <c r="H213" s="9">
        <v>31.162738999999998</v>
      </c>
      <c r="I213" s="9"/>
      <c r="J213" s="9">
        <v>31.946144</v>
      </c>
      <c r="K213" s="9"/>
      <c r="L213" s="9">
        <v>202191</v>
      </c>
      <c r="M213" s="9"/>
      <c r="N213" s="9">
        <f t="shared" si="31"/>
        <v>0.19132884802718497</v>
      </c>
      <c r="O213" s="9"/>
      <c r="R213" s="1">
        <v>0.19132884802718497</v>
      </c>
      <c r="S213" s="9">
        <f t="shared" si="25"/>
        <v>6.5177508389564522E-3</v>
      </c>
      <c r="T213" s="9"/>
      <c r="U213" s="9">
        <f t="shared" si="27"/>
        <v>0.15642602013495485</v>
      </c>
      <c r="V213" s="9"/>
      <c r="W213" s="9">
        <f t="shared" si="28"/>
        <v>57.095497349258522</v>
      </c>
      <c r="X213" s="9"/>
      <c r="Y213" s="9"/>
      <c r="Z213" s="9"/>
    </row>
    <row r="214" spans="1:26" x14ac:dyDescent="0.45">
      <c r="A214" s="9" t="s">
        <v>247</v>
      </c>
      <c r="B214" s="9"/>
      <c r="C214" s="9"/>
      <c r="D214" s="9" t="s">
        <v>238</v>
      </c>
      <c r="E214" s="9"/>
      <c r="F214" s="9" t="s">
        <v>5</v>
      </c>
      <c r="G214" s="9"/>
      <c r="H214" s="9">
        <v>31.196304000000001</v>
      </c>
      <c r="I214" s="9"/>
      <c r="J214" s="9">
        <v>31.520381</v>
      </c>
      <c r="K214" s="9"/>
      <c r="L214" s="9">
        <v>454737</v>
      </c>
      <c r="M214" s="9"/>
      <c r="N214" s="9">
        <f t="shared" si="31"/>
        <v>0.43030751302153913</v>
      </c>
      <c r="O214" s="9"/>
      <c r="R214" s="1">
        <v>0.43030751302153913</v>
      </c>
      <c r="S214" s="9">
        <f t="shared" si="25"/>
        <v>1.4658725973235904E-2</v>
      </c>
      <c r="T214" s="9"/>
      <c r="U214" s="9">
        <f t="shared" si="27"/>
        <v>0.35180942335766169</v>
      </c>
      <c r="V214" s="9"/>
      <c r="W214" s="9">
        <f t="shared" si="28"/>
        <v>128.41043952554651</v>
      </c>
      <c r="X214" s="9"/>
      <c r="Y214" s="9"/>
      <c r="Z214" s="9"/>
    </row>
    <row r="215" spans="1:26" x14ac:dyDescent="0.45">
      <c r="A215" s="9" t="s">
        <v>248</v>
      </c>
      <c r="B215" s="9"/>
      <c r="C215" s="9"/>
      <c r="D215" s="9" t="s">
        <v>238</v>
      </c>
      <c r="E215" s="9"/>
      <c r="F215" s="9" t="s">
        <v>5</v>
      </c>
      <c r="G215" s="9"/>
      <c r="H215" s="9">
        <v>31.050007000000001</v>
      </c>
      <c r="I215" s="9"/>
      <c r="J215" s="9">
        <v>31.372309000000001</v>
      </c>
      <c r="K215" s="9"/>
      <c r="L215" s="9">
        <v>421037</v>
      </c>
      <c r="M215" s="9"/>
      <c r="N215" s="9">
        <f t="shared" si="31"/>
        <v>0.39841795226702414</v>
      </c>
      <c r="O215" s="9"/>
      <c r="R215" s="1">
        <v>0.39841795226702414</v>
      </c>
      <c r="S215" s="9">
        <f t="shared" si="25"/>
        <v>1.357238581332358E-2</v>
      </c>
      <c r="T215" s="9"/>
      <c r="U215" s="9">
        <f t="shared" si="27"/>
        <v>0.3257372595197659</v>
      </c>
      <c r="V215" s="9"/>
      <c r="W215" s="9">
        <f t="shared" si="28"/>
        <v>118.89409972471455</v>
      </c>
      <c r="X215" s="9"/>
      <c r="Y215" s="9"/>
      <c r="Z215" s="9"/>
    </row>
    <row r="216" spans="1:26" x14ac:dyDescent="0.45">
      <c r="A216" s="9" t="s">
        <v>249</v>
      </c>
      <c r="B216" s="9"/>
      <c r="C216" s="9"/>
      <c r="D216" s="9" t="s">
        <v>238</v>
      </c>
      <c r="E216" s="9"/>
      <c r="F216" s="9" t="s">
        <v>5</v>
      </c>
      <c r="G216" s="9"/>
      <c r="H216" s="9">
        <v>31.165451999999998</v>
      </c>
      <c r="I216" s="9"/>
      <c r="J216" s="9">
        <v>31.864546000000001</v>
      </c>
      <c r="K216" s="9"/>
      <c r="L216" s="9">
        <v>202191</v>
      </c>
      <c r="M216" s="9"/>
      <c r="N216" s="9">
        <f t="shared" si="31"/>
        <v>0.19132884802718497</v>
      </c>
      <c r="O216" s="9"/>
      <c r="R216" s="1">
        <v>0.19132884802718497</v>
      </c>
      <c r="S216" s="9">
        <f t="shared" si="25"/>
        <v>6.5177508389564522E-3</v>
      </c>
      <c r="T216" s="9"/>
      <c r="U216" s="9">
        <f t="shared" si="27"/>
        <v>0.15642602013495485</v>
      </c>
      <c r="V216" s="9"/>
      <c r="W216" s="9">
        <f t="shared" si="28"/>
        <v>57.095497349258522</v>
      </c>
      <c r="X216" s="9"/>
      <c r="Y216" s="9"/>
      <c r="Z216" s="9"/>
    </row>
    <row r="217" spans="1:26" x14ac:dyDescent="0.45">
      <c r="A217" s="9" t="s">
        <v>251</v>
      </c>
      <c r="B217" s="9"/>
      <c r="C217" s="9"/>
      <c r="D217" s="9" t="s">
        <v>238</v>
      </c>
      <c r="E217" s="9"/>
      <c r="F217" s="9" t="s">
        <v>5</v>
      </c>
      <c r="G217" s="9"/>
      <c r="H217" s="9">
        <v>31.166723000000001</v>
      </c>
      <c r="I217" s="9"/>
      <c r="J217" s="9">
        <v>31.797733999999998</v>
      </c>
      <c r="K217" s="9"/>
      <c r="L217" s="9">
        <v>45592</v>
      </c>
      <c r="M217" s="9"/>
      <c r="N217" s="9">
        <f t="shared" si="31"/>
        <v>4.3142695962013235E-2</v>
      </c>
      <c r="O217" s="9"/>
      <c r="R217" s="1">
        <v>4.3142695962013235E-2</v>
      </c>
      <c r="S217" s="9">
        <f t="shared" si="25"/>
        <v>1.4696860703478523E-3</v>
      </c>
      <c r="T217" s="9"/>
      <c r="U217" s="9">
        <f t="shared" si="27"/>
        <v>3.5272465688348457E-2</v>
      </c>
      <c r="V217" s="9"/>
      <c r="W217" s="9">
        <f t="shared" si="28"/>
        <v>12.874449976247186</v>
      </c>
      <c r="X217" s="9"/>
      <c r="Y217" s="9"/>
      <c r="Z217" s="9"/>
    </row>
    <row r="218" spans="1:26" x14ac:dyDescent="0.45">
      <c r="A218" s="9" t="s">
        <v>250</v>
      </c>
      <c r="B218" s="9"/>
      <c r="C218" s="9"/>
      <c r="D218" s="9" t="s">
        <v>238</v>
      </c>
      <c r="E218" s="9"/>
      <c r="F218" s="9" t="s">
        <v>5</v>
      </c>
      <c r="G218" s="9"/>
      <c r="H218" s="9">
        <v>30.809287999999999</v>
      </c>
      <c r="I218" s="9"/>
      <c r="J218" s="9">
        <v>31.321010999999999</v>
      </c>
      <c r="K218" s="9"/>
      <c r="L218" s="9">
        <f>L210</f>
        <v>850156</v>
      </c>
      <c r="M218" s="9"/>
      <c r="N218" s="9">
        <f t="shared" si="31"/>
        <v>0.80448372144852864</v>
      </c>
      <c r="O218" s="9"/>
      <c r="R218" s="1">
        <v>0.80448372144852864</v>
      </c>
      <c r="S218" s="9">
        <f t="shared" si="25"/>
        <v>2.7405299851347792E-2</v>
      </c>
      <c r="T218" s="9"/>
      <c r="U218" s="9">
        <f t="shared" si="27"/>
        <v>0.65772719643234701</v>
      </c>
      <c r="V218" s="9"/>
      <c r="W218" s="9">
        <f t="shared" si="28"/>
        <v>240.07042669780665</v>
      </c>
      <c r="X218" s="9"/>
      <c r="Y218" s="9"/>
      <c r="Z218" s="9"/>
    </row>
    <row r="219" spans="1:26" x14ac:dyDescent="0.45">
      <c r="A219" s="9" t="s">
        <v>252</v>
      </c>
      <c r="B219" s="9"/>
      <c r="C219" s="9"/>
      <c r="D219" s="9" t="s">
        <v>238</v>
      </c>
      <c r="E219" s="9"/>
      <c r="F219" s="9" t="s">
        <v>5</v>
      </c>
      <c r="G219" s="9"/>
      <c r="H219" s="9">
        <v>31.031537</v>
      </c>
      <c r="I219" s="9"/>
      <c r="J219" s="9">
        <v>31.390734999999999</v>
      </c>
      <c r="K219" s="9"/>
      <c r="L219" s="9">
        <f>L205</f>
        <v>1281660</v>
      </c>
      <c r="M219" s="9"/>
      <c r="N219" s="9">
        <f t="shared" si="31"/>
        <v>1.2128063631047963</v>
      </c>
      <c r="O219" s="9"/>
      <c r="R219" s="1">
        <v>1.2128063631047963</v>
      </c>
      <c r="S219" s="9">
        <f t="shared" si="25"/>
        <v>4.131509582650527E-2</v>
      </c>
      <c r="T219" s="9"/>
      <c r="U219" s="9">
        <f t="shared" si="27"/>
        <v>0.99156229983612643</v>
      </c>
      <c r="V219" s="9"/>
      <c r="W219" s="9">
        <f t="shared" si="28"/>
        <v>361.92023944018615</v>
      </c>
      <c r="X219" s="9"/>
      <c r="Y219" s="9"/>
      <c r="Z219" s="9"/>
    </row>
    <row r="220" spans="1:26" x14ac:dyDescent="0.45">
      <c r="A220" s="9" t="s">
        <v>253</v>
      </c>
      <c r="B220" s="9"/>
      <c r="C220" s="9"/>
      <c r="D220" s="9" t="s">
        <v>238</v>
      </c>
      <c r="E220" s="9"/>
      <c r="F220" s="9" t="s">
        <v>9</v>
      </c>
      <c r="G220" s="9"/>
      <c r="H220" s="11">
        <v>31.041112999999999</v>
      </c>
      <c r="I220" s="11"/>
      <c r="J220" s="11">
        <v>31.378679000000002</v>
      </c>
      <c r="K220" s="11"/>
      <c r="L220" s="9">
        <f>L205</f>
        <v>1281660</v>
      </c>
      <c r="M220" s="9"/>
      <c r="N220" s="9">
        <f t="shared" si="31"/>
        <v>1.2128063631047963</v>
      </c>
      <c r="O220" s="9"/>
      <c r="R220" s="1">
        <v>1.2128063600000001</v>
      </c>
      <c r="S220" s="9">
        <f t="shared" si="25"/>
        <v>4.131509582650527E-2</v>
      </c>
      <c r="T220" s="9"/>
      <c r="U220" s="9">
        <f t="shared" si="27"/>
        <v>0.99156229983612643</v>
      </c>
      <c r="V220" s="9"/>
      <c r="W220" s="9">
        <f t="shared" si="28"/>
        <v>361.92023944018615</v>
      </c>
      <c r="X220" s="9"/>
      <c r="Y220" s="9">
        <f>L220+L53+L54+L55+L56+L58+L154+L155+L178+L196+L202+L205+L206+L207+L208+L209+L210+L211+L212+L214+L215+L217+L218</f>
        <v>12719632</v>
      </c>
      <c r="Z220" s="9"/>
    </row>
    <row r="221" spans="1:26" x14ac:dyDescent="0.45">
      <c r="A221" s="9" t="s">
        <v>271</v>
      </c>
      <c r="B221" s="9"/>
      <c r="C221" s="9"/>
      <c r="D221" s="9" t="s">
        <v>255</v>
      </c>
      <c r="E221" s="9"/>
      <c r="F221" s="9"/>
      <c r="G221" s="9"/>
      <c r="H221" s="11">
        <v>26.613747</v>
      </c>
      <c r="I221" s="11"/>
      <c r="J221" s="11">
        <v>30.808105999999999</v>
      </c>
      <c r="K221" s="11"/>
      <c r="N221" s="9"/>
      <c r="O221" s="9"/>
      <c r="R221" s="1">
        <v>9.9059195503409178E-2</v>
      </c>
    </row>
    <row r="222" spans="1:26" x14ac:dyDescent="0.45">
      <c r="A222" s="9" t="s">
        <v>272</v>
      </c>
      <c r="B222" s="9"/>
      <c r="C222" s="9"/>
      <c r="D222" s="9" t="s">
        <v>255</v>
      </c>
      <c r="E222" s="9"/>
      <c r="F222" s="9"/>
      <c r="G222" s="9"/>
      <c r="H222" s="11">
        <v>25.945903999999999</v>
      </c>
      <c r="I222" s="11"/>
      <c r="J222" s="11">
        <v>30.716335999999998</v>
      </c>
      <c r="K222" s="11"/>
      <c r="N222" s="9"/>
      <c r="O222" s="9"/>
      <c r="R222" s="1">
        <v>1.0000000000000001E-5</v>
      </c>
    </row>
    <row r="223" spans="1:26" x14ac:dyDescent="0.45">
      <c r="A223" s="9" t="s">
        <v>273</v>
      </c>
      <c r="B223" s="9"/>
      <c r="C223" s="9"/>
      <c r="D223" s="9" t="s">
        <v>255</v>
      </c>
      <c r="E223" s="9"/>
      <c r="F223" s="9"/>
      <c r="G223" s="9"/>
      <c r="H223" s="11">
        <v>25.207891</v>
      </c>
      <c r="I223" s="11"/>
      <c r="J223" s="11">
        <v>29.782091999999999</v>
      </c>
      <c r="K223" s="11"/>
      <c r="N223" s="9"/>
      <c r="O223" s="9"/>
      <c r="R223" s="1">
        <v>1.0000000000000001E-5</v>
      </c>
    </row>
    <row r="224" spans="1:26" x14ac:dyDescent="0.45">
      <c r="A224" s="9" t="s">
        <v>274</v>
      </c>
      <c r="B224" s="9"/>
      <c r="C224" s="9"/>
      <c r="D224" s="9" t="s">
        <v>255</v>
      </c>
      <c r="E224" s="9"/>
      <c r="F224" s="9"/>
      <c r="G224" s="9"/>
      <c r="H224" s="11">
        <v>25.549084000000001</v>
      </c>
      <c r="I224" s="11"/>
      <c r="J224" s="11">
        <v>29.298931</v>
      </c>
      <c r="K224" s="11"/>
      <c r="N224" s="9"/>
      <c r="O224" s="9"/>
      <c r="R224" s="1">
        <v>1.0000000000000001E-5</v>
      </c>
    </row>
    <row r="225" spans="1:18" x14ac:dyDescent="0.45">
      <c r="A225" s="9" t="s">
        <v>275</v>
      </c>
      <c r="B225" s="9"/>
      <c r="C225" s="9"/>
      <c r="D225" s="9" t="s">
        <v>255</v>
      </c>
      <c r="E225" s="9"/>
      <c r="F225" s="9"/>
      <c r="G225" s="9"/>
      <c r="H225" s="11">
        <v>25.877804999999999</v>
      </c>
      <c r="I225" s="11"/>
      <c r="J225" s="11">
        <v>28.321641</v>
      </c>
      <c r="K225" s="11"/>
      <c r="N225" s="9"/>
      <c r="O225" s="9"/>
      <c r="R225" s="1">
        <v>1.0000000000000001E-5</v>
      </c>
    </row>
    <row r="226" spans="1:18" x14ac:dyDescent="0.45">
      <c r="A226" s="9" t="s">
        <v>275</v>
      </c>
      <c r="B226" s="9"/>
      <c r="C226" s="9"/>
      <c r="D226" s="9" t="s">
        <v>255</v>
      </c>
      <c r="E226" s="9"/>
      <c r="F226" s="9"/>
      <c r="G226" s="9"/>
      <c r="H226" s="11">
        <v>26.248317</v>
      </c>
      <c r="I226" s="11"/>
      <c r="J226" s="11">
        <v>27.756119999999999</v>
      </c>
      <c r="K226" s="11"/>
      <c r="N226" s="9"/>
      <c r="O226" s="9"/>
      <c r="R226" s="1">
        <v>8.9914367161224237E-2</v>
      </c>
    </row>
    <row r="227" spans="1:18" x14ac:dyDescent="0.45">
      <c r="A227" s="9" t="s">
        <v>276</v>
      </c>
      <c r="B227" s="9"/>
      <c r="C227" s="9"/>
      <c r="D227" s="9" t="s">
        <v>255</v>
      </c>
      <c r="E227" s="9"/>
      <c r="F227" s="9"/>
      <c r="G227" s="9"/>
      <c r="H227" s="11">
        <v>26.496741</v>
      </c>
      <c r="I227" s="11"/>
      <c r="J227" s="11">
        <v>27.670801000000001</v>
      </c>
      <c r="K227" s="11"/>
      <c r="N227" s="9"/>
      <c r="O227" s="9"/>
      <c r="R227" s="1">
        <v>3.5493932769765625E-2</v>
      </c>
    </row>
    <row r="228" spans="1:18" x14ac:dyDescent="0.45">
      <c r="A228" s="9" t="s">
        <v>277</v>
      </c>
      <c r="B228" s="9"/>
      <c r="C228" s="9"/>
      <c r="D228" s="9" t="s">
        <v>255</v>
      </c>
      <c r="E228" s="9"/>
      <c r="F228" s="9"/>
      <c r="G228" s="9"/>
      <c r="H228" s="11">
        <v>30.702977000000001</v>
      </c>
      <c r="I228" s="11"/>
      <c r="J228" s="11">
        <v>26.948915</v>
      </c>
      <c r="K228" s="11"/>
      <c r="N228" s="9"/>
      <c r="O228" s="9"/>
      <c r="R228" s="1">
        <v>1.0000000000000001E-5</v>
      </c>
    </row>
    <row r="229" spans="1:18" x14ac:dyDescent="0.45">
      <c r="A229" s="9" t="s">
        <v>278</v>
      </c>
      <c r="B229" s="9"/>
      <c r="C229" s="9"/>
      <c r="D229" s="9" t="s">
        <v>255</v>
      </c>
      <c r="E229" s="9"/>
      <c r="F229" s="9"/>
      <c r="G229" s="9"/>
      <c r="H229" s="11">
        <v>30.261099000000002</v>
      </c>
      <c r="I229" s="11"/>
      <c r="J229" s="11">
        <v>26.254131999999998</v>
      </c>
      <c r="K229" s="11"/>
      <c r="N229" s="9"/>
      <c r="O229" s="9"/>
      <c r="R229" s="1">
        <v>9.9999999999999995E-7</v>
      </c>
    </row>
    <row r="230" spans="1:18" x14ac:dyDescent="0.45">
      <c r="A230" s="9" t="s">
        <v>279</v>
      </c>
      <c r="B230" s="9"/>
      <c r="C230" s="9"/>
      <c r="D230" s="9" t="s">
        <v>255</v>
      </c>
      <c r="E230" s="9"/>
      <c r="F230" s="9"/>
      <c r="G230" s="9"/>
      <c r="H230" s="11">
        <v>29.627381</v>
      </c>
      <c r="I230" s="11"/>
      <c r="J230" s="11">
        <v>26.499649000000002</v>
      </c>
      <c r="K230" s="11"/>
      <c r="N230" s="9"/>
      <c r="O230" s="9"/>
      <c r="R230" s="1">
        <v>1.0000000000000001E-5</v>
      </c>
    </row>
    <row r="231" spans="1:18" x14ac:dyDescent="0.45">
      <c r="A231" s="9" t="s">
        <v>280</v>
      </c>
      <c r="B231" s="9"/>
      <c r="C231" s="9"/>
      <c r="D231" s="9" t="s">
        <v>255</v>
      </c>
      <c r="E231" s="9"/>
      <c r="F231" s="9"/>
      <c r="G231" s="9"/>
      <c r="H231" s="11">
        <v>29.303208300000001</v>
      </c>
      <c r="I231" s="11"/>
      <c r="J231" s="11">
        <v>25.7861318</v>
      </c>
      <c r="K231" s="11"/>
      <c r="N231" s="9"/>
      <c r="O231" s="9"/>
      <c r="R231" s="1">
        <v>9.9999999999999995E-7</v>
      </c>
    </row>
    <row r="232" spans="1:18" x14ac:dyDescent="0.45">
      <c r="A232" s="9" t="s">
        <v>281</v>
      </c>
      <c r="B232" s="9"/>
      <c r="C232" s="9"/>
      <c r="D232" s="9" t="s">
        <v>255</v>
      </c>
      <c r="E232" s="9"/>
      <c r="F232" s="9"/>
      <c r="G232" s="9"/>
      <c r="H232" s="9">
        <v>29.0580223366957</v>
      </c>
      <c r="I232" s="9"/>
      <c r="J232" s="9">
        <v>33.102627099511302</v>
      </c>
      <c r="K232" s="9"/>
      <c r="N232" s="9"/>
      <c r="O232" s="9"/>
      <c r="R232" s="1">
        <v>9.9999999999999995E-7</v>
      </c>
    </row>
    <row r="233" spans="1:18" x14ac:dyDescent="0.45">
      <c r="A233" s="9" t="s">
        <v>282</v>
      </c>
      <c r="B233" s="9"/>
      <c r="C233" s="9"/>
      <c r="D233" s="9" t="s">
        <v>255</v>
      </c>
      <c r="E233" s="9"/>
      <c r="F233" s="9"/>
      <c r="G233" s="9"/>
      <c r="H233" s="9">
        <v>28.689807959023099</v>
      </c>
      <c r="I233" s="9"/>
      <c r="J233" s="9">
        <v>33.353975518920798</v>
      </c>
      <c r="K233" s="9"/>
      <c r="N233" s="9"/>
      <c r="O233" s="9"/>
      <c r="R233" s="1">
        <v>9.9999999999999995E-7</v>
      </c>
    </row>
    <row r="234" spans="1:18" x14ac:dyDescent="0.45">
      <c r="A234" s="9" t="s">
        <v>283</v>
      </c>
      <c r="B234" s="9"/>
      <c r="C234" s="9"/>
      <c r="D234" s="9" t="s">
        <v>255</v>
      </c>
      <c r="E234" s="9"/>
      <c r="F234" s="9"/>
      <c r="G234" s="9"/>
      <c r="H234" s="9">
        <v>27.877408752043198</v>
      </c>
      <c r="I234" s="9"/>
      <c r="J234" s="9">
        <v>33.435885616423199</v>
      </c>
      <c r="K234" s="9"/>
      <c r="N234" s="9"/>
      <c r="O234" s="9"/>
      <c r="R234" s="1">
        <v>9.9999999999999995E-7</v>
      </c>
    </row>
    <row r="235" spans="1:18" x14ac:dyDescent="0.45">
      <c r="A235" s="9" t="s">
        <v>287</v>
      </c>
      <c r="B235" s="9"/>
      <c r="C235" s="9"/>
      <c r="D235" s="9" t="s">
        <v>255</v>
      </c>
      <c r="E235" s="9"/>
      <c r="F235" s="9"/>
      <c r="G235" s="9"/>
      <c r="H235" s="9">
        <v>31.407283404911801</v>
      </c>
      <c r="I235" s="9"/>
      <c r="J235" s="9">
        <v>26.578109221370799</v>
      </c>
      <c r="K235" s="9"/>
      <c r="N235" s="9"/>
      <c r="O235" s="9"/>
    </row>
    <row r="244" spans="1:8" x14ac:dyDescent="0.45">
      <c r="A244" s="9"/>
      <c r="B244" s="9"/>
      <c r="C244" s="9"/>
      <c r="D244" s="9"/>
      <c r="E244" s="9"/>
      <c r="F244" s="9"/>
      <c r="G244" s="9"/>
      <c r="H244" s="9"/>
    </row>
  </sheetData>
  <mergeCells count="2415">
    <mergeCell ref="N222:O222"/>
    <mergeCell ref="N223:O223"/>
    <mergeCell ref="N224:O224"/>
    <mergeCell ref="N225:O225"/>
    <mergeCell ref="N228:O228"/>
    <mergeCell ref="N231:O231"/>
    <mergeCell ref="N232:O232"/>
    <mergeCell ref="N233:O233"/>
    <mergeCell ref="N234:O234"/>
    <mergeCell ref="N235:O235"/>
    <mergeCell ref="Y205:Z205"/>
    <mergeCell ref="Y206:Z206"/>
    <mergeCell ref="Y207:Z207"/>
    <mergeCell ref="Y208:Z208"/>
    <mergeCell ref="Y209:Z209"/>
    <mergeCell ref="Y210:Z210"/>
    <mergeCell ref="Y211:Z211"/>
    <mergeCell ref="Y212:Z212"/>
    <mergeCell ref="Y213:Z213"/>
    <mergeCell ref="Y214:Z214"/>
    <mergeCell ref="Y215:Z215"/>
    <mergeCell ref="Y216:Z216"/>
    <mergeCell ref="Y217:Z217"/>
    <mergeCell ref="Y218:Z218"/>
    <mergeCell ref="Y219:Z219"/>
    <mergeCell ref="Y220:Z220"/>
    <mergeCell ref="W206:X206"/>
    <mergeCell ref="W207:X207"/>
    <mergeCell ref="W208:X208"/>
    <mergeCell ref="W209:X209"/>
    <mergeCell ref="W210:X210"/>
    <mergeCell ref="W211:X211"/>
    <mergeCell ref="Y188:Z188"/>
    <mergeCell ref="Y189:Z189"/>
    <mergeCell ref="Y190:Z190"/>
    <mergeCell ref="Y191:Z191"/>
    <mergeCell ref="Y192:Z192"/>
    <mergeCell ref="Y193:Z193"/>
    <mergeCell ref="Y194:Z194"/>
    <mergeCell ref="Y195:Z195"/>
    <mergeCell ref="Y196:Z196"/>
    <mergeCell ref="Y197:Z197"/>
    <mergeCell ref="Y198:Z198"/>
    <mergeCell ref="Y199:Z199"/>
    <mergeCell ref="Y200:Z200"/>
    <mergeCell ref="Y201:Z201"/>
    <mergeCell ref="Y202:Z202"/>
    <mergeCell ref="Y203:Z203"/>
    <mergeCell ref="Y204:Z204"/>
    <mergeCell ref="Y171:Z171"/>
    <mergeCell ref="Y172:Z172"/>
    <mergeCell ref="Y173:Z173"/>
    <mergeCell ref="Y174:Z174"/>
    <mergeCell ref="Y175:Z175"/>
    <mergeCell ref="Y176:Z176"/>
    <mergeCell ref="Y177:Z177"/>
    <mergeCell ref="Y178:Z178"/>
    <mergeCell ref="Y179:Z179"/>
    <mergeCell ref="Y180:Z180"/>
    <mergeCell ref="Y181:Z181"/>
    <mergeCell ref="Y182:Z182"/>
    <mergeCell ref="Y183:Z183"/>
    <mergeCell ref="Y184:Z184"/>
    <mergeCell ref="Y185:Z185"/>
    <mergeCell ref="Y186:Z186"/>
    <mergeCell ref="Y187:Z187"/>
    <mergeCell ref="Y154:Z154"/>
    <mergeCell ref="Y155:Z155"/>
    <mergeCell ref="Y156:Z156"/>
    <mergeCell ref="Y157:Z157"/>
    <mergeCell ref="Y158:Z158"/>
    <mergeCell ref="Y159:Z159"/>
    <mergeCell ref="Y160:Z160"/>
    <mergeCell ref="Y161:Z161"/>
    <mergeCell ref="Y162:Z162"/>
    <mergeCell ref="Y163:Z163"/>
    <mergeCell ref="Y164:Z164"/>
    <mergeCell ref="Y165:Z165"/>
    <mergeCell ref="Y166:Z166"/>
    <mergeCell ref="Y167:Z167"/>
    <mergeCell ref="Y168:Z168"/>
    <mergeCell ref="Y169:Z169"/>
    <mergeCell ref="Y170:Z170"/>
    <mergeCell ref="Y137:Z137"/>
    <mergeCell ref="Y138:Z138"/>
    <mergeCell ref="Y139:Z139"/>
    <mergeCell ref="Y140:Z140"/>
    <mergeCell ref="Y141:Z141"/>
    <mergeCell ref="Y142:Z142"/>
    <mergeCell ref="Y143:Z143"/>
    <mergeCell ref="Y144:Z144"/>
    <mergeCell ref="Y145:Z145"/>
    <mergeCell ref="Y146:Z146"/>
    <mergeCell ref="Y147:Z147"/>
    <mergeCell ref="Y148:Z148"/>
    <mergeCell ref="Y149:Z149"/>
    <mergeCell ref="Y150:Z150"/>
    <mergeCell ref="Y151:Z151"/>
    <mergeCell ref="Y152:Z152"/>
    <mergeCell ref="Y153:Z153"/>
    <mergeCell ref="Y120:Z120"/>
    <mergeCell ref="Y121:Z121"/>
    <mergeCell ref="Y122:Z122"/>
    <mergeCell ref="Y123:Z123"/>
    <mergeCell ref="Y124:Z124"/>
    <mergeCell ref="Y125:Z125"/>
    <mergeCell ref="Y126:Z126"/>
    <mergeCell ref="Y127:Z127"/>
    <mergeCell ref="Y128:Z128"/>
    <mergeCell ref="Y129:Z129"/>
    <mergeCell ref="Y130:Z130"/>
    <mergeCell ref="Y131:Z131"/>
    <mergeCell ref="Y132:Z132"/>
    <mergeCell ref="Y133:Z133"/>
    <mergeCell ref="Y134:Z134"/>
    <mergeCell ref="Y135:Z135"/>
    <mergeCell ref="Y136:Z136"/>
    <mergeCell ref="W212:X212"/>
    <mergeCell ref="W213:X213"/>
    <mergeCell ref="W214:X214"/>
    <mergeCell ref="W215:X215"/>
    <mergeCell ref="W216:X216"/>
    <mergeCell ref="W217:X217"/>
    <mergeCell ref="W218:X218"/>
    <mergeCell ref="W219:X219"/>
    <mergeCell ref="W220:X220"/>
    <mergeCell ref="W189:X189"/>
    <mergeCell ref="W190:X190"/>
    <mergeCell ref="W191:X191"/>
    <mergeCell ref="W192:X192"/>
    <mergeCell ref="W193:X193"/>
    <mergeCell ref="W194:X194"/>
    <mergeCell ref="W195:X195"/>
    <mergeCell ref="W196:X196"/>
    <mergeCell ref="W197:X197"/>
    <mergeCell ref="W198:X198"/>
    <mergeCell ref="W199:X199"/>
    <mergeCell ref="W200:X200"/>
    <mergeCell ref="W201:X201"/>
    <mergeCell ref="W202:X202"/>
    <mergeCell ref="W203:X203"/>
    <mergeCell ref="W204:X204"/>
    <mergeCell ref="W205:X205"/>
    <mergeCell ref="W172:X172"/>
    <mergeCell ref="W173:X173"/>
    <mergeCell ref="W174:X174"/>
    <mergeCell ref="W175:X175"/>
    <mergeCell ref="W176:X176"/>
    <mergeCell ref="W177:X177"/>
    <mergeCell ref="W178:X178"/>
    <mergeCell ref="W179:X179"/>
    <mergeCell ref="W180:X180"/>
    <mergeCell ref="W181:X181"/>
    <mergeCell ref="W182:X182"/>
    <mergeCell ref="W183:X183"/>
    <mergeCell ref="W184:X184"/>
    <mergeCell ref="W185:X185"/>
    <mergeCell ref="W186:X186"/>
    <mergeCell ref="W187:X187"/>
    <mergeCell ref="W188:X188"/>
    <mergeCell ref="W155:X155"/>
    <mergeCell ref="W156:X156"/>
    <mergeCell ref="W157:X157"/>
    <mergeCell ref="W158:X158"/>
    <mergeCell ref="W159:X159"/>
    <mergeCell ref="W160:X160"/>
    <mergeCell ref="W161:X161"/>
    <mergeCell ref="W162:X162"/>
    <mergeCell ref="W163:X163"/>
    <mergeCell ref="W164:X164"/>
    <mergeCell ref="W165:X165"/>
    <mergeCell ref="W166:X166"/>
    <mergeCell ref="W167:X167"/>
    <mergeCell ref="W168:X168"/>
    <mergeCell ref="W169:X169"/>
    <mergeCell ref="W170:X170"/>
    <mergeCell ref="W171:X171"/>
    <mergeCell ref="W138:X138"/>
    <mergeCell ref="W139:X139"/>
    <mergeCell ref="W140:X140"/>
    <mergeCell ref="W141:X141"/>
    <mergeCell ref="W142:X142"/>
    <mergeCell ref="W143:X143"/>
    <mergeCell ref="W144:X144"/>
    <mergeCell ref="W145:X145"/>
    <mergeCell ref="W146:X146"/>
    <mergeCell ref="W147:X147"/>
    <mergeCell ref="W148:X148"/>
    <mergeCell ref="W149:X149"/>
    <mergeCell ref="W150:X150"/>
    <mergeCell ref="W151:X151"/>
    <mergeCell ref="W152:X152"/>
    <mergeCell ref="W153:X153"/>
    <mergeCell ref="W154:X154"/>
    <mergeCell ref="W120:X120"/>
    <mergeCell ref="W121:X121"/>
    <mergeCell ref="W123:X123"/>
    <mergeCell ref="W124:X124"/>
    <mergeCell ref="W125:X125"/>
    <mergeCell ref="W126:X126"/>
    <mergeCell ref="W127:X127"/>
    <mergeCell ref="W128:X128"/>
    <mergeCell ref="W129:X129"/>
    <mergeCell ref="W130:X130"/>
    <mergeCell ref="W131:X131"/>
    <mergeCell ref="W132:X132"/>
    <mergeCell ref="W133:X133"/>
    <mergeCell ref="W134:X134"/>
    <mergeCell ref="W135:X135"/>
    <mergeCell ref="W136:X136"/>
    <mergeCell ref="W137:X137"/>
    <mergeCell ref="W103:X103"/>
    <mergeCell ref="W104:X104"/>
    <mergeCell ref="W105:X105"/>
    <mergeCell ref="W106:X106"/>
    <mergeCell ref="W107:X107"/>
    <mergeCell ref="W108:X108"/>
    <mergeCell ref="W109:X109"/>
    <mergeCell ref="W110:X110"/>
    <mergeCell ref="W111:X111"/>
    <mergeCell ref="W112:X112"/>
    <mergeCell ref="W113:X113"/>
    <mergeCell ref="W114:X114"/>
    <mergeCell ref="W115:X115"/>
    <mergeCell ref="W116:X116"/>
    <mergeCell ref="W117:X117"/>
    <mergeCell ref="W118:X118"/>
    <mergeCell ref="W119:X119"/>
    <mergeCell ref="W86:X86"/>
    <mergeCell ref="W87:X87"/>
    <mergeCell ref="W88:X88"/>
    <mergeCell ref="W89:X89"/>
    <mergeCell ref="W90:X90"/>
    <mergeCell ref="W91:X91"/>
    <mergeCell ref="W92:X92"/>
    <mergeCell ref="W93:X93"/>
    <mergeCell ref="W94:X94"/>
    <mergeCell ref="W95:X95"/>
    <mergeCell ref="W96:X96"/>
    <mergeCell ref="W97:X97"/>
    <mergeCell ref="W98:X98"/>
    <mergeCell ref="W99:X99"/>
    <mergeCell ref="W100:X100"/>
    <mergeCell ref="W101:X101"/>
    <mergeCell ref="W102:X102"/>
    <mergeCell ref="W69:X69"/>
    <mergeCell ref="W70:X70"/>
    <mergeCell ref="W71:X71"/>
    <mergeCell ref="W72:X72"/>
    <mergeCell ref="W73:X73"/>
    <mergeCell ref="W74:X74"/>
    <mergeCell ref="W75:X75"/>
    <mergeCell ref="W76:X76"/>
    <mergeCell ref="W77:X77"/>
    <mergeCell ref="W78:X78"/>
    <mergeCell ref="W79:X79"/>
    <mergeCell ref="W80:X80"/>
    <mergeCell ref="W81:X81"/>
    <mergeCell ref="W82:X82"/>
    <mergeCell ref="W83:X83"/>
    <mergeCell ref="W84:X84"/>
    <mergeCell ref="W85:X85"/>
    <mergeCell ref="W52:X52"/>
    <mergeCell ref="W53:X53"/>
    <mergeCell ref="W54:X54"/>
    <mergeCell ref="W55:X55"/>
    <mergeCell ref="W56:X56"/>
    <mergeCell ref="W57:X57"/>
    <mergeCell ref="W58:X58"/>
    <mergeCell ref="W59:X59"/>
    <mergeCell ref="W60:X60"/>
    <mergeCell ref="W61:X61"/>
    <mergeCell ref="W62:X62"/>
    <mergeCell ref="W63:X63"/>
    <mergeCell ref="W64:X64"/>
    <mergeCell ref="W65:X65"/>
    <mergeCell ref="W66:X66"/>
    <mergeCell ref="W67:X67"/>
    <mergeCell ref="W68:X68"/>
    <mergeCell ref="W35:X35"/>
    <mergeCell ref="W36:X36"/>
    <mergeCell ref="W37:X37"/>
    <mergeCell ref="W38:X38"/>
    <mergeCell ref="W39:X39"/>
    <mergeCell ref="W40:X40"/>
    <mergeCell ref="W41:X41"/>
    <mergeCell ref="W42:X42"/>
    <mergeCell ref="W43:X43"/>
    <mergeCell ref="W44:X44"/>
    <mergeCell ref="W45:X45"/>
    <mergeCell ref="W46:X46"/>
    <mergeCell ref="W47:X47"/>
    <mergeCell ref="W48:X48"/>
    <mergeCell ref="W49:X49"/>
    <mergeCell ref="W50:X50"/>
    <mergeCell ref="W51:X51"/>
    <mergeCell ref="W18:X18"/>
    <mergeCell ref="W19:X19"/>
    <mergeCell ref="W20:X20"/>
    <mergeCell ref="W21:X21"/>
    <mergeCell ref="W22:X22"/>
    <mergeCell ref="W23:X23"/>
    <mergeCell ref="W24:X24"/>
    <mergeCell ref="W25:X25"/>
    <mergeCell ref="W26:X26"/>
    <mergeCell ref="W27:X27"/>
    <mergeCell ref="W28:X28"/>
    <mergeCell ref="W29:X29"/>
    <mergeCell ref="W30:X30"/>
    <mergeCell ref="W31:X31"/>
    <mergeCell ref="W32:X32"/>
    <mergeCell ref="W33:X33"/>
    <mergeCell ref="W34:X34"/>
    <mergeCell ref="W1:X1"/>
    <mergeCell ref="W2:X2"/>
    <mergeCell ref="W3:X3"/>
    <mergeCell ref="W4:X4"/>
    <mergeCell ref="W5:X5"/>
    <mergeCell ref="W6:X6"/>
    <mergeCell ref="W7:X7"/>
    <mergeCell ref="W8:X8"/>
    <mergeCell ref="W9:X9"/>
    <mergeCell ref="W10:X10"/>
    <mergeCell ref="W11:X11"/>
    <mergeCell ref="W12:X12"/>
    <mergeCell ref="W13:X13"/>
    <mergeCell ref="W14:X14"/>
    <mergeCell ref="W15:X15"/>
    <mergeCell ref="W16:X16"/>
    <mergeCell ref="W17:X17"/>
    <mergeCell ref="J232:K232"/>
    <mergeCell ref="H232:I232"/>
    <mergeCell ref="A232:C232"/>
    <mergeCell ref="D232:E232"/>
    <mergeCell ref="F232:G232"/>
    <mergeCell ref="F233:G233"/>
    <mergeCell ref="D233:E233"/>
    <mergeCell ref="A233:C233"/>
    <mergeCell ref="H233:I233"/>
    <mergeCell ref="J233:K233"/>
    <mergeCell ref="A234:C234"/>
    <mergeCell ref="H234:I234"/>
    <mergeCell ref="H235:I235"/>
    <mergeCell ref="D234:E234"/>
    <mergeCell ref="F234:G234"/>
    <mergeCell ref="J234:K234"/>
    <mergeCell ref="J235:K235"/>
    <mergeCell ref="A235:C235"/>
    <mergeCell ref="D235:E235"/>
    <mergeCell ref="F235:G235"/>
    <mergeCell ref="J222:K222"/>
    <mergeCell ref="J224:K224"/>
    <mergeCell ref="J230:K230"/>
    <mergeCell ref="J227:K227"/>
    <mergeCell ref="J229:K229"/>
    <mergeCell ref="J231:K231"/>
    <mergeCell ref="J228:K228"/>
    <mergeCell ref="H228:I228"/>
    <mergeCell ref="H231:I231"/>
    <mergeCell ref="H230:I230"/>
    <mergeCell ref="H229:I229"/>
    <mergeCell ref="H227:I227"/>
    <mergeCell ref="H224:I224"/>
    <mergeCell ref="H222:I222"/>
    <mergeCell ref="H221:I221"/>
    <mergeCell ref="J221:K221"/>
    <mergeCell ref="A222:C222"/>
    <mergeCell ref="A231:C231"/>
    <mergeCell ref="A228:C228"/>
    <mergeCell ref="A229:C229"/>
    <mergeCell ref="A224:C224"/>
    <mergeCell ref="A230:C230"/>
    <mergeCell ref="A227:C227"/>
    <mergeCell ref="A221:C221"/>
    <mergeCell ref="A223:C223"/>
    <mergeCell ref="A225:C225"/>
    <mergeCell ref="A226:C226"/>
    <mergeCell ref="H223:I223"/>
    <mergeCell ref="J223:K223"/>
    <mergeCell ref="H225:I225"/>
    <mergeCell ref="J225:K225"/>
    <mergeCell ref="H226:I226"/>
    <mergeCell ref="J226:K226"/>
    <mergeCell ref="L210:M210"/>
    <mergeCell ref="L211:M211"/>
    <mergeCell ref="L212:M212"/>
    <mergeCell ref="L213:M213"/>
    <mergeCell ref="L214:M214"/>
    <mergeCell ref="L215:M215"/>
    <mergeCell ref="L216:M216"/>
    <mergeCell ref="L217:M217"/>
    <mergeCell ref="L218:M218"/>
    <mergeCell ref="L219:M219"/>
    <mergeCell ref="N169:O169"/>
    <mergeCell ref="N170:O170"/>
    <mergeCell ref="N171:O171"/>
    <mergeCell ref="N172:O172"/>
    <mergeCell ref="N173:O173"/>
    <mergeCell ref="L172:M172"/>
    <mergeCell ref="L173:M173"/>
    <mergeCell ref="L174:M174"/>
    <mergeCell ref="L175:M175"/>
    <mergeCell ref="L176:M176"/>
    <mergeCell ref="L177:M177"/>
    <mergeCell ref="L178:M178"/>
    <mergeCell ref="N174:O174"/>
    <mergeCell ref="N175:O175"/>
    <mergeCell ref="N176:O176"/>
    <mergeCell ref="N177:O177"/>
    <mergeCell ref="N178:O178"/>
    <mergeCell ref="J219:K219"/>
    <mergeCell ref="J220:K220"/>
    <mergeCell ref="J209:K209"/>
    <mergeCell ref="J210:K210"/>
    <mergeCell ref="L205:M205"/>
    <mergeCell ref="L206:M206"/>
    <mergeCell ref="L207:M207"/>
    <mergeCell ref="L208:M208"/>
    <mergeCell ref="L209:M209"/>
    <mergeCell ref="L188:M188"/>
    <mergeCell ref="L189:M189"/>
    <mergeCell ref="L167:M167"/>
    <mergeCell ref="L168:M168"/>
    <mergeCell ref="L169:M169"/>
    <mergeCell ref="L170:M170"/>
    <mergeCell ref="L171:M171"/>
    <mergeCell ref="L154:M154"/>
    <mergeCell ref="L155:M155"/>
    <mergeCell ref="L156:M156"/>
    <mergeCell ref="L157:M157"/>
    <mergeCell ref="L158:M158"/>
    <mergeCell ref="L159:M159"/>
    <mergeCell ref="L160:M160"/>
    <mergeCell ref="L161:M161"/>
    <mergeCell ref="L162:M162"/>
    <mergeCell ref="N160:O160"/>
    <mergeCell ref="N161:O161"/>
    <mergeCell ref="N162:O162"/>
    <mergeCell ref="N163:O163"/>
    <mergeCell ref="N164:O164"/>
    <mergeCell ref="N165:O165"/>
    <mergeCell ref="N166:O166"/>
    <mergeCell ref="N167:O167"/>
    <mergeCell ref="N168:O168"/>
    <mergeCell ref="N151:O151"/>
    <mergeCell ref="N152:O152"/>
    <mergeCell ref="N153:O153"/>
    <mergeCell ref="N154:O154"/>
    <mergeCell ref="N155:O155"/>
    <mergeCell ref="N156:O156"/>
    <mergeCell ref="N157:O157"/>
    <mergeCell ref="N158:O158"/>
    <mergeCell ref="N159:O159"/>
    <mergeCell ref="N143:O143"/>
    <mergeCell ref="N144:O144"/>
    <mergeCell ref="N145:O145"/>
    <mergeCell ref="N146:O146"/>
    <mergeCell ref="N147:O147"/>
    <mergeCell ref="N148:O148"/>
    <mergeCell ref="N149:O149"/>
    <mergeCell ref="N150:O150"/>
    <mergeCell ref="N133:O133"/>
    <mergeCell ref="N134:O134"/>
    <mergeCell ref="N135:O135"/>
    <mergeCell ref="N136:O136"/>
    <mergeCell ref="N137:O137"/>
    <mergeCell ref="N138:O138"/>
    <mergeCell ref="N139:O139"/>
    <mergeCell ref="N140:O140"/>
    <mergeCell ref="N141:O141"/>
    <mergeCell ref="N124:O124"/>
    <mergeCell ref="N125:O125"/>
    <mergeCell ref="N126:O126"/>
    <mergeCell ref="N127:O127"/>
    <mergeCell ref="N128:O128"/>
    <mergeCell ref="N129:O129"/>
    <mergeCell ref="N130:O130"/>
    <mergeCell ref="N131:O131"/>
    <mergeCell ref="N132:O132"/>
    <mergeCell ref="N115:O115"/>
    <mergeCell ref="G244:H244"/>
    <mergeCell ref="N116:O116"/>
    <mergeCell ref="N117:O117"/>
    <mergeCell ref="N118:O118"/>
    <mergeCell ref="N120:O120"/>
    <mergeCell ref="N121:O121"/>
    <mergeCell ref="N123:O123"/>
    <mergeCell ref="N183:O183"/>
    <mergeCell ref="N184:O184"/>
    <mergeCell ref="N185:O185"/>
    <mergeCell ref="N186:O186"/>
    <mergeCell ref="N187:O187"/>
    <mergeCell ref="N188:O188"/>
    <mergeCell ref="N189:O189"/>
    <mergeCell ref="N190:O190"/>
    <mergeCell ref="N191:O191"/>
    <mergeCell ref="N192:O192"/>
    <mergeCell ref="N193:O193"/>
    <mergeCell ref="N194:O194"/>
    <mergeCell ref="N195:O195"/>
    <mergeCell ref="N196:O196"/>
    <mergeCell ref="N142:O142"/>
    <mergeCell ref="N106:O106"/>
    <mergeCell ref="N107:O107"/>
    <mergeCell ref="N108:O108"/>
    <mergeCell ref="N109:O109"/>
    <mergeCell ref="N110:O110"/>
    <mergeCell ref="N111:O111"/>
    <mergeCell ref="N112:O112"/>
    <mergeCell ref="N113:O113"/>
    <mergeCell ref="N114:O114"/>
    <mergeCell ref="N97:O97"/>
    <mergeCell ref="N98:O98"/>
    <mergeCell ref="N99:O99"/>
    <mergeCell ref="N100:O100"/>
    <mergeCell ref="N101:O101"/>
    <mergeCell ref="N102:O102"/>
    <mergeCell ref="N103:O103"/>
    <mergeCell ref="N104:O104"/>
    <mergeCell ref="N105:O105"/>
    <mergeCell ref="N67:O67"/>
    <mergeCell ref="N68:O68"/>
    <mergeCell ref="N69:O69"/>
    <mergeCell ref="N88:O88"/>
    <mergeCell ref="N89:O89"/>
    <mergeCell ref="N90:O90"/>
    <mergeCell ref="N91:O91"/>
    <mergeCell ref="N92:O92"/>
    <mergeCell ref="N93:O93"/>
    <mergeCell ref="N94:O94"/>
    <mergeCell ref="N95:O95"/>
    <mergeCell ref="N96:O96"/>
    <mergeCell ref="N79:O79"/>
    <mergeCell ref="N80:O80"/>
    <mergeCell ref="N81:O81"/>
    <mergeCell ref="N82:O82"/>
    <mergeCell ref="N83:O83"/>
    <mergeCell ref="N84:O84"/>
    <mergeCell ref="N85:O85"/>
    <mergeCell ref="N86:O86"/>
    <mergeCell ref="N87:O87"/>
    <mergeCell ref="N53:O53"/>
    <mergeCell ref="N54:O54"/>
    <mergeCell ref="N55:O55"/>
    <mergeCell ref="N56:O56"/>
    <mergeCell ref="N57:O57"/>
    <mergeCell ref="N58:O58"/>
    <mergeCell ref="N59:O59"/>
    <mergeCell ref="N60:O60"/>
    <mergeCell ref="N43:O43"/>
    <mergeCell ref="N44:O44"/>
    <mergeCell ref="N45:O45"/>
    <mergeCell ref="N61:O61"/>
    <mergeCell ref="N62:O62"/>
    <mergeCell ref="N63:O63"/>
    <mergeCell ref="N64:O64"/>
    <mergeCell ref="N65:O65"/>
    <mergeCell ref="N66:O66"/>
    <mergeCell ref="N36:O36"/>
    <mergeCell ref="N37:O37"/>
    <mergeCell ref="N38:O38"/>
    <mergeCell ref="N39:O39"/>
    <mergeCell ref="N40:O40"/>
    <mergeCell ref="N41:O41"/>
    <mergeCell ref="N42:O42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52:O52"/>
    <mergeCell ref="P1:Q1"/>
    <mergeCell ref="P2:Q2"/>
    <mergeCell ref="N1:O1"/>
    <mergeCell ref="N2:O2"/>
    <mergeCell ref="N3:O3"/>
    <mergeCell ref="N4:O4"/>
    <mergeCell ref="N5:O5"/>
    <mergeCell ref="N6:O6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A218:C218"/>
    <mergeCell ref="A219:C219"/>
    <mergeCell ref="A220:C220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46:O46"/>
    <mergeCell ref="N47:O47"/>
    <mergeCell ref="N48:O48"/>
    <mergeCell ref="N49:O49"/>
    <mergeCell ref="N50:O50"/>
    <mergeCell ref="N51:O51"/>
    <mergeCell ref="N70:O70"/>
    <mergeCell ref="N71:O71"/>
    <mergeCell ref="N72:O72"/>
    <mergeCell ref="N73:O73"/>
    <mergeCell ref="N74:O74"/>
    <mergeCell ref="N75:O75"/>
    <mergeCell ref="N76:O76"/>
    <mergeCell ref="N77:O77"/>
    <mergeCell ref="N78:O78"/>
    <mergeCell ref="A210:C210"/>
    <mergeCell ref="A211:C211"/>
    <mergeCell ref="A212:C212"/>
    <mergeCell ref="N34:O34"/>
    <mergeCell ref="N35:O35"/>
    <mergeCell ref="D230:E230"/>
    <mergeCell ref="D227:E227"/>
    <mergeCell ref="D231:E231"/>
    <mergeCell ref="D228:E228"/>
    <mergeCell ref="D215:E215"/>
    <mergeCell ref="D216:E216"/>
    <mergeCell ref="D217:E217"/>
    <mergeCell ref="D218:E218"/>
    <mergeCell ref="D219:E219"/>
    <mergeCell ref="D220:E220"/>
    <mergeCell ref="D194:E194"/>
    <mergeCell ref="D222:E222"/>
    <mergeCell ref="A202:C202"/>
    <mergeCell ref="A203:C203"/>
    <mergeCell ref="A204:C204"/>
    <mergeCell ref="A205:C205"/>
    <mergeCell ref="A206:C206"/>
    <mergeCell ref="A207:C207"/>
    <mergeCell ref="A208:C208"/>
    <mergeCell ref="A209:C209"/>
    <mergeCell ref="A213:C213"/>
    <mergeCell ref="A214:C214"/>
    <mergeCell ref="A215:C215"/>
    <mergeCell ref="A195:C195"/>
    <mergeCell ref="A196:C196"/>
    <mergeCell ref="A197:C197"/>
    <mergeCell ref="A198:C198"/>
    <mergeCell ref="A199:C199"/>
    <mergeCell ref="A200:C200"/>
    <mergeCell ref="A201:C201"/>
    <mergeCell ref="A216:C216"/>
    <mergeCell ref="A217:C217"/>
    <mergeCell ref="D229:E229"/>
    <mergeCell ref="D168:E168"/>
    <mergeCell ref="D169:E169"/>
    <mergeCell ref="D170:E170"/>
    <mergeCell ref="D171:E171"/>
    <mergeCell ref="D172:E172"/>
    <mergeCell ref="D173:E173"/>
    <mergeCell ref="D174:E174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198:E198"/>
    <mergeCell ref="D199:E199"/>
    <mergeCell ref="D200:E200"/>
    <mergeCell ref="D201:E201"/>
    <mergeCell ref="D190:E190"/>
    <mergeCell ref="D224:E224"/>
    <mergeCell ref="D188:E188"/>
    <mergeCell ref="D189:E189"/>
    <mergeCell ref="D191:E191"/>
    <mergeCell ref="D192:E192"/>
    <mergeCell ref="D193:E193"/>
    <mergeCell ref="F216:G216"/>
    <mergeCell ref="F217:G217"/>
    <mergeCell ref="F218:G218"/>
    <mergeCell ref="F219:G219"/>
    <mergeCell ref="F220:G220"/>
    <mergeCell ref="F222:G222"/>
    <mergeCell ref="F229:G229"/>
    <mergeCell ref="F224:G224"/>
    <mergeCell ref="F168:G168"/>
    <mergeCell ref="F169:G169"/>
    <mergeCell ref="F170:G170"/>
    <mergeCell ref="F171:G171"/>
    <mergeCell ref="F172:G172"/>
    <mergeCell ref="F202:G202"/>
    <mergeCell ref="F203:G203"/>
    <mergeCell ref="F204:G204"/>
    <mergeCell ref="F205:G205"/>
    <mergeCell ref="F206:G206"/>
    <mergeCell ref="F207:G207"/>
    <mergeCell ref="F208:G208"/>
    <mergeCell ref="F209:G209"/>
    <mergeCell ref="F210:G210"/>
    <mergeCell ref="F211:G211"/>
    <mergeCell ref="F212:G212"/>
    <mergeCell ref="F213:G213"/>
    <mergeCell ref="F214:G214"/>
    <mergeCell ref="F215:G215"/>
    <mergeCell ref="F228:G228"/>
    <mergeCell ref="F201:G201"/>
    <mergeCell ref="F180:G180"/>
    <mergeCell ref="F196:G196"/>
    <mergeCell ref="F197:G197"/>
    <mergeCell ref="J211:K211"/>
    <mergeCell ref="J212:K212"/>
    <mergeCell ref="J213:K213"/>
    <mergeCell ref="J214:K214"/>
    <mergeCell ref="H217:I217"/>
    <mergeCell ref="H218:I218"/>
    <mergeCell ref="H219:I219"/>
    <mergeCell ref="H220:I220"/>
    <mergeCell ref="H204:I204"/>
    <mergeCell ref="H205:I205"/>
    <mergeCell ref="H206:I206"/>
    <mergeCell ref="H207:I207"/>
    <mergeCell ref="H208:I208"/>
    <mergeCell ref="H209:I209"/>
    <mergeCell ref="J215:K215"/>
    <mergeCell ref="J216:K216"/>
    <mergeCell ref="J217:K217"/>
    <mergeCell ref="J218:K218"/>
    <mergeCell ref="H210:I210"/>
    <mergeCell ref="H211:I211"/>
    <mergeCell ref="H212:I212"/>
    <mergeCell ref="H215:I215"/>
    <mergeCell ref="H216:I216"/>
    <mergeCell ref="J206:K206"/>
    <mergeCell ref="J207:K207"/>
    <mergeCell ref="J208:K208"/>
    <mergeCell ref="L220:M220"/>
    <mergeCell ref="L200:M200"/>
    <mergeCell ref="L201:M201"/>
    <mergeCell ref="L179:M179"/>
    <mergeCell ref="L180:M180"/>
    <mergeCell ref="L190:M190"/>
    <mergeCell ref="L204:M204"/>
    <mergeCell ref="H202:I202"/>
    <mergeCell ref="H203:I203"/>
    <mergeCell ref="L191:M191"/>
    <mergeCell ref="L192:M192"/>
    <mergeCell ref="L193:M193"/>
    <mergeCell ref="L194:M194"/>
    <mergeCell ref="L195:M195"/>
    <mergeCell ref="L196:M196"/>
    <mergeCell ref="L197:M197"/>
    <mergeCell ref="L198:M198"/>
    <mergeCell ref="L199:M199"/>
    <mergeCell ref="L181:M181"/>
    <mergeCell ref="L182:M182"/>
    <mergeCell ref="L183:M183"/>
    <mergeCell ref="L184:M184"/>
    <mergeCell ref="L185:M185"/>
    <mergeCell ref="L186:M186"/>
    <mergeCell ref="L187:M187"/>
    <mergeCell ref="J202:K202"/>
    <mergeCell ref="J203:K203"/>
    <mergeCell ref="J204:K204"/>
    <mergeCell ref="J205:K205"/>
    <mergeCell ref="J201:K201"/>
    <mergeCell ref="H213:I213"/>
    <mergeCell ref="H214:I214"/>
    <mergeCell ref="H180:I180"/>
    <mergeCell ref="J182:K182"/>
    <mergeCell ref="J183:K183"/>
    <mergeCell ref="J184:K184"/>
    <mergeCell ref="H201:I201"/>
    <mergeCell ref="H186:I186"/>
    <mergeCell ref="L148:M148"/>
    <mergeCell ref="L149:M149"/>
    <mergeCell ref="L150:M150"/>
    <mergeCell ref="L151:M151"/>
    <mergeCell ref="L152:M152"/>
    <mergeCell ref="L153:M153"/>
    <mergeCell ref="L163:M163"/>
    <mergeCell ref="L164:M164"/>
    <mergeCell ref="L165:M165"/>
    <mergeCell ref="L166:M166"/>
    <mergeCell ref="H187:I187"/>
    <mergeCell ref="H188:I188"/>
    <mergeCell ref="H189:I189"/>
    <mergeCell ref="H191:I191"/>
    <mergeCell ref="H192:I192"/>
    <mergeCell ref="H193:I193"/>
    <mergeCell ref="H196:I196"/>
    <mergeCell ref="H197:I197"/>
    <mergeCell ref="H198:I198"/>
    <mergeCell ref="J185:K185"/>
    <mergeCell ref="J186:K186"/>
    <mergeCell ref="J168:K168"/>
    <mergeCell ref="H199:I199"/>
    <mergeCell ref="H190:I190"/>
    <mergeCell ref="J190:K190"/>
    <mergeCell ref="J171:K171"/>
    <mergeCell ref="U220:V220"/>
    <mergeCell ref="A244:B244"/>
    <mergeCell ref="C244:D244"/>
    <mergeCell ref="L119:M119"/>
    <mergeCell ref="N119:O119"/>
    <mergeCell ref="L137:M137"/>
    <mergeCell ref="L138:M138"/>
    <mergeCell ref="L139:M139"/>
    <mergeCell ref="L140:M140"/>
    <mergeCell ref="L141:M141"/>
    <mergeCell ref="L142:M142"/>
    <mergeCell ref="L143:M143"/>
    <mergeCell ref="L144:M144"/>
    <mergeCell ref="L130:M130"/>
    <mergeCell ref="L131:M131"/>
    <mergeCell ref="L132:M132"/>
    <mergeCell ref="L133:M133"/>
    <mergeCell ref="L134:M134"/>
    <mergeCell ref="L135:M135"/>
    <mergeCell ref="L120:M120"/>
    <mergeCell ref="L121:M121"/>
    <mergeCell ref="L123:M123"/>
    <mergeCell ref="L124:M124"/>
    <mergeCell ref="L125:M125"/>
    <mergeCell ref="L126:M126"/>
    <mergeCell ref="L127:M127"/>
    <mergeCell ref="L128:M128"/>
    <mergeCell ref="L129:M129"/>
    <mergeCell ref="H175:I175"/>
    <mergeCell ref="H176:I176"/>
    <mergeCell ref="H194:I194"/>
    <mergeCell ref="H195:I195"/>
    <mergeCell ref="L145:M145"/>
    <mergeCell ref="L146:M146"/>
    <mergeCell ref="L147:M147"/>
    <mergeCell ref="L109:M109"/>
    <mergeCell ref="L110:M110"/>
    <mergeCell ref="L111:M111"/>
    <mergeCell ref="L112:M112"/>
    <mergeCell ref="L113:M113"/>
    <mergeCell ref="L114:M114"/>
    <mergeCell ref="L115:M115"/>
    <mergeCell ref="E244:F244"/>
    <mergeCell ref="L116:M116"/>
    <mergeCell ref="N197:O197"/>
    <mergeCell ref="N198:O198"/>
    <mergeCell ref="N199:O199"/>
    <mergeCell ref="N200:O200"/>
    <mergeCell ref="N201:O201"/>
    <mergeCell ref="N202:O202"/>
    <mergeCell ref="N203:O203"/>
    <mergeCell ref="N204:O204"/>
    <mergeCell ref="N205:O205"/>
    <mergeCell ref="N206:O206"/>
    <mergeCell ref="N207:O207"/>
    <mergeCell ref="N208:O208"/>
    <mergeCell ref="N209:O209"/>
    <mergeCell ref="N210:O210"/>
    <mergeCell ref="L136:M136"/>
    <mergeCell ref="L117:M117"/>
    <mergeCell ref="L118:M118"/>
    <mergeCell ref="H177:I177"/>
    <mergeCell ref="H178:I178"/>
    <mergeCell ref="H179:I179"/>
    <mergeCell ref="L100:M100"/>
    <mergeCell ref="L101:M101"/>
    <mergeCell ref="L102:M102"/>
    <mergeCell ref="L103:M103"/>
    <mergeCell ref="L104:M104"/>
    <mergeCell ref="L105:M105"/>
    <mergeCell ref="L106:M106"/>
    <mergeCell ref="L107:M107"/>
    <mergeCell ref="L108:M108"/>
    <mergeCell ref="L91:M91"/>
    <mergeCell ref="L92:M92"/>
    <mergeCell ref="L93:M93"/>
    <mergeCell ref="L94:M94"/>
    <mergeCell ref="L95:M95"/>
    <mergeCell ref="L96:M96"/>
    <mergeCell ref="L97:M97"/>
    <mergeCell ref="L98:M98"/>
    <mergeCell ref="L99:M99"/>
    <mergeCell ref="L82:M82"/>
    <mergeCell ref="L83:M83"/>
    <mergeCell ref="L84:M84"/>
    <mergeCell ref="L85:M85"/>
    <mergeCell ref="L86:M86"/>
    <mergeCell ref="L87:M87"/>
    <mergeCell ref="L88:M88"/>
    <mergeCell ref="L89:M89"/>
    <mergeCell ref="L90:M90"/>
    <mergeCell ref="L73:M73"/>
    <mergeCell ref="L74:M74"/>
    <mergeCell ref="L75:M75"/>
    <mergeCell ref="L76:M76"/>
    <mergeCell ref="L77:M77"/>
    <mergeCell ref="L78:M78"/>
    <mergeCell ref="L79:M79"/>
    <mergeCell ref="L80:M80"/>
    <mergeCell ref="L81:M81"/>
    <mergeCell ref="L64:M64"/>
    <mergeCell ref="L65:M65"/>
    <mergeCell ref="L66:M66"/>
    <mergeCell ref="L67:M67"/>
    <mergeCell ref="L68:M68"/>
    <mergeCell ref="L69:M69"/>
    <mergeCell ref="L70:M70"/>
    <mergeCell ref="L71:M71"/>
    <mergeCell ref="L72:M72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46:M46"/>
    <mergeCell ref="L47:M47"/>
    <mergeCell ref="L48:M48"/>
    <mergeCell ref="L49:M49"/>
    <mergeCell ref="L50:M50"/>
    <mergeCell ref="L51:M51"/>
    <mergeCell ref="L52:M52"/>
    <mergeCell ref="L53:M53"/>
    <mergeCell ref="L54:M54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:M1"/>
    <mergeCell ref="L2:M2"/>
    <mergeCell ref="L3:M3"/>
    <mergeCell ref="L4:M4"/>
    <mergeCell ref="L5:M5"/>
    <mergeCell ref="L6:M6"/>
    <mergeCell ref="L7:M7"/>
    <mergeCell ref="L8:M8"/>
    <mergeCell ref="L9:M9"/>
    <mergeCell ref="D157:E157"/>
    <mergeCell ref="D158:E158"/>
    <mergeCell ref="F148:G148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A149:C149"/>
    <mergeCell ref="A148:C148"/>
    <mergeCell ref="A146:C146"/>
    <mergeCell ref="A152:C152"/>
    <mergeCell ref="A153:C153"/>
    <mergeCell ref="A154:C154"/>
    <mergeCell ref="A155:C155"/>
    <mergeCell ref="A156:C156"/>
    <mergeCell ref="A157:C157"/>
    <mergeCell ref="A158:C158"/>
    <mergeCell ref="F158:G158"/>
    <mergeCell ref="A147:C147"/>
    <mergeCell ref="D147:E147"/>
    <mergeCell ref="D146:E146"/>
    <mergeCell ref="F146:G146"/>
    <mergeCell ref="F147:G147"/>
    <mergeCell ref="D148:E148"/>
    <mergeCell ref="J145:K145"/>
    <mergeCell ref="A144:C144"/>
    <mergeCell ref="D144:E144"/>
    <mergeCell ref="F144:G144"/>
    <mergeCell ref="H144:I144"/>
    <mergeCell ref="J144:K144"/>
    <mergeCell ref="J177:K177"/>
    <mergeCell ref="J178:K178"/>
    <mergeCell ref="J179:K179"/>
    <mergeCell ref="J180:K180"/>
    <mergeCell ref="J164:K164"/>
    <mergeCell ref="J165:K165"/>
    <mergeCell ref="J166:K166"/>
    <mergeCell ref="J167:K167"/>
    <mergeCell ref="H168:I168"/>
    <mergeCell ref="H169:I169"/>
    <mergeCell ref="H170:I170"/>
    <mergeCell ref="H171:I171"/>
    <mergeCell ref="H172:I172"/>
    <mergeCell ref="H173:I173"/>
    <mergeCell ref="H174:I174"/>
    <mergeCell ref="A145:C145"/>
    <mergeCell ref="D145:E145"/>
    <mergeCell ref="D150:E150"/>
    <mergeCell ref="D151:E151"/>
    <mergeCell ref="D152:E152"/>
    <mergeCell ref="D153:E153"/>
    <mergeCell ref="D154:E154"/>
    <mergeCell ref="D155:E155"/>
    <mergeCell ref="H165:I165"/>
    <mergeCell ref="H166:I166"/>
    <mergeCell ref="H167:I167"/>
    <mergeCell ref="J197:K197"/>
    <mergeCell ref="J198:K198"/>
    <mergeCell ref="J199:K199"/>
    <mergeCell ref="D195:E195"/>
    <mergeCell ref="D196:E196"/>
    <mergeCell ref="D197:E197"/>
    <mergeCell ref="J200:K200"/>
    <mergeCell ref="J146:K146"/>
    <mergeCell ref="J148:K148"/>
    <mergeCell ref="J149:K149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58:K158"/>
    <mergeCell ref="J159:K159"/>
    <mergeCell ref="J160:K160"/>
    <mergeCell ref="J161:K161"/>
    <mergeCell ref="J162:K162"/>
    <mergeCell ref="J163:K163"/>
    <mergeCell ref="J187:K187"/>
    <mergeCell ref="J188:K188"/>
    <mergeCell ref="J189:K189"/>
    <mergeCell ref="J181:K181"/>
    <mergeCell ref="H146:I146"/>
    <mergeCell ref="J169:K169"/>
    <mergeCell ref="J170:K170"/>
    <mergeCell ref="D156:E156"/>
    <mergeCell ref="H148:I148"/>
    <mergeCell ref="H149:I149"/>
    <mergeCell ref="H150:I150"/>
    <mergeCell ref="H151:I151"/>
    <mergeCell ref="H152:I152"/>
    <mergeCell ref="H153:I153"/>
    <mergeCell ref="H154:I154"/>
    <mergeCell ref="H155:I155"/>
    <mergeCell ref="H156:I156"/>
    <mergeCell ref="H157:I157"/>
    <mergeCell ref="H158:I158"/>
    <mergeCell ref="H159:I159"/>
    <mergeCell ref="H160:I160"/>
    <mergeCell ref="H161:I161"/>
    <mergeCell ref="H162:I162"/>
    <mergeCell ref="H163:I163"/>
    <mergeCell ref="H164:I164"/>
    <mergeCell ref="F159:G159"/>
    <mergeCell ref="F160:G160"/>
    <mergeCell ref="F161:G161"/>
    <mergeCell ref="F162:G162"/>
    <mergeCell ref="F163:G163"/>
    <mergeCell ref="F164:G164"/>
    <mergeCell ref="D184:E184"/>
    <mergeCell ref="D185:E185"/>
    <mergeCell ref="D186:E186"/>
    <mergeCell ref="D187:E187"/>
    <mergeCell ref="F165:G165"/>
    <mergeCell ref="F166:G166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F173:G173"/>
    <mergeCell ref="F174:G174"/>
    <mergeCell ref="F175:G175"/>
    <mergeCell ref="F167:G167"/>
    <mergeCell ref="F182:G182"/>
    <mergeCell ref="F183:G183"/>
    <mergeCell ref="F184:G184"/>
    <mergeCell ref="F185:G185"/>
    <mergeCell ref="F186:G186"/>
    <mergeCell ref="F187:G187"/>
    <mergeCell ref="F192:G192"/>
    <mergeCell ref="A186:C186"/>
    <mergeCell ref="A187:C187"/>
    <mergeCell ref="D167:E167"/>
    <mergeCell ref="A188:C188"/>
    <mergeCell ref="A189:C189"/>
    <mergeCell ref="A191:C191"/>
    <mergeCell ref="A192:C192"/>
    <mergeCell ref="A193:C193"/>
    <mergeCell ref="F193:G193"/>
    <mergeCell ref="F176:G176"/>
    <mergeCell ref="F177:G177"/>
    <mergeCell ref="F178:G178"/>
    <mergeCell ref="F179:G179"/>
    <mergeCell ref="F181:G181"/>
    <mergeCell ref="F190:G190"/>
    <mergeCell ref="A190:C190"/>
    <mergeCell ref="A194:C194"/>
    <mergeCell ref="A176:C176"/>
    <mergeCell ref="A177:C177"/>
    <mergeCell ref="A178:C178"/>
    <mergeCell ref="A179:C179"/>
    <mergeCell ref="A180:C180"/>
    <mergeCell ref="A181:C181"/>
    <mergeCell ref="A182:C182"/>
    <mergeCell ref="A183:C183"/>
    <mergeCell ref="A168:C168"/>
    <mergeCell ref="A169:C169"/>
    <mergeCell ref="A170:C170"/>
    <mergeCell ref="A171:C171"/>
    <mergeCell ref="A172:C172"/>
    <mergeCell ref="A173:C173"/>
    <mergeCell ref="A174:C174"/>
    <mergeCell ref="A175:C175"/>
    <mergeCell ref="A185:C185"/>
    <mergeCell ref="H1:I1"/>
    <mergeCell ref="J1:K1"/>
    <mergeCell ref="A2:C2"/>
    <mergeCell ref="D2:E2"/>
    <mergeCell ref="F2:G2"/>
    <mergeCell ref="H2:I2"/>
    <mergeCell ref="J2:K2"/>
    <mergeCell ref="A3:C3"/>
    <mergeCell ref="D3:E3"/>
    <mergeCell ref="F3:G3"/>
    <mergeCell ref="H3:I3"/>
    <mergeCell ref="J3:K3"/>
    <mergeCell ref="A4:C4"/>
    <mergeCell ref="D4:E4"/>
    <mergeCell ref="F4:G4"/>
    <mergeCell ref="H4:I4"/>
    <mergeCell ref="J4:K4"/>
    <mergeCell ref="A1:C1"/>
    <mergeCell ref="D1:E1"/>
    <mergeCell ref="F1:G1"/>
    <mergeCell ref="H5:I5"/>
    <mergeCell ref="J5:K5"/>
    <mergeCell ref="A6:C6"/>
    <mergeCell ref="D6:E6"/>
    <mergeCell ref="F6:G6"/>
    <mergeCell ref="H6:I6"/>
    <mergeCell ref="J6:K6"/>
    <mergeCell ref="A7:C7"/>
    <mergeCell ref="D7:E7"/>
    <mergeCell ref="F7:G7"/>
    <mergeCell ref="H7:I7"/>
    <mergeCell ref="J7:K7"/>
    <mergeCell ref="A8:C8"/>
    <mergeCell ref="D8:E8"/>
    <mergeCell ref="F8:G8"/>
    <mergeCell ref="H8:I8"/>
    <mergeCell ref="J8:K8"/>
    <mergeCell ref="A5:C5"/>
    <mergeCell ref="D5:E5"/>
    <mergeCell ref="F5:G5"/>
    <mergeCell ref="H9:I9"/>
    <mergeCell ref="J9:K9"/>
    <mergeCell ref="A10:C10"/>
    <mergeCell ref="D10:E10"/>
    <mergeCell ref="F10:G10"/>
    <mergeCell ref="H10:I10"/>
    <mergeCell ref="J10:K10"/>
    <mergeCell ref="A11:C11"/>
    <mergeCell ref="D11:E11"/>
    <mergeCell ref="F11:G11"/>
    <mergeCell ref="H11:I11"/>
    <mergeCell ref="J11:K11"/>
    <mergeCell ref="A12:C12"/>
    <mergeCell ref="D12:E12"/>
    <mergeCell ref="F12:G12"/>
    <mergeCell ref="H12:I12"/>
    <mergeCell ref="J12:K12"/>
    <mergeCell ref="A9:C9"/>
    <mergeCell ref="D9:E9"/>
    <mergeCell ref="F9:G9"/>
    <mergeCell ref="H13:I13"/>
    <mergeCell ref="J13:K13"/>
    <mergeCell ref="A14:C14"/>
    <mergeCell ref="D14:E14"/>
    <mergeCell ref="F14:G14"/>
    <mergeCell ref="H14:I14"/>
    <mergeCell ref="J14:K14"/>
    <mergeCell ref="A15:C15"/>
    <mergeCell ref="D15:E15"/>
    <mergeCell ref="F15:G15"/>
    <mergeCell ref="H15:I15"/>
    <mergeCell ref="J15:K15"/>
    <mergeCell ref="A16:C16"/>
    <mergeCell ref="D16:E16"/>
    <mergeCell ref="F16:G16"/>
    <mergeCell ref="H16:I16"/>
    <mergeCell ref="J16:K16"/>
    <mergeCell ref="A13:C13"/>
    <mergeCell ref="D13:E13"/>
    <mergeCell ref="F13:G13"/>
    <mergeCell ref="H17:I17"/>
    <mergeCell ref="J17:K17"/>
    <mergeCell ref="A18:C18"/>
    <mergeCell ref="D18:E18"/>
    <mergeCell ref="F18:G18"/>
    <mergeCell ref="H18:I18"/>
    <mergeCell ref="J18:K18"/>
    <mergeCell ref="A19:C19"/>
    <mergeCell ref="D19:E19"/>
    <mergeCell ref="F19:G19"/>
    <mergeCell ref="H19:I19"/>
    <mergeCell ref="J19:K19"/>
    <mergeCell ref="A20:C20"/>
    <mergeCell ref="D20:E20"/>
    <mergeCell ref="F20:G20"/>
    <mergeCell ref="H20:I20"/>
    <mergeCell ref="J20:K20"/>
    <mergeCell ref="A17:C17"/>
    <mergeCell ref="D17:E17"/>
    <mergeCell ref="F17:G17"/>
    <mergeCell ref="H21:I21"/>
    <mergeCell ref="J21:K21"/>
    <mergeCell ref="A22:C22"/>
    <mergeCell ref="D22:E22"/>
    <mergeCell ref="F22:G22"/>
    <mergeCell ref="H22:I22"/>
    <mergeCell ref="J22:K22"/>
    <mergeCell ref="A23:C23"/>
    <mergeCell ref="D23:E23"/>
    <mergeCell ref="F23:G23"/>
    <mergeCell ref="H23:I23"/>
    <mergeCell ref="J23:K23"/>
    <mergeCell ref="A24:C24"/>
    <mergeCell ref="D24:E24"/>
    <mergeCell ref="F24:G24"/>
    <mergeCell ref="H24:I24"/>
    <mergeCell ref="J24:K24"/>
    <mergeCell ref="A21:C21"/>
    <mergeCell ref="D21:E21"/>
    <mergeCell ref="F21:G21"/>
    <mergeCell ref="A25:C25"/>
    <mergeCell ref="D25:E25"/>
    <mergeCell ref="F25:G25"/>
    <mergeCell ref="H25:I25"/>
    <mergeCell ref="J25:K25"/>
    <mergeCell ref="A26:C26"/>
    <mergeCell ref="D26:E26"/>
    <mergeCell ref="F26:G26"/>
    <mergeCell ref="H26:I26"/>
    <mergeCell ref="J26:K26"/>
    <mergeCell ref="A27:C27"/>
    <mergeCell ref="D27:E27"/>
    <mergeCell ref="F27:G27"/>
    <mergeCell ref="H27:I27"/>
    <mergeCell ref="J27:K27"/>
    <mergeCell ref="A28:C28"/>
    <mergeCell ref="D28:E28"/>
    <mergeCell ref="F28:G28"/>
    <mergeCell ref="H28:I28"/>
    <mergeCell ref="J28:K28"/>
    <mergeCell ref="A29:C29"/>
    <mergeCell ref="D29:E29"/>
    <mergeCell ref="F29:G29"/>
    <mergeCell ref="H29:I29"/>
    <mergeCell ref="J29:K29"/>
    <mergeCell ref="A30:C30"/>
    <mergeCell ref="D30:E30"/>
    <mergeCell ref="F30:G30"/>
    <mergeCell ref="H30:I30"/>
    <mergeCell ref="J30:K30"/>
    <mergeCell ref="A31:C31"/>
    <mergeCell ref="D31:E31"/>
    <mergeCell ref="F31:G31"/>
    <mergeCell ref="H31:I31"/>
    <mergeCell ref="J31:K31"/>
    <mergeCell ref="A32:C32"/>
    <mergeCell ref="D32:E32"/>
    <mergeCell ref="F32:G32"/>
    <mergeCell ref="H32:I32"/>
    <mergeCell ref="J32:K32"/>
    <mergeCell ref="A33:C33"/>
    <mergeCell ref="D33:E33"/>
    <mergeCell ref="F33:G33"/>
    <mergeCell ref="H33:I33"/>
    <mergeCell ref="J33:K33"/>
    <mergeCell ref="A34:C34"/>
    <mergeCell ref="D34:E34"/>
    <mergeCell ref="F34:G34"/>
    <mergeCell ref="H34:I34"/>
    <mergeCell ref="J34:K34"/>
    <mergeCell ref="A35:C35"/>
    <mergeCell ref="D35:E35"/>
    <mergeCell ref="F35:G35"/>
    <mergeCell ref="H35:I35"/>
    <mergeCell ref="J35:K35"/>
    <mergeCell ref="A36:C36"/>
    <mergeCell ref="D36:E36"/>
    <mergeCell ref="F36:G36"/>
    <mergeCell ref="H36:I36"/>
    <mergeCell ref="J36:K36"/>
    <mergeCell ref="A37:C37"/>
    <mergeCell ref="D37:E37"/>
    <mergeCell ref="F37:G37"/>
    <mergeCell ref="H37:I37"/>
    <mergeCell ref="J37:K37"/>
    <mergeCell ref="A38:C38"/>
    <mergeCell ref="D38:E38"/>
    <mergeCell ref="F38:G38"/>
    <mergeCell ref="H38:I38"/>
    <mergeCell ref="J38:K38"/>
    <mergeCell ref="A39:C39"/>
    <mergeCell ref="D39:E39"/>
    <mergeCell ref="F39:G39"/>
    <mergeCell ref="H39:I39"/>
    <mergeCell ref="J39:K39"/>
    <mergeCell ref="A40:C40"/>
    <mergeCell ref="D40:E40"/>
    <mergeCell ref="F40:G40"/>
    <mergeCell ref="H40:I40"/>
    <mergeCell ref="J40:K40"/>
    <mergeCell ref="A41:C41"/>
    <mergeCell ref="D41:E41"/>
    <mergeCell ref="F41:G41"/>
    <mergeCell ref="H41:I41"/>
    <mergeCell ref="J41:K41"/>
    <mergeCell ref="A42:C42"/>
    <mergeCell ref="D42:E42"/>
    <mergeCell ref="F42:G42"/>
    <mergeCell ref="H42:I42"/>
    <mergeCell ref="J42:K42"/>
    <mergeCell ref="A43:C43"/>
    <mergeCell ref="D43:E43"/>
    <mergeCell ref="F43:G43"/>
    <mergeCell ref="H43:I43"/>
    <mergeCell ref="J43:K43"/>
    <mergeCell ref="A44:C44"/>
    <mergeCell ref="D44:E44"/>
    <mergeCell ref="F44:G44"/>
    <mergeCell ref="H44:I44"/>
    <mergeCell ref="J44:K44"/>
    <mergeCell ref="A45:C45"/>
    <mergeCell ref="D45:E45"/>
    <mergeCell ref="F45:G45"/>
    <mergeCell ref="H45:I45"/>
    <mergeCell ref="J45:K45"/>
    <mergeCell ref="A46:C46"/>
    <mergeCell ref="D46:E46"/>
    <mergeCell ref="F46:G46"/>
    <mergeCell ref="H46:I46"/>
    <mergeCell ref="J46:K46"/>
    <mergeCell ref="A47:C47"/>
    <mergeCell ref="D47:E47"/>
    <mergeCell ref="F47:G47"/>
    <mergeCell ref="H47:I47"/>
    <mergeCell ref="J47:K47"/>
    <mergeCell ref="A48:C48"/>
    <mergeCell ref="D48:E48"/>
    <mergeCell ref="F48:G48"/>
    <mergeCell ref="H48:I48"/>
    <mergeCell ref="J48:K48"/>
    <mergeCell ref="A49:C49"/>
    <mergeCell ref="D49:E49"/>
    <mergeCell ref="F49:G49"/>
    <mergeCell ref="H49:I49"/>
    <mergeCell ref="J49:K49"/>
    <mergeCell ref="A50:C50"/>
    <mergeCell ref="D50:E50"/>
    <mergeCell ref="F50:G50"/>
    <mergeCell ref="H50:I50"/>
    <mergeCell ref="J50:K50"/>
    <mergeCell ref="A51:C51"/>
    <mergeCell ref="D51:E51"/>
    <mergeCell ref="F51:G51"/>
    <mergeCell ref="H51:I51"/>
    <mergeCell ref="J51:K51"/>
    <mergeCell ref="A52:C52"/>
    <mergeCell ref="D52:E52"/>
    <mergeCell ref="F52:G52"/>
    <mergeCell ref="H52:I52"/>
    <mergeCell ref="J52:K52"/>
    <mergeCell ref="A53:C53"/>
    <mergeCell ref="D53:E53"/>
    <mergeCell ref="F53:G53"/>
    <mergeCell ref="H53:I53"/>
    <mergeCell ref="J53:K53"/>
    <mergeCell ref="A54:C54"/>
    <mergeCell ref="D54:E54"/>
    <mergeCell ref="F54:G54"/>
    <mergeCell ref="H54:I54"/>
    <mergeCell ref="J54:K54"/>
    <mergeCell ref="A55:C55"/>
    <mergeCell ref="D55:E55"/>
    <mergeCell ref="F55:G55"/>
    <mergeCell ref="H55:I55"/>
    <mergeCell ref="J55:K55"/>
    <mergeCell ref="A56:C56"/>
    <mergeCell ref="D56:E56"/>
    <mergeCell ref="F56:G56"/>
    <mergeCell ref="H56:I56"/>
    <mergeCell ref="J56:K56"/>
    <mergeCell ref="A57:C57"/>
    <mergeCell ref="D57:E57"/>
    <mergeCell ref="F57:G57"/>
    <mergeCell ref="H57:I57"/>
    <mergeCell ref="J57:K57"/>
    <mergeCell ref="A58:C58"/>
    <mergeCell ref="D58:E58"/>
    <mergeCell ref="F58:G58"/>
    <mergeCell ref="H58:I58"/>
    <mergeCell ref="J58:K58"/>
    <mergeCell ref="A59:C59"/>
    <mergeCell ref="D59:E59"/>
    <mergeCell ref="F59:G59"/>
    <mergeCell ref="H59:I59"/>
    <mergeCell ref="J59:K59"/>
    <mergeCell ref="A60:C60"/>
    <mergeCell ref="D60:E60"/>
    <mergeCell ref="F60:G60"/>
    <mergeCell ref="H60:I60"/>
    <mergeCell ref="J60:K60"/>
    <mergeCell ref="A61:C61"/>
    <mergeCell ref="D61:E61"/>
    <mergeCell ref="F61:G61"/>
    <mergeCell ref="H61:I61"/>
    <mergeCell ref="J61:K61"/>
    <mergeCell ref="A62:C62"/>
    <mergeCell ref="D62:E62"/>
    <mergeCell ref="F62:G62"/>
    <mergeCell ref="H62:I62"/>
    <mergeCell ref="J62:K62"/>
    <mergeCell ref="A63:C63"/>
    <mergeCell ref="D63:E63"/>
    <mergeCell ref="F63:G63"/>
    <mergeCell ref="H63:I63"/>
    <mergeCell ref="J63:K63"/>
    <mergeCell ref="A64:C64"/>
    <mergeCell ref="D64:E64"/>
    <mergeCell ref="F64:G64"/>
    <mergeCell ref="H64:I64"/>
    <mergeCell ref="J64:K64"/>
    <mergeCell ref="A65:C65"/>
    <mergeCell ref="D65:E65"/>
    <mergeCell ref="F65:G65"/>
    <mergeCell ref="H65:I65"/>
    <mergeCell ref="J65:K65"/>
    <mergeCell ref="A66:C66"/>
    <mergeCell ref="D66:E66"/>
    <mergeCell ref="F66:G66"/>
    <mergeCell ref="H66:I66"/>
    <mergeCell ref="J66:K66"/>
    <mergeCell ref="A67:C67"/>
    <mergeCell ref="D67:E67"/>
    <mergeCell ref="F67:G67"/>
    <mergeCell ref="H67:I67"/>
    <mergeCell ref="J67:K67"/>
    <mergeCell ref="A68:C68"/>
    <mergeCell ref="D68:E68"/>
    <mergeCell ref="F68:G68"/>
    <mergeCell ref="H68:I68"/>
    <mergeCell ref="J68:K68"/>
    <mergeCell ref="A69:C69"/>
    <mergeCell ref="D69:E69"/>
    <mergeCell ref="F69:G69"/>
    <mergeCell ref="H69:I69"/>
    <mergeCell ref="J69:K69"/>
    <mergeCell ref="A71:C71"/>
    <mergeCell ref="D71:E71"/>
    <mergeCell ref="F71:G71"/>
    <mergeCell ref="H71:I71"/>
    <mergeCell ref="J71:K71"/>
    <mergeCell ref="A72:C72"/>
    <mergeCell ref="D72:E72"/>
    <mergeCell ref="F72:G72"/>
    <mergeCell ref="H72:I72"/>
    <mergeCell ref="J72:K72"/>
    <mergeCell ref="A73:C73"/>
    <mergeCell ref="D73:E73"/>
    <mergeCell ref="F73:G73"/>
    <mergeCell ref="H73:I73"/>
    <mergeCell ref="J73:K73"/>
    <mergeCell ref="D70:E70"/>
    <mergeCell ref="F70:G70"/>
    <mergeCell ref="H70:I70"/>
    <mergeCell ref="J70:K70"/>
    <mergeCell ref="A70:C70"/>
    <mergeCell ref="A74:C74"/>
    <mergeCell ref="D74:E74"/>
    <mergeCell ref="F74:G74"/>
    <mergeCell ref="H74:I74"/>
    <mergeCell ref="J74:K74"/>
    <mergeCell ref="A75:C75"/>
    <mergeCell ref="D75:E75"/>
    <mergeCell ref="F75:G75"/>
    <mergeCell ref="H75:I75"/>
    <mergeCell ref="J75:K75"/>
    <mergeCell ref="A76:C76"/>
    <mergeCell ref="D76:E76"/>
    <mergeCell ref="F76:G76"/>
    <mergeCell ref="H76:I76"/>
    <mergeCell ref="J76:K76"/>
    <mergeCell ref="A77:C77"/>
    <mergeCell ref="D77:E77"/>
    <mergeCell ref="F77:G77"/>
    <mergeCell ref="H77:I77"/>
    <mergeCell ref="J77:K77"/>
    <mergeCell ref="A78:C78"/>
    <mergeCell ref="D78:E78"/>
    <mergeCell ref="F78:G78"/>
    <mergeCell ref="H78:I78"/>
    <mergeCell ref="J78:K78"/>
    <mergeCell ref="A79:C79"/>
    <mergeCell ref="D79:E79"/>
    <mergeCell ref="F79:G79"/>
    <mergeCell ref="H79:I79"/>
    <mergeCell ref="J79:K79"/>
    <mergeCell ref="A80:C80"/>
    <mergeCell ref="D80:E80"/>
    <mergeCell ref="F80:G80"/>
    <mergeCell ref="H80:I80"/>
    <mergeCell ref="J80:K80"/>
    <mergeCell ref="A81:C81"/>
    <mergeCell ref="D81:E81"/>
    <mergeCell ref="F81:G81"/>
    <mergeCell ref="H81:I81"/>
    <mergeCell ref="J81:K81"/>
    <mergeCell ref="A82:C82"/>
    <mergeCell ref="D82:E82"/>
    <mergeCell ref="F82:G82"/>
    <mergeCell ref="H82:I82"/>
    <mergeCell ref="J82:K82"/>
    <mergeCell ref="A83:C83"/>
    <mergeCell ref="D83:E83"/>
    <mergeCell ref="F83:G83"/>
    <mergeCell ref="H83:I83"/>
    <mergeCell ref="J83:K83"/>
    <mergeCell ref="A84:C84"/>
    <mergeCell ref="D84:E84"/>
    <mergeCell ref="F84:G84"/>
    <mergeCell ref="H84:I84"/>
    <mergeCell ref="J84:K84"/>
    <mergeCell ref="A85:C85"/>
    <mergeCell ref="D85:E85"/>
    <mergeCell ref="F85:G85"/>
    <mergeCell ref="H85:I85"/>
    <mergeCell ref="J85:K85"/>
    <mergeCell ref="A86:C86"/>
    <mergeCell ref="D86:E86"/>
    <mergeCell ref="F86:G86"/>
    <mergeCell ref="H86:I86"/>
    <mergeCell ref="J86:K86"/>
    <mergeCell ref="A87:C87"/>
    <mergeCell ref="D87:E87"/>
    <mergeCell ref="F87:G87"/>
    <mergeCell ref="H87:I87"/>
    <mergeCell ref="J87:K87"/>
    <mergeCell ref="A88:C88"/>
    <mergeCell ref="D88:E88"/>
    <mergeCell ref="F88:G88"/>
    <mergeCell ref="H88:I88"/>
    <mergeCell ref="J88:K88"/>
    <mergeCell ref="A89:C89"/>
    <mergeCell ref="D89:E89"/>
    <mergeCell ref="F89:G89"/>
    <mergeCell ref="H89:I89"/>
    <mergeCell ref="J89:K89"/>
    <mergeCell ref="A90:C90"/>
    <mergeCell ref="D90:E90"/>
    <mergeCell ref="F90:G90"/>
    <mergeCell ref="H90:I90"/>
    <mergeCell ref="J90:K90"/>
    <mergeCell ref="A91:C91"/>
    <mergeCell ref="D91:E91"/>
    <mergeCell ref="F91:G91"/>
    <mergeCell ref="H91:I91"/>
    <mergeCell ref="J91:K91"/>
    <mergeCell ref="A92:C92"/>
    <mergeCell ref="D92:E92"/>
    <mergeCell ref="F92:G92"/>
    <mergeCell ref="H92:I92"/>
    <mergeCell ref="J92:K92"/>
    <mergeCell ref="A93:C93"/>
    <mergeCell ref="D93:E93"/>
    <mergeCell ref="F93:G93"/>
    <mergeCell ref="H93:I93"/>
    <mergeCell ref="J93:K93"/>
    <mergeCell ref="A94:C94"/>
    <mergeCell ref="D94:E94"/>
    <mergeCell ref="F94:G94"/>
    <mergeCell ref="H94:I94"/>
    <mergeCell ref="J94:K94"/>
    <mergeCell ref="A95:C95"/>
    <mergeCell ref="D95:E95"/>
    <mergeCell ref="F95:G95"/>
    <mergeCell ref="H95:I95"/>
    <mergeCell ref="J95:K95"/>
    <mergeCell ref="A96:C96"/>
    <mergeCell ref="D96:E96"/>
    <mergeCell ref="F96:G96"/>
    <mergeCell ref="H96:I96"/>
    <mergeCell ref="J96:K96"/>
    <mergeCell ref="A97:C97"/>
    <mergeCell ref="D97:E97"/>
    <mergeCell ref="F97:G97"/>
    <mergeCell ref="H97:I97"/>
    <mergeCell ref="J97:K97"/>
    <mergeCell ref="A98:C98"/>
    <mergeCell ref="D98:E98"/>
    <mergeCell ref="F98:G98"/>
    <mergeCell ref="H98:I98"/>
    <mergeCell ref="J98:K98"/>
    <mergeCell ref="A99:C99"/>
    <mergeCell ref="D99:E99"/>
    <mergeCell ref="F99:G99"/>
    <mergeCell ref="H99:I99"/>
    <mergeCell ref="J99:K99"/>
    <mergeCell ref="A100:C100"/>
    <mergeCell ref="D100:E100"/>
    <mergeCell ref="F100:G100"/>
    <mergeCell ref="H100:I100"/>
    <mergeCell ref="J100:K100"/>
    <mergeCell ref="A101:C101"/>
    <mergeCell ref="D101:E101"/>
    <mergeCell ref="F101:G101"/>
    <mergeCell ref="H101:I101"/>
    <mergeCell ref="J101:K101"/>
    <mergeCell ref="A102:C102"/>
    <mergeCell ref="D102:E102"/>
    <mergeCell ref="F102:G102"/>
    <mergeCell ref="H102:I102"/>
    <mergeCell ref="J102:K102"/>
    <mergeCell ref="A103:C103"/>
    <mergeCell ref="D103:E103"/>
    <mergeCell ref="F103:G103"/>
    <mergeCell ref="H103:I103"/>
    <mergeCell ref="J103:K103"/>
    <mergeCell ref="A104:C104"/>
    <mergeCell ref="D104:E104"/>
    <mergeCell ref="F104:G104"/>
    <mergeCell ref="H104:I104"/>
    <mergeCell ref="J104:K104"/>
    <mergeCell ref="A105:C105"/>
    <mergeCell ref="D105:E105"/>
    <mergeCell ref="F105:G105"/>
    <mergeCell ref="H105:I105"/>
    <mergeCell ref="J105:K105"/>
    <mergeCell ref="A106:C106"/>
    <mergeCell ref="D106:E106"/>
    <mergeCell ref="F106:G106"/>
    <mergeCell ref="H106:I106"/>
    <mergeCell ref="J106:K106"/>
    <mergeCell ref="A107:C107"/>
    <mergeCell ref="D107:E107"/>
    <mergeCell ref="F107:G107"/>
    <mergeCell ref="H107:I107"/>
    <mergeCell ref="J107:K107"/>
    <mergeCell ref="A108:C108"/>
    <mergeCell ref="D108:E108"/>
    <mergeCell ref="F108:G108"/>
    <mergeCell ref="H108:I108"/>
    <mergeCell ref="J108:K108"/>
    <mergeCell ref="A109:C109"/>
    <mergeCell ref="D109:E109"/>
    <mergeCell ref="F109:G109"/>
    <mergeCell ref="H109:I109"/>
    <mergeCell ref="J109:K109"/>
    <mergeCell ref="A110:C110"/>
    <mergeCell ref="D110:E110"/>
    <mergeCell ref="F110:G110"/>
    <mergeCell ref="H110:I110"/>
    <mergeCell ref="J110:K110"/>
    <mergeCell ref="A111:C111"/>
    <mergeCell ref="D111:E111"/>
    <mergeCell ref="F111:G111"/>
    <mergeCell ref="H111:I111"/>
    <mergeCell ref="J111:K111"/>
    <mergeCell ref="A112:C112"/>
    <mergeCell ref="D112:E112"/>
    <mergeCell ref="F112:G112"/>
    <mergeCell ref="H112:I112"/>
    <mergeCell ref="J112:K112"/>
    <mergeCell ref="A113:C113"/>
    <mergeCell ref="D113:E113"/>
    <mergeCell ref="F113:G113"/>
    <mergeCell ref="H113:I113"/>
    <mergeCell ref="J113:K113"/>
    <mergeCell ref="A118:C118"/>
    <mergeCell ref="D118:E118"/>
    <mergeCell ref="F118:G118"/>
    <mergeCell ref="H118:I118"/>
    <mergeCell ref="J118:K118"/>
    <mergeCell ref="N211:O211"/>
    <mergeCell ref="N212:O212"/>
    <mergeCell ref="N213:O213"/>
    <mergeCell ref="N214:O214"/>
    <mergeCell ref="N215:O215"/>
    <mergeCell ref="N216:O216"/>
    <mergeCell ref="N217:O217"/>
    <mergeCell ref="N218:O218"/>
    <mergeCell ref="N219:O219"/>
    <mergeCell ref="N220:O220"/>
    <mergeCell ref="L202:M202"/>
    <mergeCell ref="L203:M203"/>
    <mergeCell ref="A184:C184"/>
    <mergeCell ref="A159:C159"/>
    <mergeCell ref="A160:C160"/>
    <mergeCell ref="A161:C161"/>
    <mergeCell ref="A162:C162"/>
    <mergeCell ref="A163:C163"/>
    <mergeCell ref="A164:C164"/>
    <mergeCell ref="A165:C165"/>
    <mergeCell ref="A166:C166"/>
    <mergeCell ref="A167:C167"/>
    <mergeCell ref="A150:C150"/>
    <mergeCell ref="A151:C151"/>
    <mergeCell ref="A120:C120"/>
    <mergeCell ref="D120:E120"/>
    <mergeCell ref="F120:G120"/>
    <mergeCell ref="H120:I120"/>
    <mergeCell ref="J120:K120"/>
    <mergeCell ref="A121:C121"/>
    <mergeCell ref="D121:E121"/>
    <mergeCell ref="F121:G121"/>
    <mergeCell ref="H121:I121"/>
    <mergeCell ref="J121:K121"/>
    <mergeCell ref="A114:C114"/>
    <mergeCell ref="D114:E114"/>
    <mergeCell ref="F114:G114"/>
    <mergeCell ref="H114:I114"/>
    <mergeCell ref="J114:K114"/>
    <mergeCell ref="A115:C115"/>
    <mergeCell ref="D115:E115"/>
    <mergeCell ref="F115:G115"/>
    <mergeCell ref="H115:I115"/>
    <mergeCell ref="J115:K115"/>
    <mergeCell ref="J117:K117"/>
    <mergeCell ref="H117:I117"/>
    <mergeCell ref="F117:G117"/>
    <mergeCell ref="D117:E117"/>
    <mergeCell ref="A117:C117"/>
    <mergeCell ref="J116:K116"/>
    <mergeCell ref="H116:I116"/>
    <mergeCell ref="F116:G116"/>
    <mergeCell ref="D116:E116"/>
    <mergeCell ref="A116:C116"/>
    <mergeCell ref="A119:C119"/>
    <mergeCell ref="D119:E119"/>
    <mergeCell ref="F119:G119"/>
    <mergeCell ref="H119:I119"/>
    <mergeCell ref="J119:K119"/>
    <mergeCell ref="J141:K141"/>
    <mergeCell ref="A123:C123"/>
    <mergeCell ref="D123:E123"/>
    <mergeCell ref="F123:G123"/>
    <mergeCell ref="H123:I123"/>
    <mergeCell ref="J123:K123"/>
    <mergeCell ref="A124:C124"/>
    <mergeCell ref="D124:E124"/>
    <mergeCell ref="F124:G124"/>
    <mergeCell ref="H124:I124"/>
    <mergeCell ref="J124:K124"/>
    <mergeCell ref="A125:C125"/>
    <mergeCell ref="D125:E125"/>
    <mergeCell ref="F125:G125"/>
    <mergeCell ref="H125:I125"/>
    <mergeCell ref="J125:K125"/>
    <mergeCell ref="H131:I131"/>
    <mergeCell ref="H130:I130"/>
    <mergeCell ref="H129:I129"/>
    <mergeCell ref="A129:C129"/>
    <mergeCell ref="D129:E129"/>
    <mergeCell ref="A130:C130"/>
    <mergeCell ref="D130:E130"/>
    <mergeCell ref="A131:C131"/>
    <mergeCell ref="D131:E131"/>
    <mergeCell ref="A126:C126"/>
    <mergeCell ref="D126:E126"/>
    <mergeCell ref="F126:G126"/>
    <mergeCell ref="H126:I126"/>
    <mergeCell ref="J126:K126"/>
    <mergeCell ref="A127:C127"/>
    <mergeCell ref="D127:E127"/>
    <mergeCell ref="H127:I127"/>
    <mergeCell ref="J127:K127"/>
    <mergeCell ref="A128:C128"/>
    <mergeCell ref="D128:E128"/>
    <mergeCell ref="H128:I128"/>
    <mergeCell ref="J128:K128"/>
    <mergeCell ref="F128:G128"/>
    <mergeCell ref="F129:G129"/>
    <mergeCell ref="F134:G134"/>
    <mergeCell ref="F132:G132"/>
    <mergeCell ref="F131:G131"/>
    <mergeCell ref="F130:G130"/>
    <mergeCell ref="A132:C132"/>
    <mergeCell ref="J129:K129"/>
    <mergeCell ref="J130:K130"/>
    <mergeCell ref="J131:K131"/>
    <mergeCell ref="J132:K132"/>
    <mergeCell ref="H132:I132"/>
    <mergeCell ref="H134:I134"/>
    <mergeCell ref="J133:K133"/>
    <mergeCell ref="J134:K134"/>
    <mergeCell ref="H133:I133"/>
    <mergeCell ref="F127:G127"/>
    <mergeCell ref="D142:E142"/>
    <mergeCell ref="D143:E143"/>
    <mergeCell ref="F138:G138"/>
    <mergeCell ref="F143:G143"/>
    <mergeCell ref="F142:G142"/>
    <mergeCell ref="F141:G141"/>
    <mergeCell ref="F140:G140"/>
    <mergeCell ref="F139:G139"/>
    <mergeCell ref="F145:G145"/>
    <mergeCell ref="H137:I137"/>
    <mergeCell ref="D132:E132"/>
    <mergeCell ref="A143:C143"/>
    <mergeCell ref="A138:C138"/>
    <mergeCell ref="A140:C140"/>
    <mergeCell ref="A139:C139"/>
    <mergeCell ref="A141:C141"/>
    <mergeCell ref="A142:C142"/>
    <mergeCell ref="H136:I136"/>
    <mergeCell ref="H135:I135"/>
    <mergeCell ref="F137:G137"/>
    <mergeCell ref="A137:C137"/>
    <mergeCell ref="A135:C135"/>
    <mergeCell ref="A133:C133"/>
    <mergeCell ref="D135:E135"/>
    <mergeCell ref="D133:E133"/>
    <mergeCell ref="F135:G135"/>
    <mergeCell ref="F133:G133"/>
    <mergeCell ref="A136:C136"/>
    <mergeCell ref="F136:G136"/>
    <mergeCell ref="A134:C134"/>
    <mergeCell ref="D134:E134"/>
    <mergeCell ref="D137:E137"/>
    <mergeCell ref="D136:E136"/>
    <mergeCell ref="D141:E141"/>
    <mergeCell ref="D140:E140"/>
    <mergeCell ref="D139:E139"/>
    <mergeCell ref="D138:E138"/>
    <mergeCell ref="F231:G231"/>
    <mergeCell ref="F230:G230"/>
    <mergeCell ref="F227:G227"/>
    <mergeCell ref="N179:O179"/>
    <mergeCell ref="N180:O180"/>
    <mergeCell ref="N181:O181"/>
    <mergeCell ref="N182:O182"/>
    <mergeCell ref="F198:G198"/>
    <mergeCell ref="F199:G199"/>
    <mergeCell ref="F200:G200"/>
    <mergeCell ref="J191:K191"/>
    <mergeCell ref="J192:K192"/>
    <mergeCell ref="J193:K193"/>
    <mergeCell ref="J194:K194"/>
    <mergeCell ref="J195:K195"/>
    <mergeCell ref="J196:K196"/>
    <mergeCell ref="H200:I200"/>
    <mergeCell ref="H184:I184"/>
    <mergeCell ref="H185:I185"/>
    <mergeCell ref="F188:G188"/>
    <mergeCell ref="F189:G189"/>
    <mergeCell ref="N230:O230"/>
    <mergeCell ref="N229:O229"/>
    <mergeCell ref="H181:I181"/>
    <mergeCell ref="H182:I182"/>
    <mergeCell ref="H183:I183"/>
    <mergeCell ref="N221:O221"/>
    <mergeCell ref="N226:O226"/>
    <mergeCell ref="N227:O227"/>
    <mergeCell ref="F191:G191"/>
    <mergeCell ref="F194:G194"/>
    <mergeCell ref="F195:G195"/>
    <mergeCell ref="D221:E221"/>
    <mergeCell ref="D223:E223"/>
    <mergeCell ref="D225:E225"/>
    <mergeCell ref="F221:G221"/>
    <mergeCell ref="F223:G223"/>
    <mergeCell ref="F225:G225"/>
    <mergeCell ref="D226:E226"/>
    <mergeCell ref="F226:G226"/>
    <mergeCell ref="J142:K142"/>
    <mergeCell ref="J143:K143"/>
    <mergeCell ref="J147:K147"/>
    <mergeCell ref="J135:K135"/>
    <mergeCell ref="J136:K136"/>
    <mergeCell ref="J137:K137"/>
    <mergeCell ref="J138:K138"/>
    <mergeCell ref="J139:K139"/>
    <mergeCell ref="J140:K140"/>
    <mergeCell ref="J172:K172"/>
    <mergeCell ref="J173:K173"/>
    <mergeCell ref="J174:K174"/>
    <mergeCell ref="J175:K175"/>
    <mergeCell ref="J176:K176"/>
    <mergeCell ref="H147:I147"/>
    <mergeCell ref="H143:I143"/>
    <mergeCell ref="H142:I142"/>
    <mergeCell ref="H141:I141"/>
    <mergeCell ref="D149:E149"/>
    <mergeCell ref="H145:I145"/>
    <mergeCell ref="H140:I140"/>
    <mergeCell ref="H139:I139"/>
    <mergeCell ref="H138:I138"/>
    <mergeCell ref="S1:T1"/>
    <mergeCell ref="S2:T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S48:T48"/>
    <mergeCell ref="S49:T49"/>
    <mergeCell ref="S50:T50"/>
    <mergeCell ref="S51:T51"/>
    <mergeCell ref="S52:T52"/>
    <mergeCell ref="S53:T53"/>
    <mergeCell ref="S54:T54"/>
    <mergeCell ref="S55:T55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S65:T65"/>
    <mergeCell ref="S66:T66"/>
    <mergeCell ref="S67:T67"/>
    <mergeCell ref="S68:T68"/>
    <mergeCell ref="S69:T69"/>
    <mergeCell ref="S70:T70"/>
    <mergeCell ref="S71:T71"/>
    <mergeCell ref="S72:T72"/>
    <mergeCell ref="S73:T73"/>
    <mergeCell ref="S74:T74"/>
    <mergeCell ref="S75:T75"/>
    <mergeCell ref="S76:T76"/>
    <mergeCell ref="S77:T77"/>
    <mergeCell ref="S78:T78"/>
    <mergeCell ref="S79:T79"/>
    <mergeCell ref="S80:T80"/>
    <mergeCell ref="S81:T81"/>
    <mergeCell ref="S82:T82"/>
    <mergeCell ref="S83:T83"/>
    <mergeCell ref="S84:T84"/>
    <mergeCell ref="S85:T85"/>
    <mergeCell ref="S86:T86"/>
    <mergeCell ref="S87:T87"/>
    <mergeCell ref="S88:T88"/>
    <mergeCell ref="S89:T89"/>
    <mergeCell ref="S90:T90"/>
    <mergeCell ref="S91:T91"/>
    <mergeCell ref="S92:T92"/>
    <mergeCell ref="S93:T93"/>
    <mergeCell ref="S94:T94"/>
    <mergeCell ref="S95:T95"/>
    <mergeCell ref="S96:T96"/>
    <mergeCell ref="S116:T116"/>
    <mergeCell ref="S117:T117"/>
    <mergeCell ref="S118:T118"/>
    <mergeCell ref="S119:T119"/>
    <mergeCell ref="S120:T120"/>
    <mergeCell ref="S121:T121"/>
    <mergeCell ref="S123:T123"/>
    <mergeCell ref="S124:T124"/>
    <mergeCell ref="S125:T125"/>
    <mergeCell ref="S126:T126"/>
    <mergeCell ref="S127:T127"/>
    <mergeCell ref="S128:T128"/>
    <mergeCell ref="S129:T129"/>
    <mergeCell ref="S130:T130"/>
    <mergeCell ref="S131:T131"/>
    <mergeCell ref="S97:T97"/>
    <mergeCell ref="S98:T98"/>
    <mergeCell ref="S99:T99"/>
    <mergeCell ref="S100:T100"/>
    <mergeCell ref="S101:T101"/>
    <mergeCell ref="S102:T102"/>
    <mergeCell ref="S103:T103"/>
    <mergeCell ref="S104:T104"/>
    <mergeCell ref="S105:T105"/>
    <mergeCell ref="S106:T106"/>
    <mergeCell ref="S107:T107"/>
    <mergeCell ref="S108:T108"/>
    <mergeCell ref="S109:T109"/>
    <mergeCell ref="S110:T110"/>
    <mergeCell ref="S111:T111"/>
    <mergeCell ref="S112:T112"/>
    <mergeCell ref="S113:T113"/>
    <mergeCell ref="S132:T132"/>
    <mergeCell ref="S133:T133"/>
    <mergeCell ref="S134:T134"/>
    <mergeCell ref="S135:T135"/>
    <mergeCell ref="S136:T136"/>
    <mergeCell ref="S137:T137"/>
    <mergeCell ref="S138:T138"/>
    <mergeCell ref="S139:T139"/>
    <mergeCell ref="S140:T140"/>
    <mergeCell ref="S141:T141"/>
    <mergeCell ref="S142:T142"/>
    <mergeCell ref="S143:T143"/>
    <mergeCell ref="S144:T144"/>
    <mergeCell ref="S145:T145"/>
    <mergeCell ref="S146:T146"/>
    <mergeCell ref="S147:T147"/>
    <mergeCell ref="S148:T148"/>
    <mergeCell ref="S149:T149"/>
    <mergeCell ref="S150:T150"/>
    <mergeCell ref="S151:T151"/>
    <mergeCell ref="S152:T152"/>
    <mergeCell ref="S153:T153"/>
    <mergeCell ref="S154:T154"/>
    <mergeCell ref="S188:T188"/>
    <mergeCell ref="S155:T155"/>
    <mergeCell ref="S156:T156"/>
    <mergeCell ref="S157:T157"/>
    <mergeCell ref="S158:T158"/>
    <mergeCell ref="S159:T159"/>
    <mergeCell ref="S160:T160"/>
    <mergeCell ref="S161:T161"/>
    <mergeCell ref="S162:T162"/>
    <mergeCell ref="S163:T163"/>
    <mergeCell ref="S164:T164"/>
    <mergeCell ref="S165:T165"/>
    <mergeCell ref="S166:T166"/>
    <mergeCell ref="S167:T167"/>
    <mergeCell ref="S168:T168"/>
    <mergeCell ref="S169:T169"/>
    <mergeCell ref="S170:T170"/>
    <mergeCell ref="S171:T171"/>
    <mergeCell ref="S190:T190"/>
    <mergeCell ref="S191:T191"/>
    <mergeCell ref="S192:T192"/>
    <mergeCell ref="S193:T193"/>
    <mergeCell ref="S194:T194"/>
    <mergeCell ref="S195:T195"/>
    <mergeCell ref="S196:T196"/>
    <mergeCell ref="S197:T197"/>
    <mergeCell ref="S198:T198"/>
    <mergeCell ref="S199:T199"/>
    <mergeCell ref="S200:T200"/>
    <mergeCell ref="S201:T201"/>
    <mergeCell ref="S202:T202"/>
    <mergeCell ref="S203:T203"/>
    <mergeCell ref="S204:T204"/>
    <mergeCell ref="S205:T205"/>
    <mergeCell ref="S172:T172"/>
    <mergeCell ref="S173:T173"/>
    <mergeCell ref="S174:T174"/>
    <mergeCell ref="S175:T175"/>
    <mergeCell ref="S176:T176"/>
    <mergeCell ref="S177:T177"/>
    <mergeCell ref="S178:T178"/>
    <mergeCell ref="S179:T179"/>
    <mergeCell ref="S180:T180"/>
    <mergeCell ref="S181:T181"/>
    <mergeCell ref="S182:T182"/>
    <mergeCell ref="S183:T183"/>
    <mergeCell ref="S184:T184"/>
    <mergeCell ref="S185:T185"/>
    <mergeCell ref="S186:T186"/>
    <mergeCell ref="S187:T187"/>
    <mergeCell ref="S206:T206"/>
    <mergeCell ref="S207:T207"/>
    <mergeCell ref="S208:T208"/>
    <mergeCell ref="S209:T209"/>
    <mergeCell ref="S210:T210"/>
    <mergeCell ref="S211:T211"/>
    <mergeCell ref="S212:T212"/>
    <mergeCell ref="S213:T213"/>
    <mergeCell ref="S214:T214"/>
    <mergeCell ref="S215:T215"/>
    <mergeCell ref="S216:T216"/>
    <mergeCell ref="S217:T217"/>
    <mergeCell ref="S218:T218"/>
    <mergeCell ref="S219:T219"/>
    <mergeCell ref="S220:T220"/>
    <mergeCell ref="U1:V1"/>
    <mergeCell ref="U2:V2"/>
    <mergeCell ref="U3:V3"/>
    <mergeCell ref="U4:V4"/>
    <mergeCell ref="U5:V5"/>
    <mergeCell ref="U6:V6"/>
    <mergeCell ref="U7:V7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S189:T189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U41:V41"/>
    <mergeCell ref="U42:V42"/>
    <mergeCell ref="U43:V43"/>
    <mergeCell ref="U44:V44"/>
    <mergeCell ref="U45:V45"/>
    <mergeCell ref="U46:V46"/>
    <mergeCell ref="U47:V47"/>
    <mergeCell ref="U48:V48"/>
    <mergeCell ref="U49:V49"/>
    <mergeCell ref="U50:V50"/>
    <mergeCell ref="U51:V51"/>
    <mergeCell ref="U52:V52"/>
    <mergeCell ref="U53:V53"/>
    <mergeCell ref="U54:V54"/>
    <mergeCell ref="U55:V55"/>
    <mergeCell ref="U56:V56"/>
    <mergeCell ref="U57:V57"/>
    <mergeCell ref="U58:V58"/>
    <mergeCell ref="U59:V59"/>
    <mergeCell ref="U60:V60"/>
    <mergeCell ref="U61:V61"/>
    <mergeCell ref="U62:V62"/>
    <mergeCell ref="U63:V63"/>
    <mergeCell ref="U64:V64"/>
    <mergeCell ref="U65:V65"/>
    <mergeCell ref="U66:V66"/>
    <mergeCell ref="U67:V67"/>
    <mergeCell ref="U68:V68"/>
    <mergeCell ref="U69:V69"/>
    <mergeCell ref="U70:V70"/>
    <mergeCell ref="U71:V71"/>
    <mergeCell ref="U72:V72"/>
    <mergeCell ref="U73:V73"/>
    <mergeCell ref="U74:V74"/>
    <mergeCell ref="U75:V75"/>
    <mergeCell ref="U76:V76"/>
    <mergeCell ref="U77:V77"/>
    <mergeCell ref="U78:V78"/>
    <mergeCell ref="U79:V79"/>
    <mergeCell ref="U80:V80"/>
    <mergeCell ref="U81:V81"/>
    <mergeCell ref="U82:V82"/>
    <mergeCell ref="U83:V83"/>
    <mergeCell ref="U84:V84"/>
    <mergeCell ref="U123:V123"/>
    <mergeCell ref="U124:V124"/>
    <mergeCell ref="U125:V125"/>
    <mergeCell ref="U126:V126"/>
    <mergeCell ref="U127:V127"/>
    <mergeCell ref="U128:V128"/>
    <mergeCell ref="U129:V129"/>
    <mergeCell ref="U130:V130"/>
    <mergeCell ref="U131:V131"/>
    <mergeCell ref="U132:V132"/>
    <mergeCell ref="U133:V133"/>
    <mergeCell ref="U134:V134"/>
    <mergeCell ref="U135:V135"/>
    <mergeCell ref="U136:V136"/>
    <mergeCell ref="U102:V102"/>
    <mergeCell ref="U103:V103"/>
    <mergeCell ref="U104:V104"/>
    <mergeCell ref="U105:V105"/>
    <mergeCell ref="U106:V106"/>
    <mergeCell ref="U107:V107"/>
    <mergeCell ref="U108:V108"/>
    <mergeCell ref="U109:V109"/>
    <mergeCell ref="U110:V110"/>
    <mergeCell ref="U111:V111"/>
    <mergeCell ref="U112:V112"/>
    <mergeCell ref="U113:V113"/>
    <mergeCell ref="U114:V114"/>
    <mergeCell ref="U115:V115"/>
    <mergeCell ref="U116:V116"/>
    <mergeCell ref="U117:V117"/>
    <mergeCell ref="U118:V118"/>
    <mergeCell ref="U137:V137"/>
    <mergeCell ref="U138:V138"/>
    <mergeCell ref="U139:V139"/>
    <mergeCell ref="U140:V140"/>
    <mergeCell ref="U141:V141"/>
    <mergeCell ref="U142:V142"/>
    <mergeCell ref="U143:V143"/>
    <mergeCell ref="U144:V144"/>
    <mergeCell ref="U145:V145"/>
    <mergeCell ref="U146:V146"/>
    <mergeCell ref="U147:V147"/>
    <mergeCell ref="U148:V148"/>
    <mergeCell ref="U149:V149"/>
    <mergeCell ref="U150:V150"/>
    <mergeCell ref="U151:V151"/>
    <mergeCell ref="U152:V152"/>
    <mergeCell ref="U153:V153"/>
    <mergeCell ref="U154:V154"/>
    <mergeCell ref="U155:V155"/>
    <mergeCell ref="U156:V156"/>
    <mergeCell ref="U157:V157"/>
    <mergeCell ref="U158:V158"/>
    <mergeCell ref="U159:V159"/>
    <mergeCell ref="U160:V160"/>
    <mergeCell ref="U161:V161"/>
    <mergeCell ref="U162:V162"/>
    <mergeCell ref="U163:V163"/>
    <mergeCell ref="U164:V164"/>
    <mergeCell ref="U165:V165"/>
    <mergeCell ref="U166:V166"/>
    <mergeCell ref="U167:V167"/>
    <mergeCell ref="U168:V168"/>
    <mergeCell ref="U169:V169"/>
    <mergeCell ref="U170:V170"/>
    <mergeCell ref="U171:V171"/>
    <mergeCell ref="U172:V172"/>
    <mergeCell ref="U173:V173"/>
    <mergeCell ref="U174:V174"/>
    <mergeCell ref="U175:V175"/>
    <mergeCell ref="U176:V176"/>
    <mergeCell ref="U177:V177"/>
    <mergeCell ref="U178:V178"/>
    <mergeCell ref="U179:V179"/>
    <mergeCell ref="U180:V180"/>
    <mergeCell ref="U181:V181"/>
    <mergeCell ref="U182:V182"/>
    <mergeCell ref="U183:V183"/>
    <mergeCell ref="U184:V184"/>
    <mergeCell ref="U185:V185"/>
    <mergeCell ref="U186:V186"/>
    <mergeCell ref="U187:V187"/>
    <mergeCell ref="U205:V205"/>
    <mergeCell ref="U206:V206"/>
    <mergeCell ref="U207:V207"/>
    <mergeCell ref="U208:V208"/>
    <mergeCell ref="U209:V209"/>
    <mergeCell ref="U210:V210"/>
    <mergeCell ref="U211:V211"/>
    <mergeCell ref="U212:V212"/>
    <mergeCell ref="U213:V213"/>
    <mergeCell ref="U214:V214"/>
    <mergeCell ref="U215:V215"/>
    <mergeCell ref="U216:V216"/>
    <mergeCell ref="U217:V217"/>
    <mergeCell ref="U218:V218"/>
    <mergeCell ref="U219:V219"/>
    <mergeCell ref="U188:V188"/>
    <mergeCell ref="U189:V189"/>
    <mergeCell ref="U190:V190"/>
    <mergeCell ref="U191:V191"/>
    <mergeCell ref="U192:V192"/>
    <mergeCell ref="U193:V193"/>
    <mergeCell ref="U194:V194"/>
    <mergeCell ref="U195:V195"/>
    <mergeCell ref="U196:V196"/>
    <mergeCell ref="U197:V197"/>
    <mergeCell ref="U198:V198"/>
    <mergeCell ref="U199:V199"/>
    <mergeCell ref="U200:V200"/>
    <mergeCell ref="U201:V201"/>
    <mergeCell ref="U202:V202"/>
    <mergeCell ref="U203:V203"/>
    <mergeCell ref="U204:V204"/>
    <mergeCell ref="A122:C122"/>
    <mergeCell ref="D122:E122"/>
    <mergeCell ref="F122:G122"/>
    <mergeCell ref="H122:I122"/>
    <mergeCell ref="J122:K122"/>
    <mergeCell ref="L122:M122"/>
    <mergeCell ref="N122:O122"/>
    <mergeCell ref="S122:T122"/>
    <mergeCell ref="U122:V122"/>
    <mergeCell ref="W122:X122"/>
    <mergeCell ref="U119:V119"/>
    <mergeCell ref="U120:V120"/>
    <mergeCell ref="U121:V121"/>
    <mergeCell ref="U85:V85"/>
    <mergeCell ref="U86:V86"/>
    <mergeCell ref="U87:V87"/>
    <mergeCell ref="U88:V88"/>
    <mergeCell ref="U89:V89"/>
    <mergeCell ref="U90:V90"/>
    <mergeCell ref="U91:V91"/>
    <mergeCell ref="U92:V92"/>
    <mergeCell ref="U93:V93"/>
    <mergeCell ref="U94:V94"/>
    <mergeCell ref="U95:V95"/>
    <mergeCell ref="U96:V96"/>
    <mergeCell ref="U97:V97"/>
    <mergeCell ref="U98:V98"/>
    <mergeCell ref="U99:V99"/>
    <mergeCell ref="U100:V100"/>
    <mergeCell ref="U101:V101"/>
    <mergeCell ref="S114:T114"/>
    <mergeCell ref="S115:T115"/>
    <mergeCell ref="Y119:Z119"/>
    <mergeCell ref="Y115:Z115"/>
    <mergeCell ref="Y116:Z116"/>
    <mergeCell ref="Y117:Z117"/>
    <mergeCell ref="Y118:Z118"/>
    <mergeCell ref="Y9:Z9"/>
    <mergeCell ref="Y1:Z1"/>
    <mergeCell ref="Y27:Z27"/>
    <mergeCell ref="Y42:Z42"/>
    <mergeCell ref="Y44:Z44"/>
    <mergeCell ref="Y51:Z51"/>
    <mergeCell ref="Y52:Z52"/>
    <mergeCell ref="Y74:Z74"/>
    <mergeCell ref="Y78:Z78"/>
    <mergeCell ref="Y98:Z98"/>
    <mergeCell ref="Y102:Z102"/>
    <mergeCell ref="Y113:Z113"/>
    <mergeCell ref="Y114:Z1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V230"/>
  <sheetViews>
    <sheetView topLeftCell="GH192" zoomScale="80" zoomScaleNormal="80" workbookViewId="0">
      <selection activeCell="HK217" sqref="HK217"/>
    </sheetView>
  </sheetViews>
  <sheetFormatPr defaultRowHeight="14.25" x14ac:dyDescent="0.45"/>
  <cols>
    <col min="1" max="1" width="34" customWidth="1"/>
    <col min="2" max="2" width="8.33203125" customWidth="1"/>
    <col min="115" max="115" width="9.53125" customWidth="1"/>
    <col min="116" max="125" width="9.1328125" style="6"/>
    <col min="220" max="220" width="20.53125" customWidth="1"/>
    <col min="221" max="221" width="18.46484375" customWidth="1"/>
  </cols>
  <sheetData>
    <row r="1" spans="1:230" x14ac:dyDescent="0.45">
      <c r="B1" s="1" t="s">
        <v>3</v>
      </c>
      <c r="C1" s="1" t="s">
        <v>6</v>
      </c>
      <c r="D1" s="1" t="s">
        <v>7</v>
      </c>
      <c r="E1" s="1" t="s">
        <v>8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  <c r="BA1" s="1" t="s">
        <v>62</v>
      </c>
      <c r="BB1" s="1" t="s">
        <v>63</v>
      </c>
      <c r="BC1" s="1" t="s">
        <v>64</v>
      </c>
      <c r="BD1" s="1" t="s">
        <v>65</v>
      </c>
      <c r="BE1" s="1" t="s">
        <v>66</v>
      </c>
      <c r="BF1" s="1" t="s">
        <v>67</v>
      </c>
      <c r="BG1" s="1" t="s">
        <v>68</v>
      </c>
      <c r="BH1" s="1" t="s">
        <v>69</v>
      </c>
      <c r="BI1" s="1" t="s">
        <v>70</v>
      </c>
      <c r="BJ1" s="1" t="s">
        <v>71</v>
      </c>
      <c r="BK1" s="1" t="s">
        <v>72</v>
      </c>
      <c r="BL1" s="1" t="s">
        <v>74</v>
      </c>
      <c r="BM1" s="1" t="s">
        <v>75</v>
      </c>
      <c r="BN1" s="1" t="s">
        <v>76</v>
      </c>
      <c r="BO1" s="1" t="s">
        <v>77</v>
      </c>
      <c r="BP1" s="1" t="s">
        <v>78</v>
      </c>
      <c r="BQ1" s="1" t="s">
        <v>79</v>
      </c>
      <c r="BR1" s="1" t="s">
        <v>179</v>
      </c>
      <c r="BS1" s="1" t="s">
        <v>80</v>
      </c>
      <c r="BT1" s="1" t="s">
        <v>82</v>
      </c>
      <c r="BU1" s="1" t="s">
        <v>83</v>
      </c>
      <c r="BV1" s="1" t="s">
        <v>84</v>
      </c>
      <c r="BW1" s="1" t="s">
        <v>85</v>
      </c>
      <c r="BX1" s="1" t="s">
        <v>86</v>
      </c>
      <c r="BY1" s="1" t="s">
        <v>87</v>
      </c>
      <c r="BZ1" s="1" t="s">
        <v>88</v>
      </c>
      <c r="CA1" s="1" t="s">
        <v>89</v>
      </c>
      <c r="CB1" s="1" t="s">
        <v>91</v>
      </c>
      <c r="CC1" s="1" t="s">
        <v>92</v>
      </c>
      <c r="CD1" s="1" t="s">
        <v>93</v>
      </c>
      <c r="CE1" s="1" t="s">
        <v>94</v>
      </c>
      <c r="CF1" s="1" t="s">
        <v>95</v>
      </c>
      <c r="CG1" s="1" t="s">
        <v>96</v>
      </c>
      <c r="CH1" s="1" t="s">
        <v>97</v>
      </c>
      <c r="CI1" s="1" t="s">
        <v>98</v>
      </c>
      <c r="CJ1" s="1" t="s">
        <v>99</v>
      </c>
      <c r="CK1" s="1" t="s">
        <v>100</v>
      </c>
      <c r="CL1" s="1" t="s">
        <v>101</v>
      </c>
      <c r="CM1" s="1" t="s">
        <v>103</v>
      </c>
      <c r="CN1" s="1" t="s">
        <v>104</v>
      </c>
      <c r="CO1" s="1" t="s">
        <v>105</v>
      </c>
      <c r="CP1" s="1" t="s">
        <v>106</v>
      </c>
      <c r="CQ1" s="1" t="s">
        <v>107</v>
      </c>
      <c r="CR1" s="1" t="s">
        <v>108</v>
      </c>
      <c r="CS1" s="1" t="s">
        <v>109</v>
      </c>
      <c r="CT1" s="1" t="s">
        <v>110</v>
      </c>
      <c r="CU1" s="1" t="s">
        <v>111</v>
      </c>
      <c r="CV1" s="1" t="s">
        <v>112</v>
      </c>
      <c r="CW1" s="1" t="s">
        <v>113</v>
      </c>
      <c r="CX1" s="1" t="s">
        <v>115</v>
      </c>
      <c r="CY1" s="1" t="s">
        <v>180</v>
      </c>
      <c r="CZ1" s="1" t="s">
        <v>116</v>
      </c>
      <c r="DA1" s="1" t="s">
        <v>117</v>
      </c>
      <c r="DB1" s="1" t="s">
        <v>118</v>
      </c>
      <c r="DC1" s="1" t="s">
        <v>119</v>
      </c>
      <c r="DD1" s="1" t="s">
        <v>120</v>
      </c>
      <c r="DE1" s="1" t="s">
        <v>121</v>
      </c>
      <c r="DF1" s="1" t="s">
        <v>123</v>
      </c>
      <c r="DG1" s="1" t="s">
        <v>124</v>
      </c>
      <c r="DH1" s="1" t="s">
        <v>125</v>
      </c>
      <c r="DI1" s="1" t="s">
        <v>126</v>
      </c>
      <c r="DJ1" s="1" t="s">
        <v>128</v>
      </c>
      <c r="DK1" s="1" t="s">
        <v>129</v>
      </c>
      <c r="DL1" s="5" t="s">
        <v>138</v>
      </c>
      <c r="DM1" s="5" t="s">
        <v>140</v>
      </c>
      <c r="DN1" s="5" t="s">
        <v>141</v>
      </c>
      <c r="DO1" s="5" t="s">
        <v>142</v>
      </c>
      <c r="DP1" s="5" t="s">
        <v>130</v>
      </c>
      <c r="DQ1" s="5" t="s">
        <v>132</v>
      </c>
      <c r="DR1" s="5" t="s">
        <v>133</v>
      </c>
      <c r="DS1" s="5" t="s">
        <v>134</v>
      </c>
      <c r="DT1" s="5" t="s">
        <v>135</v>
      </c>
      <c r="DU1" s="5" t="s">
        <v>136</v>
      </c>
      <c r="DV1" s="1" t="s">
        <v>137</v>
      </c>
      <c r="DW1" s="1" t="s">
        <v>181</v>
      </c>
      <c r="DX1" s="1" t="s">
        <v>144</v>
      </c>
      <c r="DY1" s="1" t="s">
        <v>145</v>
      </c>
      <c r="DZ1" s="1" t="s">
        <v>182</v>
      </c>
      <c r="EA1" s="1" t="s">
        <v>160</v>
      </c>
      <c r="EB1" s="1" t="s">
        <v>148</v>
      </c>
      <c r="EC1" s="1" t="s">
        <v>183</v>
      </c>
      <c r="ED1" s="1" t="s">
        <v>149</v>
      </c>
      <c r="EE1" s="1" t="s">
        <v>184</v>
      </c>
      <c r="EF1" s="1" t="s">
        <v>159</v>
      </c>
      <c r="EG1" s="1" t="s">
        <v>150</v>
      </c>
      <c r="EH1" s="1" t="s">
        <v>151</v>
      </c>
      <c r="EI1" s="1" t="s">
        <v>158</v>
      </c>
      <c r="EJ1" s="1" t="s">
        <v>155</v>
      </c>
      <c r="EK1" s="1" t="s">
        <v>157</v>
      </c>
      <c r="EL1" s="1" t="s">
        <v>156</v>
      </c>
      <c r="EM1" s="1" t="s">
        <v>161</v>
      </c>
      <c r="EN1" s="1" t="s">
        <v>162</v>
      </c>
      <c r="EO1" s="1" t="s">
        <v>163</v>
      </c>
      <c r="EP1" s="1" t="s">
        <v>154</v>
      </c>
      <c r="EQ1" s="1" t="s">
        <v>165</v>
      </c>
      <c r="ER1" s="1" t="s">
        <v>166</v>
      </c>
      <c r="ES1" s="1" t="s">
        <v>167</v>
      </c>
      <c r="ET1" s="1" t="s">
        <v>168</v>
      </c>
      <c r="EU1" s="1" t="s">
        <v>169</v>
      </c>
      <c r="EV1" s="1" t="s">
        <v>170</v>
      </c>
      <c r="EW1" s="1" t="s">
        <v>171</v>
      </c>
      <c r="EX1" s="1" t="s">
        <v>172</v>
      </c>
      <c r="EY1" s="1" t="s">
        <v>173</v>
      </c>
      <c r="EZ1" s="1" t="s">
        <v>174</v>
      </c>
      <c r="FA1" s="1" t="s">
        <v>175</v>
      </c>
      <c r="FB1" s="1" t="s">
        <v>177</v>
      </c>
      <c r="FC1" s="1" t="s">
        <v>185</v>
      </c>
      <c r="FD1" s="1" t="s">
        <v>186</v>
      </c>
      <c r="FE1" s="1" t="s">
        <v>189</v>
      </c>
      <c r="FF1" s="1" t="s">
        <v>188</v>
      </c>
      <c r="FG1" s="1" t="s">
        <v>187</v>
      </c>
      <c r="FH1" s="1" t="s">
        <v>190</v>
      </c>
      <c r="FI1" s="1" t="s">
        <v>191</v>
      </c>
      <c r="FJ1" s="1" t="s">
        <v>192</v>
      </c>
      <c r="FK1" s="1" t="s">
        <v>193</v>
      </c>
      <c r="FL1" s="1" t="s">
        <v>195</v>
      </c>
      <c r="FM1" s="1" t="s">
        <v>196</v>
      </c>
      <c r="FN1" s="1" t="s">
        <v>197</v>
      </c>
      <c r="FO1" s="1" t="s">
        <v>198</v>
      </c>
      <c r="FP1" s="1" t="s">
        <v>199</v>
      </c>
      <c r="FQ1" s="1" t="s">
        <v>207</v>
      </c>
      <c r="FR1" s="1" t="s">
        <v>206</v>
      </c>
      <c r="FS1" s="1" t="s">
        <v>205</v>
      </c>
      <c r="FT1" s="1" t="s">
        <v>208</v>
      </c>
      <c r="FU1" s="1" t="s">
        <v>211</v>
      </c>
      <c r="FV1" s="1" t="s">
        <v>212</v>
      </c>
      <c r="FW1" s="1" t="s">
        <v>209</v>
      </c>
      <c r="FX1" s="1" t="s">
        <v>213</v>
      </c>
      <c r="FY1" s="1" t="s">
        <v>214</v>
      </c>
      <c r="FZ1" s="1" t="s">
        <v>216</v>
      </c>
      <c r="GA1" s="1" t="s">
        <v>215</v>
      </c>
      <c r="GB1" s="1" t="s">
        <v>217</v>
      </c>
      <c r="GC1" s="1" t="s">
        <v>218</v>
      </c>
      <c r="GD1" s="1" t="s">
        <v>219</v>
      </c>
      <c r="GE1" s="1" t="s">
        <v>220</v>
      </c>
      <c r="GF1" s="1" t="s">
        <v>221</v>
      </c>
      <c r="GG1" s="1" t="s">
        <v>222</v>
      </c>
      <c r="GH1" s="1" t="s">
        <v>223</v>
      </c>
      <c r="GI1" s="1" t="s">
        <v>224</v>
      </c>
      <c r="GJ1" s="1" t="s">
        <v>225</v>
      </c>
      <c r="GK1" s="1" t="s">
        <v>226</v>
      </c>
      <c r="GL1" s="1" t="s">
        <v>227</v>
      </c>
      <c r="GM1" s="1" t="s">
        <v>229</v>
      </c>
      <c r="GN1" s="1" t="s">
        <v>230</v>
      </c>
      <c r="GO1" s="1" t="s">
        <v>231</v>
      </c>
      <c r="GP1" s="1" t="s">
        <v>232</v>
      </c>
      <c r="GQ1" s="1" t="s">
        <v>233</v>
      </c>
      <c r="GR1" s="1" t="s">
        <v>234</v>
      </c>
      <c r="GS1" s="1" t="s">
        <v>235</v>
      </c>
      <c r="GT1" s="1" t="s">
        <v>236</v>
      </c>
      <c r="GU1" s="1" t="s">
        <v>237</v>
      </c>
      <c r="GV1" s="1" t="s">
        <v>239</v>
      </c>
      <c r="GW1" s="1" t="s">
        <v>240</v>
      </c>
      <c r="GX1" s="1" t="s">
        <v>241</v>
      </c>
      <c r="GY1" s="1" t="s">
        <v>242</v>
      </c>
      <c r="GZ1" s="1" t="s">
        <v>243</v>
      </c>
      <c r="HA1" s="1" t="s">
        <v>244</v>
      </c>
      <c r="HB1" s="1" t="s">
        <v>245</v>
      </c>
      <c r="HC1" s="1" t="s">
        <v>254</v>
      </c>
      <c r="HD1" s="1" t="s">
        <v>246</v>
      </c>
      <c r="HE1" s="1" t="s">
        <v>247</v>
      </c>
      <c r="HF1" s="1" t="s">
        <v>248</v>
      </c>
      <c r="HG1" s="1" t="s">
        <v>249</v>
      </c>
      <c r="HH1" s="1" t="s">
        <v>251</v>
      </c>
      <c r="HI1" s="1" t="s">
        <v>250</v>
      </c>
      <c r="HJ1" s="1" t="s">
        <v>252</v>
      </c>
      <c r="HK1" s="1" t="s">
        <v>253</v>
      </c>
      <c r="HL1" s="1" t="s">
        <v>256</v>
      </c>
      <c r="HM1" s="1" t="s">
        <v>262</v>
      </c>
      <c r="HN1" s="1" t="s">
        <v>263</v>
      </c>
      <c r="HO1" s="4" t="s">
        <v>264</v>
      </c>
      <c r="HP1" s="1" t="s">
        <v>264</v>
      </c>
      <c r="HQ1" s="1" t="s">
        <v>257</v>
      </c>
      <c r="HR1" t="s">
        <v>258</v>
      </c>
      <c r="HS1" t="s">
        <v>259</v>
      </c>
      <c r="HT1" t="s">
        <v>260</v>
      </c>
      <c r="HU1" t="s">
        <v>265</v>
      </c>
      <c r="HV1" t="s">
        <v>261</v>
      </c>
    </row>
    <row r="2" spans="1:230" x14ac:dyDescent="0.45">
      <c r="A2" s="1" t="s">
        <v>3</v>
      </c>
      <c r="B2">
        <v>0</v>
      </c>
      <c r="C2">
        <v>4.4398999999999997</v>
      </c>
      <c r="D2">
        <v>5.6165000000000003</v>
      </c>
      <c r="E2">
        <v>7.1036000000000001</v>
      </c>
      <c r="F2">
        <v>1.2259</v>
      </c>
      <c r="G2">
        <v>4.4794</v>
      </c>
      <c r="H2">
        <v>3.2258</v>
      </c>
      <c r="I2">
        <v>26.524100000000001</v>
      </c>
      <c r="J2">
        <v>4.1184000000000003</v>
      </c>
      <c r="K2">
        <v>4.3613</v>
      </c>
      <c r="L2">
        <v>1.7427999999999999</v>
      </c>
      <c r="M2">
        <v>8.5294000000000008</v>
      </c>
      <c r="N2">
        <v>4.3855000000000004</v>
      </c>
      <c r="O2">
        <v>7.1757999999999997</v>
      </c>
      <c r="P2">
        <v>20.6892</v>
      </c>
      <c r="Q2">
        <v>9.8910999999999998</v>
      </c>
      <c r="R2">
        <v>3.0308999999999999</v>
      </c>
      <c r="S2">
        <v>24.563300000000002</v>
      </c>
      <c r="T2">
        <v>49.620699999999999</v>
      </c>
      <c r="U2">
        <v>12.047599999999999</v>
      </c>
      <c r="V2">
        <v>13.7</v>
      </c>
      <c r="W2">
        <v>54.536799999999999</v>
      </c>
      <c r="X2">
        <v>35.491199999999999</v>
      </c>
      <c r="Y2">
        <v>74.567800000000005</v>
      </c>
      <c r="Z2">
        <v>4.7923999999999998</v>
      </c>
      <c r="AA2">
        <v>92.700299999999999</v>
      </c>
      <c r="AB2">
        <v>83.1036</v>
      </c>
      <c r="AC2">
        <v>95.1785</v>
      </c>
      <c r="AD2">
        <v>72.225099999999998</v>
      </c>
      <c r="AE2">
        <v>102.7505</v>
      </c>
      <c r="AF2">
        <v>5.7582000000000004</v>
      </c>
      <c r="AG2">
        <v>32.797800000000002</v>
      </c>
      <c r="AH2">
        <v>53.422199999999997</v>
      </c>
      <c r="AI2">
        <v>12.021699999999999</v>
      </c>
      <c r="AJ2">
        <v>16.950099999999999</v>
      </c>
      <c r="AK2">
        <v>27.833300000000001</v>
      </c>
      <c r="AL2">
        <v>19.686800000000002</v>
      </c>
      <c r="AM2">
        <v>24.115400000000001</v>
      </c>
      <c r="AN2">
        <v>7.4248000000000003</v>
      </c>
      <c r="AO2">
        <v>6.6307999999999998</v>
      </c>
      <c r="AP2">
        <v>50.723999999999997</v>
      </c>
      <c r="AQ2">
        <v>178.50059999999999</v>
      </c>
      <c r="AR2">
        <v>184.37289999999999</v>
      </c>
      <c r="AS2">
        <v>173.54310000000001</v>
      </c>
      <c r="AT2">
        <v>178.15799999999999</v>
      </c>
      <c r="AU2">
        <v>182.38419999999999</v>
      </c>
      <c r="AV2">
        <v>178.38730000000001</v>
      </c>
      <c r="AW2">
        <v>177.8939</v>
      </c>
      <c r="AX2">
        <v>179.61330000000001</v>
      </c>
      <c r="AY2">
        <v>179.11259999999999</v>
      </c>
      <c r="AZ2">
        <v>83.2196</v>
      </c>
      <c r="BA2">
        <v>100.7384</v>
      </c>
      <c r="BB2">
        <v>71.013400000000004</v>
      </c>
      <c r="BC2">
        <v>99.238399999999999</v>
      </c>
      <c r="BD2">
        <v>92.86</v>
      </c>
      <c r="BE2">
        <v>74.272999999999996</v>
      </c>
      <c r="BF2">
        <v>104.42740000000001</v>
      </c>
      <c r="BG2">
        <v>105.4241</v>
      </c>
      <c r="BH2">
        <v>98.3613</v>
      </c>
      <c r="BI2">
        <v>82.942700000000002</v>
      </c>
      <c r="BJ2">
        <v>83.195899999999995</v>
      </c>
      <c r="BK2">
        <v>113.12690000000001</v>
      </c>
      <c r="BL2">
        <v>142.12860000000001</v>
      </c>
      <c r="BM2">
        <v>103.8556</v>
      </c>
      <c r="BN2">
        <v>112.8562</v>
      </c>
      <c r="BO2">
        <v>130.33760000000001</v>
      </c>
      <c r="BP2">
        <v>134.64760000000001</v>
      </c>
      <c r="BQ2">
        <v>115.3847</v>
      </c>
      <c r="BR2">
        <v>81.016000000000005</v>
      </c>
      <c r="BS2">
        <v>224.54580000000001</v>
      </c>
      <c r="BT2">
        <v>162.82839999999999</v>
      </c>
      <c r="BU2">
        <v>202.91159999999999</v>
      </c>
      <c r="BV2">
        <v>263.839</v>
      </c>
      <c r="BW2">
        <v>160.0198</v>
      </c>
      <c r="BX2">
        <v>189.00960000000001</v>
      </c>
      <c r="BY2">
        <v>272.79700000000003</v>
      </c>
      <c r="BZ2">
        <v>225.41059999999999</v>
      </c>
      <c r="CA2">
        <v>322.05549999999999</v>
      </c>
      <c r="CB2">
        <v>323.12380000000002</v>
      </c>
      <c r="CC2">
        <v>282.07670000000002</v>
      </c>
      <c r="CD2">
        <v>295.46780000000001</v>
      </c>
      <c r="CE2">
        <v>308.43459999999999</v>
      </c>
      <c r="CF2">
        <v>335.84350000000001</v>
      </c>
      <c r="CG2">
        <v>310.58460000000002</v>
      </c>
      <c r="CH2">
        <v>354.51799999999997</v>
      </c>
      <c r="CI2">
        <v>343.22660000000002</v>
      </c>
      <c r="CJ2">
        <v>334.71019999999999</v>
      </c>
      <c r="CK2">
        <v>321.80590000000001</v>
      </c>
      <c r="CL2">
        <v>394.58909999999997</v>
      </c>
      <c r="CM2">
        <v>419.08510000000001</v>
      </c>
      <c r="CN2">
        <v>353.65629999999999</v>
      </c>
      <c r="CO2">
        <v>381.83010000000002</v>
      </c>
      <c r="CP2">
        <v>393.161</v>
      </c>
      <c r="CQ2">
        <v>379.25569999999999</v>
      </c>
      <c r="CR2">
        <v>429.19920000000002</v>
      </c>
      <c r="CS2">
        <v>376.53500000000003</v>
      </c>
      <c r="CT2">
        <v>395.47980000000001</v>
      </c>
      <c r="CU2">
        <v>403.0693</v>
      </c>
      <c r="CV2">
        <v>433.07139999999998</v>
      </c>
      <c r="CW2">
        <v>457.98540000000003</v>
      </c>
      <c r="CX2">
        <v>456.58949999999999</v>
      </c>
      <c r="CY2">
        <v>446.74259999999998</v>
      </c>
      <c r="CZ2">
        <v>455.02120000000002</v>
      </c>
      <c r="DA2">
        <v>455.52109999999999</v>
      </c>
      <c r="DB2">
        <v>484.48200000000003</v>
      </c>
      <c r="DC2">
        <v>485.12979999999999</v>
      </c>
      <c r="DD2">
        <v>458.61689999999999</v>
      </c>
      <c r="DE2">
        <v>504.22719999999998</v>
      </c>
      <c r="DF2">
        <v>542.08339999999998</v>
      </c>
      <c r="DG2">
        <v>511.11930000000001</v>
      </c>
      <c r="DH2">
        <v>506.39859999999999</v>
      </c>
      <c r="DI2">
        <v>643.57899999999995</v>
      </c>
      <c r="DJ2">
        <v>588.59770000000003</v>
      </c>
      <c r="DK2">
        <v>688.05290000000002</v>
      </c>
      <c r="DL2" s="6">
        <v>554.22069999999997</v>
      </c>
      <c r="DM2" s="6">
        <v>462.76510000000002</v>
      </c>
      <c r="DN2" s="6">
        <v>519.49289999999996</v>
      </c>
      <c r="DO2" s="6">
        <v>562.77890000000002</v>
      </c>
      <c r="DP2" s="6">
        <v>408.82859999999999</v>
      </c>
      <c r="DQ2" s="6">
        <v>347.96129999999999</v>
      </c>
      <c r="DR2" s="6">
        <v>535.50840000000005</v>
      </c>
      <c r="DS2" s="6">
        <v>237.6069</v>
      </c>
      <c r="DT2" s="6">
        <v>604.81870000000004</v>
      </c>
      <c r="DU2" s="6">
        <v>198.81979999999999</v>
      </c>
      <c r="DV2">
        <v>402.9314</v>
      </c>
      <c r="DW2">
        <v>304.09410000000003</v>
      </c>
      <c r="DX2">
        <v>349.17869999999999</v>
      </c>
      <c r="DY2">
        <v>360.65750000000003</v>
      </c>
      <c r="DZ2">
        <v>150.63339999999999</v>
      </c>
      <c r="EA2">
        <v>383.68959999999998</v>
      </c>
      <c r="EB2">
        <v>271.78910000000002</v>
      </c>
      <c r="EC2">
        <v>313.52069999999998</v>
      </c>
      <c r="ED2">
        <v>302.89350000000002</v>
      </c>
      <c r="EE2">
        <v>196.7681</v>
      </c>
      <c r="EF2">
        <v>113.8676</v>
      </c>
      <c r="EG2">
        <v>1.8115000000000001</v>
      </c>
      <c r="EH2">
        <v>121.95659999999999</v>
      </c>
      <c r="EI2">
        <v>85.342399999999998</v>
      </c>
      <c r="EJ2">
        <v>104.38249999999999</v>
      </c>
      <c r="EK2">
        <v>116.52589999999999</v>
      </c>
      <c r="EL2">
        <v>166.33269999999999</v>
      </c>
      <c r="EM2">
        <v>165.46639999999999</v>
      </c>
      <c r="EN2">
        <v>165.1207</v>
      </c>
      <c r="EO2">
        <v>166.34800000000001</v>
      </c>
      <c r="EP2">
        <v>125.23260000000001</v>
      </c>
      <c r="EQ2">
        <v>49.570799999999998</v>
      </c>
      <c r="ER2">
        <v>89.357299999999995</v>
      </c>
      <c r="ES2">
        <v>66.153400000000005</v>
      </c>
      <c r="ET2">
        <v>50.745800000000003</v>
      </c>
      <c r="EU2">
        <v>81.795599999999993</v>
      </c>
      <c r="EV2">
        <v>34.460900000000002</v>
      </c>
      <c r="EW2">
        <v>88.339500000000001</v>
      </c>
      <c r="EX2">
        <v>77.670400000000001</v>
      </c>
      <c r="EY2">
        <v>74.688100000000006</v>
      </c>
      <c r="EZ2">
        <v>35.293599999999998</v>
      </c>
      <c r="FA2">
        <v>59.811300000000003</v>
      </c>
      <c r="FB2">
        <v>54.244799999999998</v>
      </c>
      <c r="FC2">
        <v>64.44</v>
      </c>
      <c r="FD2">
        <v>45.368000000000002</v>
      </c>
      <c r="FE2">
        <v>78.816699999999997</v>
      </c>
      <c r="FF2">
        <v>35.429900000000004</v>
      </c>
      <c r="FG2">
        <v>67.158299999999997</v>
      </c>
      <c r="FH2">
        <v>54.416400000000003</v>
      </c>
      <c r="FI2">
        <v>49.698599999999999</v>
      </c>
      <c r="FJ2">
        <v>73.932000000000002</v>
      </c>
      <c r="FK2">
        <v>60.3902</v>
      </c>
      <c r="FL2">
        <v>400.60399999999998</v>
      </c>
      <c r="FM2">
        <v>260.23790000000002</v>
      </c>
      <c r="FN2">
        <v>527.0385</v>
      </c>
      <c r="FO2">
        <v>452.96359999999999</v>
      </c>
      <c r="FP2">
        <v>396.55520000000001</v>
      </c>
      <c r="FQ2">
        <v>158.21979999999999</v>
      </c>
      <c r="FR2">
        <v>149.03829999999999</v>
      </c>
      <c r="FS2">
        <v>160.5121</v>
      </c>
      <c r="FT2">
        <v>147.25190000000001</v>
      </c>
      <c r="FU2">
        <v>131.4982</v>
      </c>
      <c r="FV2">
        <v>158.8861</v>
      </c>
      <c r="FW2">
        <v>160.4939</v>
      </c>
      <c r="FX2">
        <v>106.3442</v>
      </c>
      <c r="FY2">
        <v>142.04179999999999</v>
      </c>
      <c r="FZ2">
        <v>94.223500000000001</v>
      </c>
      <c r="GA2">
        <v>168.3793</v>
      </c>
      <c r="GB2">
        <v>145.65289999999999</v>
      </c>
      <c r="GC2">
        <v>93.973500000000001</v>
      </c>
      <c r="GD2">
        <v>109.3098</v>
      </c>
      <c r="GE2">
        <v>139.31620000000001</v>
      </c>
      <c r="GF2">
        <v>76.197400000000002</v>
      </c>
      <c r="GG2">
        <v>129.20310000000001</v>
      </c>
      <c r="GH2">
        <v>118.38809999999999</v>
      </c>
      <c r="GI2">
        <v>163.70089999999999</v>
      </c>
      <c r="GJ2">
        <v>131.0198</v>
      </c>
      <c r="GK2">
        <v>131.54089999999999</v>
      </c>
      <c r="GL2">
        <v>132.69499999999999</v>
      </c>
      <c r="GM2">
        <v>122.8566</v>
      </c>
      <c r="GN2">
        <v>115.2218</v>
      </c>
      <c r="GO2">
        <v>165.88919999999999</v>
      </c>
      <c r="GP2">
        <v>131.96420000000001</v>
      </c>
      <c r="GQ2">
        <v>152.3783</v>
      </c>
      <c r="GR2">
        <v>140.21780000000001</v>
      </c>
      <c r="GS2">
        <v>119.74160000000001</v>
      </c>
      <c r="GT2">
        <v>142.76349999999999</v>
      </c>
      <c r="GU2">
        <v>119.5963</v>
      </c>
      <c r="GV2">
        <v>108.56610000000001</v>
      </c>
      <c r="GW2">
        <v>127.6011</v>
      </c>
      <c r="GX2">
        <v>114.9037</v>
      </c>
      <c r="GY2">
        <v>122.4383</v>
      </c>
      <c r="GZ2">
        <v>95.982100000000003</v>
      </c>
      <c r="HA2">
        <v>71.996200000000002</v>
      </c>
      <c r="HB2">
        <v>93.030199999999994</v>
      </c>
      <c r="HC2">
        <v>117.63549999999999</v>
      </c>
      <c r="HD2">
        <v>138.1643</v>
      </c>
      <c r="HE2">
        <v>127.5059</v>
      </c>
      <c r="HF2">
        <v>109.2385</v>
      </c>
      <c r="HG2">
        <v>134.858</v>
      </c>
      <c r="HH2">
        <v>132.33609999999999</v>
      </c>
      <c r="HI2">
        <v>82.130399999999995</v>
      </c>
      <c r="HJ2">
        <v>107.3998</v>
      </c>
      <c r="HK2">
        <v>108.3215</v>
      </c>
      <c r="HL2">
        <v>461.92200000000003</v>
      </c>
      <c r="HM2">
        <v>387.1044</v>
      </c>
      <c r="HN2">
        <v>558.70740000000001</v>
      </c>
      <c r="HO2">
        <v>547.76549999999997</v>
      </c>
      <c r="HP2">
        <v>546.45870000000002</v>
      </c>
      <c r="HQ2">
        <v>538.44669999999996</v>
      </c>
      <c r="HR2">
        <v>530.13660000000004</v>
      </c>
      <c r="HS2">
        <v>480.91820000000001</v>
      </c>
      <c r="HT2">
        <v>460.99770000000001</v>
      </c>
      <c r="HU2">
        <v>534.86599999999999</v>
      </c>
      <c r="HV2">
        <v>418.65109999999999</v>
      </c>
    </row>
    <row r="3" spans="1:230" x14ac:dyDescent="0.45">
      <c r="A3" s="1" t="s">
        <v>6</v>
      </c>
      <c r="B3">
        <v>4.4398999999999997</v>
      </c>
      <c r="C3">
        <v>0</v>
      </c>
      <c r="D3">
        <v>9.1010000000000009</v>
      </c>
      <c r="E3">
        <v>2.665</v>
      </c>
      <c r="F3">
        <v>5.3624000000000001</v>
      </c>
      <c r="G3">
        <v>6.0125000000000002</v>
      </c>
      <c r="H3">
        <v>5.6223000000000001</v>
      </c>
      <c r="I3">
        <v>23.122199999999999</v>
      </c>
      <c r="J3">
        <v>6.3381999999999996</v>
      </c>
      <c r="K3">
        <v>5.0815999999999999</v>
      </c>
      <c r="L3">
        <v>2.738</v>
      </c>
      <c r="M3">
        <v>4.2461000000000002</v>
      </c>
      <c r="N3">
        <v>4.4867999999999997</v>
      </c>
      <c r="O3">
        <v>3.8748</v>
      </c>
      <c r="P3">
        <v>16.702000000000002</v>
      </c>
      <c r="Q3">
        <v>5.5998999999999999</v>
      </c>
      <c r="R3">
        <v>5.3716999999999997</v>
      </c>
      <c r="S3">
        <v>20.5688</v>
      </c>
      <c r="T3">
        <v>45.4255</v>
      </c>
      <c r="U3">
        <v>13.4986</v>
      </c>
      <c r="V3">
        <v>9.2640999999999991</v>
      </c>
      <c r="W3">
        <v>50.412500000000001</v>
      </c>
      <c r="X3">
        <v>32.792499999999997</v>
      </c>
      <c r="Y3">
        <v>70.339500000000001</v>
      </c>
      <c r="Z3">
        <v>3.0748000000000002</v>
      </c>
      <c r="AA3">
        <v>88.297899999999998</v>
      </c>
      <c r="AB3">
        <v>78.730800000000002</v>
      </c>
      <c r="AC3">
        <v>90.951999999999998</v>
      </c>
      <c r="AD3">
        <v>67.81</v>
      </c>
      <c r="AE3">
        <v>98.352900000000005</v>
      </c>
      <c r="AF3">
        <v>10.148199999999999</v>
      </c>
      <c r="AG3">
        <v>36.807899999999997</v>
      </c>
      <c r="AH3">
        <v>57.670400000000001</v>
      </c>
      <c r="AI3">
        <v>15.984500000000001</v>
      </c>
      <c r="AJ3">
        <v>19.724399999999999</v>
      </c>
      <c r="AK3">
        <v>32.250900000000001</v>
      </c>
      <c r="AL3">
        <v>24.0092</v>
      </c>
      <c r="AM3">
        <v>28.113499999999998</v>
      </c>
      <c r="AN3">
        <v>11.861599999999999</v>
      </c>
      <c r="AO3">
        <v>10.5587</v>
      </c>
      <c r="AP3">
        <v>54.963900000000002</v>
      </c>
      <c r="AQ3">
        <v>180.9751</v>
      </c>
      <c r="AR3">
        <v>185.35159999999999</v>
      </c>
      <c r="AS3">
        <v>175.0917</v>
      </c>
      <c r="AT3">
        <v>180.2302</v>
      </c>
      <c r="AU3">
        <v>184.4161</v>
      </c>
      <c r="AV3">
        <v>180.40780000000001</v>
      </c>
      <c r="AW3">
        <v>180.09729999999999</v>
      </c>
      <c r="AX3">
        <v>181.62299999999999</v>
      </c>
      <c r="AY3">
        <v>181.16679999999999</v>
      </c>
      <c r="AZ3">
        <v>86.919399999999996</v>
      </c>
      <c r="BA3">
        <v>104.875</v>
      </c>
      <c r="BB3">
        <v>75.253900000000002</v>
      </c>
      <c r="BC3">
        <v>103.4675</v>
      </c>
      <c r="BD3">
        <v>96.102099999999993</v>
      </c>
      <c r="BE3">
        <v>78.2577</v>
      </c>
      <c r="BF3">
        <v>108.16840000000001</v>
      </c>
      <c r="BG3">
        <v>108.77979999999999</v>
      </c>
      <c r="BH3">
        <v>102.4538</v>
      </c>
      <c r="BI3">
        <v>86.604900000000001</v>
      </c>
      <c r="BJ3">
        <v>86.870199999999997</v>
      </c>
      <c r="BK3">
        <v>108.7606</v>
      </c>
      <c r="BL3">
        <v>137.69810000000001</v>
      </c>
      <c r="BM3">
        <v>99.504000000000005</v>
      </c>
      <c r="BN3">
        <v>108.4196</v>
      </c>
      <c r="BO3">
        <v>125.9195</v>
      </c>
      <c r="BP3">
        <v>130.2081</v>
      </c>
      <c r="BQ3">
        <v>111.0316</v>
      </c>
      <c r="BR3">
        <v>76.728300000000004</v>
      </c>
      <c r="BS3">
        <v>220.12350000000001</v>
      </c>
      <c r="BT3">
        <v>158.3948</v>
      </c>
      <c r="BU3">
        <v>198.4761</v>
      </c>
      <c r="BV3">
        <v>259.44959999999998</v>
      </c>
      <c r="BW3">
        <v>155.58019999999999</v>
      </c>
      <c r="BX3">
        <v>184.5797</v>
      </c>
      <c r="BY3">
        <v>268.4178</v>
      </c>
      <c r="BZ3">
        <v>220.99039999999999</v>
      </c>
      <c r="CA3">
        <v>317.7987</v>
      </c>
      <c r="CB3">
        <v>318.86489999999998</v>
      </c>
      <c r="CC3">
        <v>277.68810000000002</v>
      </c>
      <c r="CD3">
        <v>291.08760000000001</v>
      </c>
      <c r="CE3">
        <v>304.0992</v>
      </c>
      <c r="CF3">
        <v>331.64049999999997</v>
      </c>
      <c r="CG3">
        <v>306.3107</v>
      </c>
      <c r="CH3">
        <v>350.31549999999999</v>
      </c>
      <c r="CI3">
        <v>339.06470000000002</v>
      </c>
      <c r="CJ3">
        <v>330.52249999999998</v>
      </c>
      <c r="CK3">
        <v>317.54849999999999</v>
      </c>
      <c r="CL3">
        <v>390.54070000000002</v>
      </c>
      <c r="CM3">
        <v>415.10989999999998</v>
      </c>
      <c r="CN3">
        <v>349.50540000000001</v>
      </c>
      <c r="CO3">
        <v>377.77210000000002</v>
      </c>
      <c r="CP3">
        <v>389.12700000000001</v>
      </c>
      <c r="CQ3">
        <v>375.12450000000001</v>
      </c>
      <c r="CR3">
        <v>425.29939999999999</v>
      </c>
      <c r="CS3">
        <v>372.44850000000002</v>
      </c>
      <c r="CT3">
        <v>391.43310000000002</v>
      </c>
      <c r="CU3">
        <v>399.06150000000002</v>
      </c>
      <c r="CV3">
        <v>429.13780000000003</v>
      </c>
      <c r="CW3">
        <v>454.40609999999998</v>
      </c>
      <c r="CX3">
        <v>452.74880000000002</v>
      </c>
      <c r="CY3">
        <v>442.84809999999999</v>
      </c>
      <c r="CZ3">
        <v>451.14640000000003</v>
      </c>
      <c r="DA3">
        <v>451.81130000000002</v>
      </c>
      <c r="DB3">
        <v>480.88159999999999</v>
      </c>
      <c r="DC3">
        <v>481.51409999999998</v>
      </c>
      <c r="DD3">
        <v>455.04689999999999</v>
      </c>
      <c r="DE3">
        <v>500.5394</v>
      </c>
      <c r="DF3">
        <v>538.30529999999999</v>
      </c>
      <c r="DG3">
        <v>507.35309999999998</v>
      </c>
      <c r="DH3">
        <v>502.70479999999998</v>
      </c>
      <c r="DI3">
        <v>639.86469999999997</v>
      </c>
      <c r="DJ3">
        <v>584.91489999999999</v>
      </c>
      <c r="DK3">
        <v>684.27350000000001</v>
      </c>
      <c r="DL3" s="6">
        <v>549.80939999999998</v>
      </c>
      <c r="DM3" s="6">
        <v>458.81200000000001</v>
      </c>
      <c r="DN3" s="6">
        <v>515.11839999999995</v>
      </c>
      <c r="DO3" s="6">
        <v>560.83410000000003</v>
      </c>
      <c r="DP3" s="6">
        <v>409.14</v>
      </c>
      <c r="DQ3" s="6">
        <v>348.1952</v>
      </c>
      <c r="DR3" s="6">
        <v>535.70439999999996</v>
      </c>
      <c r="DS3" s="6">
        <v>237.96459999999999</v>
      </c>
      <c r="DT3" s="6">
        <v>604.81989999999996</v>
      </c>
      <c r="DU3" s="6">
        <v>199.5376</v>
      </c>
      <c r="DV3">
        <v>403.27510000000001</v>
      </c>
      <c r="DW3">
        <v>302.40350000000001</v>
      </c>
      <c r="DX3">
        <v>349.14080000000001</v>
      </c>
      <c r="DY3">
        <v>359.84350000000001</v>
      </c>
      <c r="DZ3">
        <v>150.47139999999999</v>
      </c>
      <c r="EA3">
        <v>382.11689999999999</v>
      </c>
      <c r="EB3">
        <v>274.89359999999999</v>
      </c>
      <c r="EC3">
        <v>316.57560000000001</v>
      </c>
      <c r="ED3">
        <v>305.95609999999999</v>
      </c>
      <c r="EE3">
        <v>200.19220000000001</v>
      </c>
      <c r="EF3">
        <v>117.2351</v>
      </c>
      <c r="EG3">
        <v>4.0231000000000003</v>
      </c>
      <c r="EH3">
        <v>125.64100000000001</v>
      </c>
      <c r="EI3">
        <v>89.106899999999996</v>
      </c>
      <c r="EJ3">
        <v>106.8904</v>
      </c>
      <c r="EK3">
        <v>119.9295</v>
      </c>
      <c r="EL3">
        <v>170.52780000000001</v>
      </c>
      <c r="EM3">
        <v>169.64</v>
      </c>
      <c r="EN3">
        <v>169.3357</v>
      </c>
      <c r="EO3">
        <v>170.54400000000001</v>
      </c>
      <c r="EP3">
        <v>126.2758</v>
      </c>
      <c r="EQ3">
        <v>53.789499999999997</v>
      </c>
      <c r="ER3">
        <v>93.606200000000001</v>
      </c>
      <c r="ES3">
        <v>70.331100000000006</v>
      </c>
      <c r="ET3">
        <v>55.157400000000003</v>
      </c>
      <c r="EU3">
        <v>86.161100000000005</v>
      </c>
      <c r="EV3">
        <v>38.891199999999998</v>
      </c>
      <c r="EW3">
        <v>92.753299999999996</v>
      </c>
      <c r="EX3">
        <v>82.102599999999995</v>
      </c>
      <c r="EY3">
        <v>79.081900000000005</v>
      </c>
      <c r="EZ3">
        <v>39.645600000000002</v>
      </c>
      <c r="FA3">
        <v>64.229500000000002</v>
      </c>
      <c r="FB3">
        <v>57.047199999999997</v>
      </c>
      <c r="FC3">
        <v>68.263999999999996</v>
      </c>
      <c r="FD3">
        <v>48.569600000000001</v>
      </c>
      <c r="FE3">
        <v>79.486500000000007</v>
      </c>
      <c r="FF3">
        <v>37.6434</v>
      </c>
      <c r="FG3">
        <v>70.247699999999995</v>
      </c>
      <c r="FH3">
        <v>58.3354</v>
      </c>
      <c r="FI3">
        <v>52.558199999999999</v>
      </c>
      <c r="FJ3">
        <v>77.357299999999995</v>
      </c>
      <c r="FK3">
        <v>63.851700000000001</v>
      </c>
      <c r="FL3">
        <v>398.1977</v>
      </c>
      <c r="FM3">
        <v>258.12079999999997</v>
      </c>
      <c r="FN3">
        <v>524.33450000000005</v>
      </c>
      <c r="FO3">
        <v>450.35210000000001</v>
      </c>
      <c r="FP3">
        <v>394.1277</v>
      </c>
      <c r="FQ3">
        <v>162.65770000000001</v>
      </c>
      <c r="FR3">
        <v>153.4769</v>
      </c>
      <c r="FS3">
        <v>164.95089999999999</v>
      </c>
      <c r="FT3">
        <v>151.6918</v>
      </c>
      <c r="FU3">
        <v>135.9367</v>
      </c>
      <c r="FV3">
        <v>163.3229</v>
      </c>
      <c r="FW3">
        <v>162.77799999999999</v>
      </c>
      <c r="FX3">
        <v>109.30070000000001</v>
      </c>
      <c r="FY3">
        <v>145.1053</v>
      </c>
      <c r="FZ3">
        <v>96.985100000000003</v>
      </c>
      <c r="GA3">
        <v>171.523</v>
      </c>
      <c r="GB3">
        <v>148.21770000000001</v>
      </c>
      <c r="GC3">
        <v>94.558300000000003</v>
      </c>
      <c r="GD3">
        <v>111.80889999999999</v>
      </c>
      <c r="GE3">
        <v>141.245</v>
      </c>
      <c r="GF3">
        <v>78.465999999999994</v>
      </c>
      <c r="GG3">
        <v>132.3999</v>
      </c>
      <c r="GH3">
        <v>121.63209999999999</v>
      </c>
      <c r="GI3">
        <v>166.54679999999999</v>
      </c>
      <c r="GJ3">
        <v>133.1867</v>
      </c>
      <c r="GK3">
        <v>134.3116</v>
      </c>
      <c r="GL3">
        <v>135.45859999999999</v>
      </c>
      <c r="GM3">
        <v>127.0701</v>
      </c>
      <c r="GN3">
        <v>118.79300000000001</v>
      </c>
      <c r="GO3">
        <v>169.9786</v>
      </c>
      <c r="GP3">
        <v>135.2124</v>
      </c>
      <c r="GQ3">
        <v>155.57169999999999</v>
      </c>
      <c r="GR3">
        <v>143.82830000000001</v>
      </c>
      <c r="GS3">
        <v>123.5354</v>
      </c>
      <c r="GT3">
        <v>145.90190000000001</v>
      </c>
      <c r="GU3">
        <v>123.3904</v>
      </c>
      <c r="GV3">
        <v>112.9147</v>
      </c>
      <c r="GW3">
        <v>131.9255</v>
      </c>
      <c r="GX3">
        <v>119.1992</v>
      </c>
      <c r="GY3">
        <v>126.87820000000001</v>
      </c>
      <c r="GZ3">
        <v>100.2684</v>
      </c>
      <c r="HA3">
        <v>76.253299999999996</v>
      </c>
      <c r="HB3">
        <v>97.451899999999995</v>
      </c>
      <c r="HC3">
        <v>122.0745</v>
      </c>
      <c r="HD3">
        <v>142.52619999999999</v>
      </c>
      <c r="HE3">
        <v>131.92160000000001</v>
      </c>
      <c r="HF3">
        <v>113.5911</v>
      </c>
      <c r="HG3">
        <v>139.25630000000001</v>
      </c>
      <c r="HH3">
        <v>136.75640000000001</v>
      </c>
      <c r="HI3">
        <v>86.461699999999993</v>
      </c>
      <c r="HJ3">
        <v>111.7675</v>
      </c>
      <c r="HK3">
        <v>112.6797</v>
      </c>
      <c r="HL3">
        <v>457.56360000000001</v>
      </c>
      <c r="HM3">
        <v>382.74779999999998</v>
      </c>
      <c r="HN3">
        <v>554.27170000000001</v>
      </c>
      <c r="HO3">
        <v>543.47149999999999</v>
      </c>
      <c r="HP3">
        <v>542.34770000000003</v>
      </c>
      <c r="HQ3">
        <v>534.01639999999998</v>
      </c>
      <c r="HR3">
        <v>526.10479999999995</v>
      </c>
      <c r="HS3">
        <v>479.87349999999998</v>
      </c>
      <c r="HT3">
        <v>459.30990000000003</v>
      </c>
      <c r="HU3">
        <v>532.97239999999999</v>
      </c>
      <c r="HV3">
        <v>418.14109999999999</v>
      </c>
    </row>
    <row r="4" spans="1:230" x14ac:dyDescent="0.45">
      <c r="A4" s="1" t="s">
        <v>7</v>
      </c>
      <c r="B4">
        <v>5.6165000000000003</v>
      </c>
      <c r="C4">
        <v>9.1010000000000009</v>
      </c>
      <c r="D4">
        <v>0</v>
      </c>
      <c r="E4">
        <v>11.5511</v>
      </c>
      <c r="F4">
        <v>5.8906000000000001</v>
      </c>
      <c r="G4">
        <v>3.9653999999999998</v>
      </c>
      <c r="H4">
        <v>3.5697000000000001</v>
      </c>
      <c r="I4">
        <v>27.348700000000001</v>
      </c>
      <c r="J4">
        <v>3.1711</v>
      </c>
      <c r="K4">
        <v>5.0148999999999999</v>
      </c>
      <c r="L4">
        <v>7.0254000000000003</v>
      </c>
      <c r="M4">
        <v>13.327</v>
      </c>
      <c r="N4">
        <v>9.9614999999999991</v>
      </c>
      <c r="O4">
        <v>12.5482</v>
      </c>
      <c r="P4">
        <v>22.885200000000001</v>
      </c>
      <c r="Q4">
        <v>14.6614</v>
      </c>
      <c r="R4">
        <v>8.1928000000000001</v>
      </c>
      <c r="S4">
        <v>26.642299999999999</v>
      </c>
      <c r="T4">
        <v>51.900700000000001</v>
      </c>
      <c r="U4">
        <v>16.314699999999998</v>
      </c>
      <c r="V4">
        <v>17.675599999999999</v>
      </c>
      <c r="W4">
        <v>56.563200000000002</v>
      </c>
      <c r="X4">
        <v>41.1068</v>
      </c>
      <c r="Y4">
        <v>76.852000000000004</v>
      </c>
      <c r="Z4">
        <v>10.351699999999999</v>
      </c>
      <c r="AA4">
        <v>96.854500000000002</v>
      </c>
      <c r="AB4">
        <v>87.418899999999994</v>
      </c>
      <c r="AC4">
        <v>99.920199999999994</v>
      </c>
      <c r="AD4">
        <v>76.3095</v>
      </c>
      <c r="AE4">
        <v>106.9281</v>
      </c>
      <c r="AF4">
        <v>5.8742999999999999</v>
      </c>
      <c r="AG4">
        <v>32.080199999999998</v>
      </c>
      <c r="AH4">
        <v>51.610399999999998</v>
      </c>
      <c r="AI4">
        <v>12.5379</v>
      </c>
      <c r="AJ4">
        <v>19.41</v>
      </c>
      <c r="AK4">
        <v>25.210899999999999</v>
      </c>
      <c r="AL4">
        <v>15.5067</v>
      </c>
      <c r="AM4">
        <v>23.665700000000001</v>
      </c>
      <c r="AN4">
        <v>6.0839999999999996</v>
      </c>
      <c r="AO4">
        <v>8.4196000000000009</v>
      </c>
      <c r="AP4">
        <v>48.966200000000001</v>
      </c>
      <c r="AQ4">
        <v>180.26390000000001</v>
      </c>
      <c r="AR4">
        <v>187.93299999999999</v>
      </c>
      <c r="AS4">
        <v>176.50129999999999</v>
      </c>
      <c r="AT4">
        <v>180.4743</v>
      </c>
      <c r="AU4">
        <v>184.74969999999999</v>
      </c>
      <c r="AV4">
        <v>180.77019999999999</v>
      </c>
      <c r="AW4">
        <v>180.03639999999999</v>
      </c>
      <c r="AX4">
        <v>182.0093</v>
      </c>
      <c r="AY4">
        <v>181.45140000000001</v>
      </c>
      <c r="AZ4">
        <v>82.931399999999996</v>
      </c>
      <c r="BA4">
        <v>99.192700000000002</v>
      </c>
      <c r="BB4">
        <v>69.151899999999998</v>
      </c>
      <c r="BC4">
        <v>97.351799999999997</v>
      </c>
      <c r="BD4">
        <v>93.492800000000003</v>
      </c>
      <c r="BE4">
        <v>73.276899999999998</v>
      </c>
      <c r="BF4">
        <v>103.9868</v>
      </c>
      <c r="BG4">
        <v>105.80970000000001</v>
      </c>
      <c r="BH4">
        <v>96.967699999999994</v>
      </c>
      <c r="BI4">
        <v>82.742099999999994</v>
      </c>
      <c r="BJ4">
        <v>82.966499999999996</v>
      </c>
      <c r="BK4">
        <v>115.95610000000001</v>
      </c>
      <c r="BL4">
        <v>145.46979999999999</v>
      </c>
      <c r="BM4">
        <v>106.614</v>
      </c>
      <c r="BN4">
        <v>116.3295</v>
      </c>
      <c r="BO4">
        <v>133.53569999999999</v>
      </c>
      <c r="BP4">
        <v>138.20949999999999</v>
      </c>
      <c r="BQ4">
        <v>118.1379</v>
      </c>
      <c r="BR4">
        <v>83.513599999999997</v>
      </c>
      <c r="BS4">
        <v>227.75210000000001</v>
      </c>
      <c r="BT4">
        <v>166.2123</v>
      </c>
      <c r="BU4">
        <v>206.3202</v>
      </c>
      <c r="BV4">
        <v>266.74970000000002</v>
      </c>
      <c r="BW4">
        <v>163.58160000000001</v>
      </c>
      <c r="BX4">
        <v>192.32400000000001</v>
      </c>
      <c r="BY4">
        <v>275.63650000000001</v>
      </c>
      <c r="BZ4">
        <v>228.5926</v>
      </c>
      <c r="CA4">
        <v>324.27960000000002</v>
      </c>
      <c r="CB4">
        <v>325.35629999999998</v>
      </c>
      <c r="CC4">
        <v>284.97829999999999</v>
      </c>
      <c r="CD4">
        <v>298.31009999999998</v>
      </c>
      <c r="CE4">
        <v>311.01659999999998</v>
      </c>
      <c r="CF4">
        <v>337.86009999999999</v>
      </c>
      <c r="CG4">
        <v>312.88139999999999</v>
      </c>
      <c r="CH4">
        <v>356.52980000000002</v>
      </c>
      <c r="CI4">
        <v>345.09769999999997</v>
      </c>
      <c r="CJ4">
        <v>336.6721</v>
      </c>
      <c r="CK4">
        <v>324.03269999999998</v>
      </c>
      <c r="CL4">
        <v>396.09539999999998</v>
      </c>
      <c r="CM4">
        <v>420.3802</v>
      </c>
      <c r="CN4">
        <v>355.48880000000003</v>
      </c>
      <c r="CO4">
        <v>383.36610000000002</v>
      </c>
      <c r="CP4">
        <v>394.62520000000001</v>
      </c>
      <c r="CQ4">
        <v>381.01990000000001</v>
      </c>
      <c r="CR4">
        <v>430.2928</v>
      </c>
      <c r="CS4">
        <v>378.15800000000002</v>
      </c>
      <c r="CT4">
        <v>396.98070000000001</v>
      </c>
      <c r="CU4">
        <v>404.4572</v>
      </c>
      <c r="CV4">
        <v>434.25290000000001</v>
      </c>
      <c r="CW4">
        <v>458.32929999999999</v>
      </c>
      <c r="CX4">
        <v>457.5308</v>
      </c>
      <c r="CY4">
        <v>447.82060000000001</v>
      </c>
      <c r="CZ4">
        <v>456.048</v>
      </c>
      <c r="DA4">
        <v>456.15199999999999</v>
      </c>
      <c r="DB4">
        <v>484.86829999999998</v>
      </c>
      <c r="DC4">
        <v>485.54899999999998</v>
      </c>
      <c r="DD4">
        <v>458.94099999999997</v>
      </c>
      <c r="DE4">
        <v>504.80369999999999</v>
      </c>
      <c r="DF4">
        <v>542.8655</v>
      </c>
      <c r="DG4">
        <v>511.87569999999999</v>
      </c>
      <c r="DH4">
        <v>506.98840000000001</v>
      </c>
      <c r="DI4">
        <v>644.20609999999999</v>
      </c>
      <c r="DJ4">
        <v>589.15660000000003</v>
      </c>
      <c r="DK4">
        <v>688.82950000000005</v>
      </c>
      <c r="DL4" s="6">
        <v>558.2577</v>
      </c>
      <c r="DM4" s="6">
        <v>467.91050000000001</v>
      </c>
      <c r="DN4" s="6">
        <v>522.27890000000002</v>
      </c>
      <c r="DO4" s="6">
        <v>568.25080000000003</v>
      </c>
      <c r="DP4" s="6">
        <v>412.95499999999998</v>
      </c>
      <c r="DQ4" s="6">
        <v>352.15980000000002</v>
      </c>
      <c r="DR4" s="6">
        <v>539.72339999999997</v>
      </c>
      <c r="DS4" s="6">
        <v>241.72110000000001</v>
      </c>
      <c r="DT4" s="6">
        <v>609.18880000000001</v>
      </c>
      <c r="DU4" s="6">
        <v>202.62479999999999</v>
      </c>
      <c r="DV4">
        <v>407.03050000000002</v>
      </c>
      <c r="DW4">
        <v>301.5018</v>
      </c>
      <c r="DX4">
        <v>344.90320000000003</v>
      </c>
      <c r="DY4">
        <v>357.08710000000002</v>
      </c>
      <c r="DZ4">
        <v>146.52170000000001</v>
      </c>
      <c r="EA4">
        <v>380.94049999999999</v>
      </c>
      <c r="EB4">
        <v>266.19240000000002</v>
      </c>
      <c r="EC4">
        <v>307.91759999999999</v>
      </c>
      <c r="ED4">
        <v>297.29129999999998</v>
      </c>
      <c r="EE4">
        <v>191.25360000000001</v>
      </c>
      <c r="EF4">
        <v>108.3293</v>
      </c>
      <c r="EG4">
        <v>7.3857999999999997</v>
      </c>
      <c r="EH4">
        <v>116.5746</v>
      </c>
      <c r="EI4">
        <v>80.017300000000006</v>
      </c>
      <c r="EJ4">
        <v>98.797300000000007</v>
      </c>
      <c r="EK4">
        <v>111.0005</v>
      </c>
      <c r="EL4">
        <v>161.5633</v>
      </c>
      <c r="EM4">
        <v>160.65350000000001</v>
      </c>
      <c r="EN4">
        <v>160.39449999999999</v>
      </c>
      <c r="EO4">
        <v>161.5806</v>
      </c>
      <c r="EP4">
        <v>120.2401</v>
      </c>
      <c r="EQ4">
        <v>44.894100000000002</v>
      </c>
      <c r="ER4">
        <v>84.727800000000002</v>
      </c>
      <c r="ES4">
        <v>61.369500000000002</v>
      </c>
      <c r="ET4">
        <v>47.960299999999997</v>
      </c>
      <c r="EU4">
        <v>77.573400000000007</v>
      </c>
      <c r="EV4">
        <v>30.883299999999998</v>
      </c>
      <c r="EW4">
        <v>84.4148</v>
      </c>
      <c r="EX4">
        <v>74.525099999999995</v>
      </c>
      <c r="EY4">
        <v>70.6297</v>
      </c>
      <c r="EZ4">
        <v>31.102900000000002</v>
      </c>
      <c r="FA4">
        <v>55.970100000000002</v>
      </c>
      <c r="FB4">
        <v>55.813200000000002</v>
      </c>
      <c r="FC4">
        <v>63.925899999999999</v>
      </c>
      <c r="FD4">
        <v>46.340200000000003</v>
      </c>
      <c r="FE4">
        <v>82.792699999999996</v>
      </c>
      <c r="FF4">
        <v>38.052700000000002</v>
      </c>
      <c r="FG4">
        <v>68.165400000000005</v>
      </c>
      <c r="FH4">
        <v>53.710900000000002</v>
      </c>
      <c r="FI4">
        <v>51.214300000000001</v>
      </c>
      <c r="FJ4">
        <v>74.274199999999993</v>
      </c>
      <c r="FK4">
        <v>60.728900000000003</v>
      </c>
      <c r="FL4">
        <v>398.93759999999997</v>
      </c>
      <c r="FM4">
        <v>258.20319999999998</v>
      </c>
      <c r="FN4">
        <v>525.80169999999998</v>
      </c>
      <c r="FO4">
        <v>451.59269999999998</v>
      </c>
      <c r="FP4">
        <v>394.91989999999998</v>
      </c>
      <c r="FQ4">
        <v>154.59020000000001</v>
      </c>
      <c r="FR4">
        <v>145.66040000000001</v>
      </c>
      <c r="FS4">
        <v>156.91569999999999</v>
      </c>
      <c r="FT4">
        <v>143.76949999999999</v>
      </c>
      <c r="FU4">
        <v>128.131</v>
      </c>
      <c r="FV4">
        <v>155.2243</v>
      </c>
      <c r="FW4">
        <v>162.54079999999999</v>
      </c>
      <c r="FX4">
        <v>107.4487</v>
      </c>
      <c r="FY4">
        <v>142.9068</v>
      </c>
      <c r="FZ4">
        <v>95.673199999999994</v>
      </c>
      <c r="GA4">
        <v>169.07599999999999</v>
      </c>
      <c r="GB4">
        <v>147.31379999999999</v>
      </c>
      <c r="GC4">
        <v>97.991799999999998</v>
      </c>
      <c r="GD4">
        <v>111.12130000000001</v>
      </c>
      <c r="GE4">
        <v>141.85059999999999</v>
      </c>
      <c r="GF4">
        <v>78.423299999999998</v>
      </c>
      <c r="GG4">
        <v>129.84729999999999</v>
      </c>
      <c r="GH4">
        <v>118.962</v>
      </c>
      <c r="GI4">
        <v>164.9083</v>
      </c>
      <c r="GJ4">
        <v>133.25739999999999</v>
      </c>
      <c r="GK4">
        <v>132.90440000000001</v>
      </c>
      <c r="GL4">
        <v>134.06829999999999</v>
      </c>
      <c r="GM4">
        <v>120.99760000000001</v>
      </c>
      <c r="GN4">
        <v>115.1459</v>
      </c>
      <c r="GO4">
        <v>164.42429999999999</v>
      </c>
      <c r="GP4">
        <v>132.50960000000001</v>
      </c>
      <c r="GQ4">
        <v>153.00030000000001</v>
      </c>
      <c r="GR4">
        <v>140.02080000000001</v>
      </c>
      <c r="GS4">
        <v>119.1456</v>
      </c>
      <c r="GT4">
        <v>143.4956</v>
      </c>
      <c r="GU4">
        <v>119</v>
      </c>
      <c r="GV4">
        <v>106.0986</v>
      </c>
      <c r="GW4">
        <v>125.24469999999999</v>
      </c>
      <c r="GX4">
        <v>112.70489999999999</v>
      </c>
      <c r="GY4">
        <v>118.9469</v>
      </c>
      <c r="GZ4">
        <v>93.855199999999996</v>
      </c>
      <c r="HA4">
        <v>70.060199999999995</v>
      </c>
      <c r="HB4">
        <v>90.013000000000005</v>
      </c>
      <c r="HC4">
        <v>114.2561</v>
      </c>
      <c r="HD4">
        <v>133.8973</v>
      </c>
      <c r="HE4">
        <v>124.5196</v>
      </c>
      <c r="HF4">
        <v>106.7466</v>
      </c>
      <c r="HG4">
        <v>130.78919999999999</v>
      </c>
      <c r="HH4">
        <v>128.44409999999999</v>
      </c>
      <c r="HI4">
        <v>79.806200000000004</v>
      </c>
      <c r="HJ4">
        <v>104.8173</v>
      </c>
      <c r="HK4">
        <v>105.7974</v>
      </c>
      <c r="HL4">
        <v>464.61329999999998</v>
      </c>
      <c r="HM4">
        <v>389.79109999999997</v>
      </c>
      <c r="HN4">
        <v>562.08960000000002</v>
      </c>
      <c r="HO4">
        <v>552.31610000000001</v>
      </c>
      <c r="HP4">
        <v>551.3954</v>
      </c>
      <c r="HQ4">
        <v>542.2944</v>
      </c>
      <c r="HR4">
        <v>535.18740000000003</v>
      </c>
      <c r="HS4">
        <v>485.9975</v>
      </c>
      <c r="HT4">
        <v>466.38069999999999</v>
      </c>
      <c r="HU4">
        <v>540.32169999999996</v>
      </c>
      <c r="HV4">
        <v>423.40519999999998</v>
      </c>
    </row>
    <row r="5" spans="1:230" x14ac:dyDescent="0.45">
      <c r="A5" s="1" t="s">
        <v>8</v>
      </c>
      <c r="B5">
        <v>7.1036000000000001</v>
      </c>
      <c r="C5">
        <v>2.665</v>
      </c>
      <c r="D5">
        <v>11.5511</v>
      </c>
      <c r="E5">
        <v>0</v>
      </c>
      <c r="F5">
        <v>7.9898999999999996</v>
      </c>
      <c r="G5">
        <v>8.1033000000000008</v>
      </c>
      <c r="H5">
        <v>7.9958</v>
      </c>
      <c r="I5">
        <v>21.345099999999999</v>
      </c>
      <c r="J5">
        <v>8.5954999999999995</v>
      </c>
      <c r="K5">
        <v>7.0492999999999997</v>
      </c>
      <c r="L5">
        <v>5.3883999999999999</v>
      </c>
      <c r="M5">
        <v>1.9499</v>
      </c>
      <c r="N5">
        <v>6.2279</v>
      </c>
      <c r="O5">
        <v>3.3687999999999998</v>
      </c>
      <c r="P5">
        <v>14.4979</v>
      </c>
      <c r="Q5">
        <v>3.1644999999999999</v>
      </c>
      <c r="R5">
        <v>7.6771000000000003</v>
      </c>
      <c r="S5">
        <v>18.328600000000002</v>
      </c>
      <c r="T5">
        <v>42.971299999999999</v>
      </c>
      <c r="U5">
        <v>14.861499999999999</v>
      </c>
      <c r="V5">
        <v>6.6147</v>
      </c>
      <c r="W5">
        <v>48.008600000000001</v>
      </c>
      <c r="X5">
        <v>31.273800000000001</v>
      </c>
      <c r="Y5">
        <v>67.850899999999996</v>
      </c>
      <c r="Z5">
        <v>4.4321999999999999</v>
      </c>
      <c r="AA5">
        <v>85.644999999999996</v>
      </c>
      <c r="AB5">
        <v>76.092600000000004</v>
      </c>
      <c r="AC5">
        <v>88.393299999999996</v>
      </c>
      <c r="AD5">
        <v>65.151799999999994</v>
      </c>
      <c r="AE5">
        <v>95.702100000000002</v>
      </c>
      <c r="AF5">
        <v>12.7887</v>
      </c>
      <c r="AG5">
        <v>39.217599999999997</v>
      </c>
      <c r="AH5">
        <v>60.203400000000002</v>
      </c>
      <c r="AI5">
        <v>18.430399999999999</v>
      </c>
      <c r="AJ5">
        <v>21.5871</v>
      </c>
      <c r="AK5">
        <v>34.894199999999998</v>
      </c>
      <c r="AL5">
        <v>26.64</v>
      </c>
      <c r="AM5">
        <v>30.531199999999998</v>
      </c>
      <c r="AN5">
        <v>14.5213</v>
      </c>
      <c r="AO5">
        <v>13.0419</v>
      </c>
      <c r="AP5">
        <v>57.492699999999999</v>
      </c>
      <c r="AQ5">
        <v>182.40880000000001</v>
      </c>
      <c r="AR5">
        <v>185.88480000000001</v>
      </c>
      <c r="AS5">
        <v>175.97</v>
      </c>
      <c r="AT5">
        <v>181.42169999999999</v>
      </c>
      <c r="AU5">
        <v>185.58250000000001</v>
      </c>
      <c r="AV5">
        <v>181.56829999999999</v>
      </c>
      <c r="AW5">
        <v>181.36789999999999</v>
      </c>
      <c r="AX5">
        <v>182.7766</v>
      </c>
      <c r="AY5">
        <v>182.34729999999999</v>
      </c>
      <c r="AZ5">
        <v>89.115200000000002</v>
      </c>
      <c r="BA5">
        <v>107.331</v>
      </c>
      <c r="BB5">
        <v>77.778499999999994</v>
      </c>
      <c r="BC5">
        <v>105.9816</v>
      </c>
      <c r="BD5">
        <v>98.022300000000001</v>
      </c>
      <c r="BE5">
        <v>80.626599999999996</v>
      </c>
      <c r="BF5">
        <v>110.3824</v>
      </c>
      <c r="BG5">
        <v>110.7624</v>
      </c>
      <c r="BH5">
        <v>104.8827</v>
      </c>
      <c r="BI5">
        <v>88.778599999999997</v>
      </c>
      <c r="BJ5">
        <v>89.051100000000005</v>
      </c>
      <c r="BK5">
        <v>106.1649</v>
      </c>
      <c r="BL5">
        <v>135.04830000000001</v>
      </c>
      <c r="BM5">
        <v>96.919899999999998</v>
      </c>
      <c r="BN5">
        <v>105.7632</v>
      </c>
      <c r="BO5">
        <v>123.2812</v>
      </c>
      <c r="BP5">
        <v>127.5472</v>
      </c>
      <c r="BQ5">
        <v>108.44580000000001</v>
      </c>
      <c r="BR5">
        <v>74.194500000000005</v>
      </c>
      <c r="BS5">
        <v>217.4811</v>
      </c>
      <c r="BT5">
        <v>155.74170000000001</v>
      </c>
      <c r="BU5">
        <v>195.82079999999999</v>
      </c>
      <c r="BV5">
        <v>256.834</v>
      </c>
      <c r="BW5">
        <v>152.91890000000001</v>
      </c>
      <c r="BX5">
        <v>181.93029999999999</v>
      </c>
      <c r="BY5">
        <v>265.81</v>
      </c>
      <c r="BZ5">
        <v>218.34989999999999</v>
      </c>
      <c r="CA5">
        <v>315.27850000000001</v>
      </c>
      <c r="CB5">
        <v>316.34320000000002</v>
      </c>
      <c r="CC5">
        <v>275.07299999999998</v>
      </c>
      <c r="CD5">
        <v>288.47890000000001</v>
      </c>
      <c r="CE5">
        <v>301.52350000000001</v>
      </c>
      <c r="CF5">
        <v>329.15710000000001</v>
      </c>
      <c r="CG5">
        <v>303.77870000000001</v>
      </c>
      <c r="CH5">
        <v>347.83229999999998</v>
      </c>
      <c r="CI5">
        <v>336.60910000000001</v>
      </c>
      <c r="CJ5">
        <v>328.04950000000002</v>
      </c>
      <c r="CK5">
        <v>315.02789999999999</v>
      </c>
      <c r="CL5">
        <v>388.16039999999998</v>
      </c>
      <c r="CM5">
        <v>412.77769999999998</v>
      </c>
      <c r="CN5">
        <v>347.05709999999999</v>
      </c>
      <c r="CO5">
        <v>375.38580000000002</v>
      </c>
      <c r="CP5">
        <v>386.75630000000001</v>
      </c>
      <c r="CQ5">
        <v>372.68920000000003</v>
      </c>
      <c r="CR5">
        <v>423.0163</v>
      </c>
      <c r="CS5">
        <v>370.04320000000001</v>
      </c>
      <c r="CT5">
        <v>389.05410000000001</v>
      </c>
      <c r="CU5">
        <v>396.7081</v>
      </c>
      <c r="CV5">
        <v>426.83260000000001</v>
      </c>
      <c r="CW5">
        <v>452.32960000000003</v>
      </c>
      <c r="CX5">
        <v>450.50389999999999</v>
      </c>
      <c r="CY5">
        <v>440.56830000000002</v>
      </c>
      <c r="CZ5">
        <v>448.8793</v>
      </c>
      <c r="DA5">
        <v>449.65109999999999</v>
      </c>
      <c r="DB5">
        <v>478.79109999999997</v>
      </c>
      <c r="DC5">
        <v>479.41379999999998</v>
      </c>
      <c r="DD5">
        <v>452.97629999999998</v>
      </c>
      <c r="DE5">
        <v>498.39260000000002</v>
      </c>
      <c r="DF5">
        <v>536.09990000000005</v>
      </c>
      <c r="DG5">
        <v>505.15570000000002</v>
      </c>
      <c r="DH5">
        <v>500.55419999999998</v>
      </c>
      <c r="DI5">
        <v>637.69939999999997</v>
      </c>
      <c r="DJ5">
        <v>582.7704</v>
      </c>
      <c r="DK5">
        <v>682.06619999999998</v>
      </c>
      <c r="DL5" s="6">
        <v>547.15179999999998</v>
      </c>
      <c r="DM5" s="6">
        <v>456.39690000000002</v>
      </c>
      <c r="DN5" s="6">
        <v>512.51350000000002</v>
      </c>
      <c r="DO5" s="6">
        <v>559.58619999999996</v>
      </c>
      <c r="DP5" s="6">
        <v>409.24470000000002</v>
      </c>
      <c r="DQ5" s="6">
        <v>348.25749999999999</v>
      </c>
      <c r="DR5" s="6">
        <v>535.73429999999996</v>
      </c>
      <c r="DS5" s="6">
        <v>238.11369999999999</v>
      </c>
      <c r="DT5" s="6">
        <v>604.73090000000002</v>
      </c>
      <c r="DU5" s="6">
        <v>199.91059999999999</v>
      </c>
      <c r="DV5">
        <v>403.39960000000002</v>
      </c>
      <c r="DW5">
        <v>301.51429999999999</v>
      </c>
      <c r="DX5">
        <v>349.25040000000001</v>
      </c>
      <c r="DY5">
        <v>359.4846</v>
      </c>
      <c r="DZ5">
        <v>150.54239999999999</v>
      </c>
      <c r="EA5">
        <v>381.29430000000002</v>
      </c>
      <c r="EB5">
        <v>276.84739999999999</v>
      </c>
      <c r="EC5">
        <v>318.4991</v>
      </c>
      <c r="ED5">
        <v>307.8845</v>
      </c>
      <c r="EE5">
        <v>202.3306</v>
      </c>
      <c r="EF5">
        <v>119.355</v>
      </c>
      <c r="EG5">
        <v>6.5194999999999999</v>
      </c>
      <c r="EH5">
        <v>127.9307</v>
      </c>
      <c r="EI5">
        <v>91.447199999999995</v>
      </c>
      <c r="EJ5">
        <v>108.5386</v>
      </c>
      <c r="EK5">
        <v>122.06829999999999</v>
      </c>
      <c r="EL5">
        <v>173.08330000000001</v>
      </c>
      <c r="EM5">
        <v>172.18459999999999</v>
      </c>
      <c r="EN5">
        <v>171.9014</v>
      </c>
      <c r="EO5">
        <v>173.1</v>
      </c>
      <c r="EP5">
        <v>127.0732</v>
      </c>
      <c r="EQ5">
        <v>56.366300000000003</v>
      </c>
      <c r="ER5">
        <v>96.191999999999993</v>
      </c>
      <c r="ES5">
        <v>72.885099999999994</v>
      </c>
      <c r="ET5">
        <v>57.794699999999999</v>
      </c>
      <c r="EU5">
        <v>88.801100000000005</v>
      </c>
      <c r="EV5">
        <v>41.555599999999998</v>
      </c>
      <c r="EW5">
        <v>95.412499999999994</v>
      </c>
      <c r="EX5">
        <v>84.755399999999995</v>
      </c>
      <c r="EY5">
        <v>81.733800000000002</v>
      </c>
      <c r="EZ5">
        <v>42.283099999999997</v>
      </c>
      <c r="FA5">
        <v>66.890500000000003</v>
      </c>
      <c r="FB5">
        <v>58.747500000000002</v>
      </c>
      <c r="FC5">
        <v>70.541799999999995</v>
      </c>
      <c r="FD5">
        <v>50.511899999999997</v>
      </c>
      <c r="FE5">
        <v>79.900800000000004</v>
      </c>
      <c r="FF5">
        <v>39.067799999999998</v>
      </c>
      <c r="FG5">
        <v>72.096199999999996</v>
      </c>
      <c r="FH5">
        <v>60.674399999999999</v>
      </c>
      <c r="FI5">
        <v>54.299500000000002</v>
      </c>
      <c r="FJ5">
        <v>79.396100000000004</v>
      </c>
      <c r="FK5">
        <v>65.921999999999997</v>
      </c>
      <c r="FL5">
        <v>396.86040000000003</v>
      </c>
      <c r="FM5">
        <v>256.97280000000001</v>
      </c>
      <c r="FN5">
        <v>522.80820000000006</v>
      </c>
      <c r="FO5">
        <v>448.88529999999997</v>
      </c>
      <c r="FP5">
        <v>392.77749999999997</v>
      </c>
      <c r="FQ5">
        <v>165.32249999999999</v>
      </c>
      <c r="FR5">
        <v>156.13650000000001</v>
      </c>
      <c r="FS5">
        <v>167.6155</v>
      </c>
      <c r="FT5">
        <v>154.3546</v>
      </c>
      <c r="FU5">
        <v>138.59630000000001</v>
      </c>
      <c r="FV5">
        <v>165.98779999999999</v>
      </c>
      <c r="FW5">
        <v>164.10140000000001</v>
      </c>
      <c r="FX5">
        <v>111.045</v>
      </c>
      <c r="FY5">
        <v>146.90190000000001</v>
      </c>
      <c r="FZ5">
        <v>98.6203</v>
      </c>
      <c r="GA5">
        <v>173.3629</v>
      </c>
      <c r="GB5">
        <v>149.71379999999999</v>
      </c>
      <c r="GC5">
        <v>94.903400000000005</v>
      </c>
      <c r="GD5">
        <v>113.2799</v>
      </c>
      <c r="GE5">
        <v>142.3623</v>
      </c>
      <c r="GF5">
        <v>79.826599999999999</v>
      </c>
      <c r="GG5">
        <v>134.28</v>
      </c>
      <c r="GH5">
        <v>123.5436</v>
      </c>
      <c r="GI5">
        <v>168.20740000000001</v>
      </c>
      <c r="GJ5">
        <v>134.4496</v>
      </c>
      <c r="GK5">
        <v>135.93530000000001</v>
      </c>
      <c r="GL5">
        <v>137.07769999999999</v>
      </c>
      <c r="GM5">
        <v>129.57239999999999</v>
      </c>
      <c r="GN5">
        <v>120.902</v>
      </c>
      <c r="GO5">
        <v>172.3997</v>
      </c>
      <c r="GP5">
        <v>137.12260000000001</v>
      </c>
      <c r="GQ5">
        <v>157.4444</v>
      </c>
      <c r="GR5">
        <v>145.95599999999999</v>
      </c>
      <c r="GS5">
        <v>125.7783</v>
      </c>
      <c r="GT5">
        <v>147.74350000000001</v>
      </c>
      <c r="GU5">
        <v>125.63339999999999</v>
      </c>
      <c r="GV5">
        <v>115.5059</v>
      </c>
      <c r="GW5">
        <v>134.49979999999999</v>
      </c>
      <c r="GX5">
        <v>121.7548</v>
      </c>
      <c r="GY5">
        <v>129.54150000000001</v>
      </c>
      <c r="GZ5">
        <v>102.8192</v>
      </c>
      <c r="HA5">
        <v>78.7881</v>
      </c>
      <c r="HB5">
        <v>100.09569999999999</v>
      </c>
      <c r="HC5">
        <v>124.73480000000001</v>
      </c>
      <c r="HD5">
        <v>145.1636</v>
      </c>
      <c r="HE5">
        <v>134.56030000000001</v>
      </c>
      <c r="HF5">
        <v>116.1849</v>
      </c>
      <c r="HG5">
        <v>141.90940000000001</v>
      </c>
      <c r="HH5">
        <v>139.4177</v>
      </c>
      <c r="HI5">
        <v>89.0428</v>
      </c>
      <c r="HJ5">
        <v>114.3717</v>
      </c>
      <c r="HK5">
        <v>115.2773</v>
      </c>
      <c r="HL5">
        <v>454.97070000000002</v>
      </c>
      <c r="HM5">
        <v>380.15649999999999</v>
      </c>
      <c r="HN5">
        <v>551.61590000000001</v>
      </c>
      <c r="HO5">
        <v>540.87030000000004</v>
      </c>
      <c r="HP5">
        <v>539.84450000000004</v>
      </c>
      <c r="HQ5">
        <v>531.35230000000001</v>
      </c>
      <c r="HR5">
        <v>523.6454</v>
      </c>
      <c r="HS5">
        <v>479.16289999999998</v>
      </c>
      <c r="HT5">
        <v>458.21749999999997</v>
      </c>
      <c r="HU5">
        <v>531.75549999999998</v>
      </c>
      <c r="HV5">
        <v>417.7527</v>
      </c>
    </row>
    <row r="6" spans="1:230" x14ac:dyDescent="0.45">
      <c r="A6" s="1" t="s">
        <v>10</v>
      </c>
      <c r="B6">
        <v>1.2259</v>
      </c>
      <c r="C6">
        <v>5.3624000000000001</v>
      </c>
      <c r="D6">
        <v>5.8906000000000001</v>
      </c>
      <c r="E6">
        <v>7.9898999999999996</v>
      </c>
      <c r="F6">
        <v>0</v>
      </c>
      <c r="G6">
        <v>5.4908999999999999</v>
      </c>
      <c r="H6">
        <v>4.1618000000000004</v>
      </c>
      <c r="I6">
        <v>27.734400000000001</v>
      </c>
      <c r="J6">
        <v>5.0045000000000002</v>
      </c>
      <c r="K6">
        <v>5.5012999999999996</v>
      </c>
      <c r="L6">
        <v>2.6337000000000002</v>
      </c>
      <c r="M6">
        <v>9.2574000000000005</v>
      </c>
      <c r="N6">
        <v>4.1883999999999997</v>
      </c>
      <c r="O6">
        <v>7.5998000000000001</v>
      </c>
      <c r="P6">
        <v>21.823599999999999</v>
      </c>
      <c r="Q6">
        <v>10.6043</v>
      </c>
      <c r="R6">
        <v>2.3102999999999998</v>
      </c>
      <c r="S6">
        <v>25.699100000000001</v>
      </c>
      <c r="T6">
        <v>50.707299999999996</v>
      </c>
      <c r="U6">
        <v>11.059100000000001</v>
      </c>
      <c r="V6">
        <v>14.6045</v>
      </c>
      <c r="W6">
        <v>55.647500000000001</v>
      </c>
      <c r="X6">
        <v>35.387799999999999</v>
      </c>
      <c r="Y6">
        <v>75.643100000000004</v>
      </c>
      <c r="Z6">
        <v>5.0525000000000002</v>
      </c>
      <c r="AA6">
        <v>93.4358</v>
      </c>
      <c r="AB6">
        <v>83.797600000000003</v>
      </c>
      <c r="AC6">
        <v>95.730099999999993</v>
      </c>
      <c r="AD6">
        <v>72.985600000000005</v>
      </c>
      <c r="AE6">
        <v>103.4773</v>
      </c>
      <c r="AF6">
        <v>4.8015999999999996</v>
      </c>
      <c r="AG6">
        <v>31.642099999999999</v>
      </c>
      <c r="AH6">
        <v>52.348999999999997</v>
      </c>
      <c r="AI6">
        <v>10.841699999999999</v>
      </c>
      <c r="AJ6">
        <v>15.7477</v>
      </c>
      <c r="AK6">
        <v>26.9054</v>
      </c>
      <c r="AL6">
        <v>19.118300000000001</v>
      </c>
      <c r="AM6">
        <v>22.953900000000001</v>
      </c>
      <c r="AN6">
        <v>6.5887000000000002</v>
      </c>
      <c r="AO6">
        <v>5.4298000000000002</v>
      </c>
      <c r="AP6">
        <v>49.646700000000003</v>
      </c>
      <c r="AQ6">
        <v>177.29560000000001</v>
      </c>
      <c r="AR6">
        <v>183.33189999999999</v>
      </c>
      <c r="AS6">
        <v>172.42490000000001</v>
      </c>
      <c r="AT6">
        <v>176.98390000000001</v>
      </c>
      <c r="AU6">
        <v>181.21369999999999</v>
      </c>
      <c r="AV6">
        <v>177.21789999999999</v>
      </c>
      <c r="AW6">
        <v>176.70840000000001</v>
      </c>
      <c r="AX6">
        <v>178.44489999999999</v>
      </c>
      <c r="AY6">
        <v>177.94</v>
      </c>
      <c r="AZ6">
        <v>82.019900000000007</v>
      </c>
      <c r="BA6">
        <v>99.623400000000004</v>
      </c>
      <c r="BB6">
        <v>69.9375</v>
      </c>
      <c r="BC6">
        <v>98.158199999999994</v>
      </c>
      <c r="BD6">
        <v>91.635000000000005</v>
      </c>
      <c r="BE6">
        <v>73.116799999999998</v>
      </c>
      <c r="BF6">
        <v>103.233</v>
      </c>
      <c r="BG6">
        <v>104.202</v>
      </c>
      <c r="BH6">
        <v>97.232799999999997</v>
      </c>
      <c r="BI6">
        <v>81.739199999999997</v>
      </c>
      <c r="BJ6">
        <v>81.993499999999997</v>
      </c>
      <c r="BK6">
        <v>114.122</v>
      </c>
      <c r="BL6">
        <v>143.03489999999999</v>
      </c>
      <c r="BM6">
        <v>104.8626</v>
      </c>
      <c r="BN6">
        <v>113.7415</v>
      </c>
      <c r="BO6">
        <v>131.27099999999999</v>
      </c>
      <c r="BP6">
        <v>135.51220000000001</v>
      </c>
      <c r="BQ6">
        <v>116.39060000000001</v>
      </c>
      <c r="BR6">
        <v>82.063400000000001</v>
      </c>
      <c r="BS6">
        <v>225.4708</v>
      </c>
      <c r="BT6">
        <v>163.72489999999999</v>
      </c>
      <c r="BU6">
        <v>203.80070000000001</v>
      </c>
      <c r="BV6">
        <v>264.8116</v>
      </c>
      <c r="BW6">
        <v>160.8818</v>
      </c>
      <c r="BX6">
        <v>189.9171</v>
      </c>
      <c r="BY6">
        <v>273.78019999999998</v>
      </c>
      <c r="BZ6">
        <v>226.3398</v>
      </c>
      <c r="CA6">
        <v>323.12029999999999</v>
      </c>
      <c r="CB6">
        <v>324.1875</v>
      </c>
      <c r="CC6">
        <v>283.05009999999999</v>
      </c>
      <c r="CD6">
        <v>296.45</v>
      </c>
      <c r="CE6">
        <v>309.45409999999998</v>
      </c>
      <c r="CF6">
        <v>336.93150000000003</v>
      </c>
      <c r="CG6">
        <v>311.64089999999999</v>
      </c>
      <c r="CH6">
        <v>355.60629999999998</v>
      </c>
      <c r="CI6">
        <v>344.3297</v>
      </c>
      <c r="CJ6">
        <v>335.80410000000001</v>
      </c>
      <c r="CK6">
        <v>322.87040000000002</v>
      </c>
      <c r="CL6">
        <v>395.72559999999999</v>
      </c>
      <c r="CM6">
        <v>420.23840000000001</v>
      </c>
      <c r="CN6">
        <v>354.76310000000001</v>
      </c>
      <c r="CO6">
        <v>382.96409999999997</v>
      </c>
      <c r="CP6">
        <v>394.30099999999999</v>
      </c>
      <c r="CQ6">
        <v>380.3689</v>
      </c>
      <c r="CR6">
        <v>430.36689999999999</v>
      </c>
      <c r="CS6">
        <v>377.66140000000001</v>
      </c>
      <c r="CT6">
        <v>396.61669999999998</v>
      </c>
      <c r="CU6">
        <v>404.21550000000002</v>
      </c>
      <c r="CV6">
        <v>434.233</v>
      </c>
      <c r="CW6">
        <v>459.19260000000003</v>
      </c>
      <c r="CX6">
        <v>457.76690000000002</v>
      </c>
      <c r="CY6">
        <v>447.91129999999998</v>
      </c>
      <c r="CZ6">
        <v>456.19319999999999</v>
      </c>
      <c r="DA6">
        <v>456.71570000000003</v>
      </c>
      <c r="DB6">
        <v>485.68740000000003</v>
      </c>
      <c r="DC6">
        <v>486.33390000000003</v>
      </c>
      <c r="DD6">
        <v>459.82479999999998</v>
      </c>
      <c r="DE6">
        <v>505.42430000000002</v>
      </c>
      <c r="DF6">
        <v>543.26980000000003</v>
      </c>
      <c r="DG6">
        <v>512.30719999999997</v>
      </c>
      <c r="DH6">
        <v>507.59500000000003</v>
      </c>
      <c r="DI6">
        <v>644.77329999999995</v>
      </c>
      <c r="DJ6">
        <v>589.79539999999997</v>
      </c>
      <c r="DK6">
        <v>689.23929999999996</v>
      </c>
      <c r="DL6" s="6">
        <v>554.96540000000005</v>
      </c>
      <c r="DM6" s="6">
        <v>463.1225</v>
      </c>
      <c r="DN6" s="6">
        <v>520.48069999999996</v>
      </c>
      <c r="DO6" s="6">
        <v>562.36120000000005</v>
      </c>
      <c r="DP6" s="6">
        <v>407.892</v>
      </c>
      <c r="DQ6" s="6">
        <v>347.03960000000001</v>
      </c>
      <c r="DR6" s="6">
        <v>534.5915</v>
      </c>
      <c r="DS6" s="6">
        <v>236.66569999999999</v>
      </c>
      <c r="DT6" s="6">
        <v>603.93790000000001</v>
      </c>
      <c r="DU6" s="6">
        <v>197.81890000000001</v>
      </c>
      <c r="DV6">
        <v>401.98910000000001</v>
      </c>
      <c r="DW6">
        <v>305.23840000000001</v>
      </c>
      <c r="DX6">
        <v>350.07650000000001</v>
      </c>
      <c r="DY6">
        <v>361.68709999999999</v>
      </c>
      <c r="DZ6">
        <v>151.56200000000001</v>
      </c>
      <c r="EA6">
        <v>384.82010000000002</v>
      </c>
      <c r="EB6">
        <v>271.83749999999998</v>
      </c>
      <c r="EC6">
        <v>313.58679999999998</v>
      </c>
      <c r="ED6">
        <v>302.95699999999999</v>
      </c>
      <c r="EE6">
        <v>196.68870000000001</v>
      </c>
      <c r="EF6">
        <v>113.8219</v>
      </c>
      <c r="EG6">
        <v>1.7844</v>
      </c>
      <c r="EH6">
        <v>121.7636</v>
      </c>
      <c r="EI6">
        <v>85.116200000000006</v>
      </c>
      <c r="EJ6">
        <v>104.66030000000001</v>
      </c>
      <c r="EK6">
        <v>116.4641</v>
      </c>
      <c r="EL6">
        <v>165.82859999999999</v>
      </c>
      <c r="EM6">
        <v>164.97880000000001</v>
      </c>
      <c r="EN6">
        <v>164.6009</v>
      </c>
      <c r="EO6">
        <v>165.84309999999999</v>
      </c>
      <c r="EP6">
        <v>125.9144</v>
      </c>
      <c r="EQ6">
        <v>49.067399999999999</v>
      </c>
      <c r="ER6">
        <v>88.815799999999996</v>
      </c>
      <c r="ES6">
        <v>65.676100000000005</v>
      </c>
      <c r="ET6">
        <v>49.8048</v>
      </c>
      <c r="EU6">
        <v>81.133499999999998</v>
      </c>
      <c r="EV6">
        <v>33.688600000000001</v>
      </c>
      <c r="EW6">
        <v>87.599199999999996</v>
      </c>
      <c r="EX6">
        <v>76.773700000000005</v>
      </c>
      <c r="EY6">
        <v>73.985900000000001</v>
      </c>
      <c r="EZ6">
        <v>34.6648</v>
      </c>
      <c r="FA6">
        <v>59.064999999999998</v>
      </c>
      <c r="FB6">
        <v>53.027000000000001</v>
      </c>
      <c r="FC6">
        <v>63.254600000000003</v>
      </c>
      <c r="FD6">
        <v>44.142099999999999</v>
      </c>
      <c r="FE6">
        <v>77.837900000000005</v>
      </c>
      <c r="FF6">
        <v>34.259500000000003</v>
      </c>
      <c r="FG6">
        <v>65.932699999999997</v>
      </c>
      <c r="FH6">
        <v>53.245600000000003</v>
      </c>
      <c r="FI6">
        <v>48.4788</v>
      </c>
      <c r="FJ6">
        <v>72.712000000000003</v>
      </c>
      <c r="FK6">
        <v>59.171399999999998</v>
      </c>
      <c r="FL6">
        <v>401.80840000000001</v>
      </c>
      <c r="FM6">
        <v>261.42259999999999</v>
      </c>
      <c r="FN6">
        <v>528.25739999999996</v>
      </c>
      <c r="FO6">
        <v>454.17880000000002</v>
      </c>
      <c r="FP6">
        <v>397.76089999999999</v>
      </c>
      <c r="FQ6">
        <v>157.40100000000001</v>
      </c>
      <c r="FR6">
        <v>148.16990000000001</v>
      </c>
      <c r="FS6">
        <v>159.68620000000001</v>
      </c>
      <c r="FT6">
        <v>146.4041</v>
      </c>
      <c r="FU6">
        <v>130.62979999999999</v>
      </c>
      <c r="FV6">
        <v>158.07409999999999</v>
      </c>
      <c r="FW6">
        <v>159.30240000000001</v>
      </c>
      <c r="FX6">
        <v>105.1199</v>
      </c>
      <c r="FY6">
        <v>140.816</v>
      </c>
      <c r="FZ6">
        <v>93.005399999999995</v>
      </c>
      <c r="GA6">
        <v>167.15350000000001</v>
      </c>
      <c r="GB6">
        <v>144.44309999999999</v>
      </c>
      <c r="GC6">
        <v>93.005300000000005</v>
      </c>
      <c r="GD6">
        <v>108.1049</v>
      </c>
      <c r="GE6">
        <v>138.15710000000001</v>
      </c>
      <c r="GF6">
        <v>75.011399999999995</v>
      </c>
      <c r="GG6">
        <v>127.9777</v>
      </c>
      <c r="GH6">
        <v>117.16330000000001</v>
      </c>
      <c r="GI6">
        <v>162.47890000000001</v>
      </c>
      <c r="GJ6">
        <v>129.83869999999999</v>
      </c>
      <c r="GK6">
        <v>130.32169999999999</v>
      </c>
      <c r="GL6">
        <v>131.4761</v>
      </c>
      <c r="GM6">
        <v>121.7702</v>
      </c>
      <c r="GN6">
        <v>114.01130000000001</v>
      </c>
      <c r="GO6">
        <v>164.761</v>
      </c>
      <c r="GP6">
        <v>130.73949999999999</v>
      </c>
      <c r="GQ6">
        <v>151.15280000000001</v>
      </c>
      <c r="GR6">
        <v>139.01089999999999</v>
      </c>
      <c r="GS6">
        <v>118.55419999999999</v>
      </c>
      <c r="GT6">
        <v>141.5377</v>
      </c>
      <c r="GU6">
        <v>118.4089</v>
      </c>
      <c r="GV6">
        <v>107.55549999999999</v>
      </c>
      <c r="GW6">
        <v>126.5729</v>
      </c>
      <c r="GX6">
        <v>113.85720000000001</v>
      </c>
      <c r="GY6">
        <v>121.5955</v>
      </c>
      <c r="GZ6">
        <v>94.930199999999999</v>
      </c>
      <c r="HA6">
        <v>70.928299999999993</v>
      </c>
      <c r="HB6">
        <v>92.106499999999997</v>
      </c>
      <c r="HC6">
        <v>116.7715</v>
      </c>
      <c r="HD6">
        <v>137.50219999999999</v>
      </c>
      <c r="HE6">
        <v>126.57040000000001</v>
      </c>
      <c r="HF6">
        <v>108.2311</v>
      </c>
      <c r="HG6">
        <v>134.14359999999999</v>
      </c>
      <c r="HH6">
        <v>131.5788</v>
      </c>
      <c r="HI6">
        <v>81.106499999999997</v>
      </c>
      <c r="HJ6">
        <v>106.4055</v>
      </c>
      <c r="HK6">
        <v>107.31870000000001</v>
      </c>
      <c r="HL6">
        <v>462.92399999999998</v>
      </c>
      <c r="HM6">
        <v>388.10789999999997</v>
      </c>
      <c r="HN6">
        <v>559.59450000000004</v>
      </c>
      <c r="HO6">
        <v>548.36389999999994</v>
      </c>
      <c r="HP6">
        <v>546.91380000000004</v>
      </c>
      <c r="HQ6">
        <v>539.23689999999999</v>
      </c>
      <c r="HR6">
        <v>530.54060000000004</v>
      </c>
      <c r="HS6">
        <v>480.26440000000002</v>
      </c>
      <c r="HT6">
        <v>460.50889999999998</v>
      </c>
      <c r="HU6">
        <v>534.43380000000002</v>
      </c>
      <c r="HV6">
        <v>417.87639999999999</v>
      </c>
    </row>
    <row r="7" spans="1:230" x14ac:dyDescent="0.45">
      <c r="A7" s="1" t="s">
        <v>11</v>
      </c>
      <c r="B7">
        <v>4.4794</v>
      </c>
      <c r="C7">
        <v>6.0125000000000002</v>
      </c>
      <c r="D7">
        <v>3.9653999999999998</v>
      </c>
      <c r="E7">
        <v>8.1033000000000008</v>
      </c>
      <c r="F7">
        <v>5.4908999999999999</v>
      </c>
      <c r="G7">
        <v>0</v>
      </c>
      <c r="H7">
        <v>1.3668</v>
      </c>
      <c r="I7">
        <v>23.7593</v>
      </c>
      <c r="J7">
        <v>0.88</v>
      </c>
      <c r="K7">
        <v>1.1022000000000001</v>
      </c>
      <c r="L7">
        <v>4.9320000000000004</v>
      </c>
      <c r="M7">
        <v>10.0017</v>
      </c>
      <c r="N7">
        <v>8.4748000000000001</v>
      </c>
      <c r="O7">
        <v>9.8272999999999993</v>
      </c>
      <c r="P7">
        <v>18.966200000000001</v>
      </c>
      <c r="Q7">
        <v>11.2677</v>
      </c>
      <c r="R7">
        <v>7.5025000000000004</v>
      </c>
      <c r="S7">
        <v>22.7501</v>
      </c>
      <c r="T7">
        <v>48.011600000000001</v>
      </c>
      <c r="U7">
        <v>16.518599999999999</v>
      </c>
      <c r="V7">
        <v>13.8672</v>
      </c>
      <c r="W7">
        <v>52.720999999999997</v>
      </c>
      <c r="X7">
        <v>38.759300000000003</v>
      </c>
      <c r="Y7">
        <v>72.973699999999994</v>
      </c>
      <c r="Z7">
        <v>8.1663999999999994</v>
      </c>
      <c r="AA7">
        <v>92.967600000000004</v>
      </c>
      <c r="AB7">
        <v>83.572500000000005</v>
      </c>
      <c r="AC7">
        <v>96.224100000000007</v>
      </c>
      <c r="AD7">
        <v>72.413899999999998</v>
      </c>
      <c r="AE7">
        <v>103.04430000000001</v>
      </c>
      <c r="AF7">
        <v>8.2477999999999998</v>
      </c>
      <c r="AG7">
        <v>35.392400000000002</v>
      </c>
      <c r="AH7">
        <v>55.313000000000002</v>
      </c>
      <c r="AI7">
        <v>15.1198</v>
      </c>
      <c r="AJ7">
        <v>21.0168</v>
      </c>
      <c r="AK7">
        <v>29.054300000000001</v>
      </c>
      <c r="AL7">
        <v>19.464700000000001</v>
      </c>
      <c r="AM7">
        <v>26.8322</v>
      </c>
      <c r="AN7">
        <v>9.1875</v>
      </c>
      <c r="AO7">
        <v>10.1471</v>
      </c>
      <c r="AP7">
        <v>52.651699999999998</v>
      </c>
      <c r="AQ7">
        <v>182.46600000000001</v>
      </c>
      <c r="AR7">
        <v>188.8212</v>
      </c>
      <c r="AS7">
        <v>177.88339999999999</v>
      </c>
      <c r="AT7">
        <v>182.3201</v>
      </c>
      <c r="AU7">
        <v>186.5624</v>
      </c>
      <c r="AV7">
        <v>182.57060000000001</v>
      </c>
      <c r="AW7">
        <v>181.99809999999999</v>
      </c>
      <c r="AX7">
        <v>183.80080000000001</v>
      </c>
      <c r="AY7">
        <v>183.28200000000001</v>
      </c>
      <c r="AZ7">
        <v>86.145799999999994</v>
      </c>
      <c r="BA7">
        <v>102.8488</v>
      </c>
      <c r="BB7">
        <v>72.880200000000002</v>
      </c>
      <c r="BC7">
        <v>101.09699999999999</v>
      </c>
      <c r="BD7">
        <v>96.298100000000005</v>
      </c>
      <c r="BE7">
        <v>76.750399999999999</v>
      </c>
      <c r="BF7">
        <v>107.2713</v>
      </c>
      <c r="BG7">
        <v>108.7389</v>
      </c>
      <c r="BH7">
        <v>100.57899999999999</v>
      </c>
      <c r="BI7">
        <v>85.920400000000001</v>
      </c>
      <c r="BJ7">
        <v>86.156800000000004</v>
      </c>
      <c r="BK7">
        <v>112.0146</v>
      </c>
      <c r="BL7">
        <v>141.5044</v>
      </c>
      <c r="BM7">
        <v>102.6785</v>
      </c>
      <c r="BN7">
        <v>112.36579999999999</v>
      </c>
      <c r="BO7">
        <v>129.57259999999999</v>
      </c>
      <c r="BP7">
        <v>134.2484</v>
      </c>
      <c r="BQ7">
        <v>114.2039</v>
      </c>
      <c r="BR7">
        <v>79.6053</v>
      </c>
      <c r="BS7">
        <v>223.78980000000001</v>
      </c>
      <c r="BT7">
        <v>162.24690000000001</v>
      </c>
      <c r="BU7">
        <v>202.35489999999999</v>
      </c>
      <c r="BV7">
        <v>262.8057</v>
      </c>
      <c r="BW7">
        <v>159.62</v>
      </c>
      <c r="BX7">
        <v>188.35900000000001</v>
      </c>
      <c r="BY7">
        <v>271.69909999999999</v>
      </c>
      <c r="BZ7">
        <v>224.63120000000001</v>
      </c>
      <c r="CA7">
        <v>320.43099999999998</v>
      </c>
      <c r="CB7">
        <v>321.50619999999998</v>
      </c>
      <c r="CC7">
        <v>281.03530000000001</v>
      </c>
      <c r="CD7">
        <v>294.37279999999998</v>
      </c>
      <c r="CE7">
        <v>307.10989999999998</v>
      </c>
      <c r="CF7">
        <v>334.05309999999997</v>
      </c>
      <c r="CG7">
        <v>309.01949999999999</v>
      </c>
      <c r="CH7">
        <v>352.7242</v>
      </c>
      <c r="CI7">
        <v>341.32299999999998</v>
      </c>
      <c r="CJ7">
        <v>332.87689999999998</v>
      </c>
      <c r="CK7">
        <v>320.18369999999999</v>
      </c>
      <c r="CL7">
        <v>392.41359999999997</v>
      </c>
      <c r="CM7">
        <v>416.75900000000001</v>
      </c>
      <c r="CN7">
        <v>351.72329999999999</v>
      </c>
      <c r="CO7">
        <v>379.67599999999999</v>
      </c>
      <c r="CP7">
        <v>390.95499999999998</v>
      </c>
      <c r="CQ7">
        <v>377.27120000000002</v>
      </c>
      <c r="CR7">
        <v>426.7337</v>
      </c>
      <c r="CS7">
        <v>374.44479999999999</v>
      </c>
      <c r="CT7">
        <v>393.30040000000002</v>
      </c>
      <c r="CU7">
        <v>400.80869999999999</v>
      </c>
      <c r="CV7">
        <v>430.66629999999998</v>
      </c>
      <c r="CW7">
        <v>455.03879999999998</v>
      </c>
      <c r="CX7">
        <v>454.02190000000002</v>
      </c>
      <c r="CY7">
        <v>444.26679999999999</v>
      </c>
      <c r="CZ7">
        <v>452.51089999999999</v>
      </c>
      <c r="DA7">
        <v>452.75200000000001</v>
      </c>
      <c r="DB7">
        <v>481.56150000000002</v>
      </c>
      <c r="DC7">
        <v>482.2294</v>
      </c>
      <c r="DD7">
        <v>455.6583</v>
      </c>
      <c r="DE7">
        <v>501.4246</v>
      </c>
      <c r="DF7">
        <v>539.41240000000005</v>
      </c>
      <c r="DG7">
        <v>508.43130000000002</v>
      </c>
      <c r="DH7">
        <v>503.60430000000002</v>
      </c>
      <c r="DI7">
        <v>640.8098</v>
      </c>
      <c r="DJ7">
        <v>585.78499999999997</v>
      </c>
      <c r="DK7">
        <v>685.37969999999996</v>
      </c>
      <c r="DL7" s="6">
        <v>554.33630000000005</v>
      </c>
      <c r="DM7" s="6">
        <v>464.44170000000003</v>
      </c>
      <c r="DN7" s="6">
        <v>518.34900000000005</v>
      </c>
      <c r="DO7" s="6">
        <v>566.60649999999998</v>
      </c>
      <c r="DP7" s="6">
        <v>413.3064</v>
      </c>
      <c r="DQ7" s="6">
        <v>352.43619999999999</v>
      </c>
      <c r="DR7" s="6">
        <v>539.9819</v>
      </c>
      <c r="DS7" s="6">
        <v>242.08539999999999</v>
      </c>
      <c r="DT7" s="6">
        <v>609.27809999999999</v>
      </c>
      <c r="DU7" s="6">
        <v>203.29130000000001</v>
      </c>
      <c r="DV7">
        <v>407.40989999999999</v>
      </c>
      <c r="DW7">
        <v>299.82589999999999</v>
      </c>
      <c r="DX7">
        <v>344.71260000000001</v>
      </c>
      <c r="DY7">
        <v>356.2004</v>
      </c>
      <c r="DZ7">
        <v>146.15770000000001</v>
      </c>
      <c r="EA7">
        <v>379.38189999999997</v>
      </c>
      <c r="EB7">
        <v>268.88729999999998</v>
      </c>
      <c r="EC7">
        <v>310.56569999999999</v>
      </c>
      <c r="ED7">
        <v>299.94670000000002</v>
      </c>
      <c r="EE7">
        <v>194.25200000000001</v>
      </c>
      <c r="EF7">
        <v>111.28319999999999</v>
      </c>
      <c r="EG7">
        <v>6.1124000000000001</v>
      </c>
      <c r="EH7">
        <v>119.83069999999999</v>
      </c>
      <c r="EI7">
        <v>83.364000000000004</v>
      </c>
      <c r="EJ7">
        <v>100.9217</v>
      </c>
      <c r="EK7">
        <v>113.98860000000001</v>
      </c>
      <c r="EL7">
        <v>165.2961</v>
      </c>
      <c r="EM7">
        <v>164.36600000000001</v>
      </c>
      <c r="EN7">
        <v>164.1464</v>
      </c>
      <c r="EO7">
        <v>165.3143</v>
      </c>
      <c r="EP7">
        <v>120.97629999999999</v>
      </c>
      <c r="EQ7">
        <v>48.703800000000001</v>
      </c>
      <c r="ER7">
        <v>88.531199999999998</v>
      </c>
      <c r="ES7">
        <v>65.122699999999995</v>
      </c>
      <c r="ET7">
        <v>51.860999999999997</v>
      </c>
      <c r="EU7">
        <v>81.484300000000005</v>
      </c>
      <c r="EV7">
        <v>34.846600000000002</v>
      </c>
      <c r="EW7">
        <v>88.363799999999998</v>
      </c>
      <c r="EX7">
        <v>78.474000000000004</v>
      </c>
      <c r="EY7">
        <v>74.566500000000005</v>
      </c>
      <c r="EZ7">
        <v>35.039900000000003</v>
      </c>
      <c r="FA7">
        <v>59.928800000000003</v>
      </c>
      <c r="FB7">
        <v>58.087899999999998</v>
      </c>
      <c r="FC7">
        <v>67.216700000000003</v>
      </c>
      <c r="FD7">
        <v>48.930300000000003</v>
      </c>
      <c r="FE7">
        <v>83.293800000000005</v>
      </c>
      <c r="FF7">
        <v>39.628999999999998</v>
      </c>
      <c r="FG7">
        <v>70.763999999999996</v>
      </c>
      <c r="FH7">
        <v>57.063499999999998</v>
      </c>
      <c r="FI7">
        <v>53.513599999999997</v>
      </c>
      <c r="FJ7">
        <v>77.207999999999998</v>
      </c>
      <c r="FK7">
        <v>63.652500000000003</v>
      </c>
      <c r="FL7">
        <v>396.649</v>
      </c>
      <c r="FM7">
        <v>256.14190000000002</v>
      </c>
      <c r="FN7">
        <v>523.26509999999996</v>
      </c>
      <c r="FO7">
        <v>449.1309</v>
      </c>
      <c r="FP7">
        <v>392.61239999999998</v>
      </c>
      <c r="FQ7">
        <v>158.55369999999999</v>
      </c>
      <c r="FR7">
        <v>149.62440000000001</v>
      </c>
      <c r="FS7">
        <v>160.87989999999999</v>
      </c>
      <c r="FT7">
        <v>147.73490000000001</v>
      </c>
      <c r="FU7">
        <v>132.09450000000001</v>
      </c>
      <c r="FV7">
        <v>159.1867</v>
      </c>
      <c r="FW7">
        <v>164.56280000000001</v>
      </c>
      <c r="FX7">
        <v>110.0158</v>
      </c>
      <c r="FY7">
        <v>145.60929999999999</v>
      </c>
      <c r="FZ7">
        <v>98.043800000000005</v>
      </c>
      <c r="GA7">
        <v>171.8683</v>
      </c>
      <c r="GB7">
        <v>149.5735</v>
      </c>
      <c r="GC7">
        <v>98.452200000000005</v>
      </c>
      <c r="GD7">
        <v>113.2821</v>
      </c>
      <c r="GE7">
        <v>143.54150000000001</v>
      </c>
      <c r="GF7">
        <v>80.308000000000007</v>
      </c>
      <c r="GG7">
        <v>132.65870000000001</v>
      </c>
      <c r="GH7">
        <v>121.8052</v>
      </c>
      <c r="GI7">
        <v>167.4316</v>
      </c>
      <c r="GJ7">
        <v>135.15029999999999</v>
      </c>
      <c r="GK7">
        <v>135.3349</v>
      </c>
      <c r="GL7">
        <v>136.49350000000001</v>
      </c>
      <c r="GM7">
        <v>124.7411</v>
      </c>
      <c r="GN7">
        <v>118.2848</v>
      </c>
      <c r="GO7">
        <v>168.0692</v>
      </c>
      <c r="GP7">
        <v>135.37</v>
      </c>
      <c r="GQ7">
        <v>155.8272</v>
      </c>
      <c r="GR7">
        <v>143.2165</v>
      </c>
      <c r="GS7">
        <v>122.4943</v>
      </c>
      <c r="GT7">
        <v>146.26599999999999</v>
      </c>
      <c r="GU7">
        <v>122.34869999999999</v>
      </c>
      <c r="GV7">
        <v>109.967</v>
      </c>
      <c r="GW7">
        <v>129.0959</v>
      </c>
      <c r="GX7">
        <v>116.5236</v>
      </c>
      <c r="GY7">
        <v>122.9123</v>
      </c>
      <c r="GZ7">
        <v>97.654799999999994</v>
      </c>
      <c r="HA7">
        <v>73.807400000000001</v>
      </c>
      <c r="HB7">
        <v>93.9529</v>
      </c>
      <c r="HC7">
        <v>118.2197</v>
      </c>
      <c r="HD7">
        <v>137.79159999999999</v>
      </c>
      <c r="HE7">
        <v>128.45949999999999</v>
      </c>
      <c r="HF7">
        <v>110.61920000000001</v>
      </c>
      <c r="HG7">
        <v>134.71770000000001</v>
      </c>
      <c r="HH7">
        <v>132.3929</v>
      </c>
      <c r="HI7">
        <v>83.642499999999998</v>
      </c>
      <c r="HJ7">
        <v>108.7043</v>
      </c>
      <c r="HK7">
        <v>109.6752</v>
      </c>
      <c r="HL7">
        <v>460.69400000000002</v>
      </c>
      <c r="HM7">
        <v>385.87180000000001</v>
      </c>
      <c r="HN7">
        <v>558.12429999999995</v>
      </c>
      <c r="HO7">
        <v>548.5181</v>
      </c>
      <c r="HP7">
        <v>547.77560000000005</v>
      </c>
      <c r="HQ7">
        <v>538.34960000000001</v>
      </c>
      <c r="HR7">
        <v>531.64319999999998</v>
      </c>
      <c r="HS7">
        <v>485.1533</v>
      </c>
      <c r="HT7">
        <v>464.96370000000002</v>
      </c>
      <c r="HU7">
        <v>538.72270000000003</v>
      </c>
      <c r="HV7">
        <v>423.03160000000003</v>
      </c>
    </row>
    <row r="8" spans="1:230" x14ac:dyDescent="0.45">
      <c r="A8" s="1" t="s">
        <v>12</v>
      </c>
      <c r="B8">
        <v>3.2258</v>
      </c>
      <c r="C8">
        <v>5.6223000000000001</v>
      </c>
      <c r="D8">
        <v>3.5697000000000001</v>
      </c>
      <c r="E8">
        <v>7.9958</v>
      </c>
      <c r="F8">
        <v>4.1618000000000004</v>
      </c>
      <c r="G8">
        <v>1.3668</v>
      </c>
      <c r="H8">
        <v>0</v>
      </c>
      <c r="I8">
        <v>24.873999999999999</v>
      </c>
      <c r="J8">
        <v>0.90669999999999995</v>
      </c>
      <c r="K8">
        <v>1.8503000000000001</v>
      </c>
      <c r="L8">
        <v>3.9895999999999998</v>
      </c>
      <c r="M8">
        <v>9.8047000000000004</v>
      </c>
      <c r="N8">
        <v>7.4222000000000001</v>
      </c>
      <c r="O8">
        <v>9.2642000000000007</v>
      </c>
      <c r="P8">
        <v>19.804500000000001</v>
      </c>
      <c r="Q8">
        <v>11.125299999999999</v>
      </c>
      <c r="R8">
        <v>6.2546999999999997</v>
      </c>
      <c r="S8">
        <v>23.625699999999998</v>
      </c>
      <c r="T8">
        <v>48.870399999999997</v>
      </c>
      <c r="U8">
        <v>15.214600000000001</v>
      </c>
      <c r="V8">
        <v>14.128399999999999</v>
      </c>
      <c r="W8">
        <v>53.635100000000001</v>
      </c>
      <c r="X8">
        <v>38.105800000000002</v>
      </c>
      <c r="Y8">
        <v>73.840199999999996</v>
      </c>
      <c r="Z8">
        <v>7.3432000000000004</v>
      </c>
      <c r="AA8">
        <v>93.328800000000001</v>
      </c>
      <c r="AB8">
        <v>83.871499999999997</v>
      </c>
      <c r="AC8">
        <v>96.350899999999996</v>
      </c>
      <c r="AD8">
        <v>72.791700000000006</v>
      </c>
      <c r="AE8">
        <v>103.3998</v>
      </c>
      <c r="AF8">
        <v>7.0019999999999998</v>
      </c>
      <c r="AG8">
        <v>34.2393</v>
      </c>
      <c r="AH8">
        <v>54.324599999999997</v>
      </c>
      <c r="AI8">
        <v>13.8436</v>
      </c>
      <c r="AJ8">
        <v>19.651199999999999</v>
      </c>
      <c r="AK8">
        <v>28.1983</v>
      </c>
      <c r="AL8">
        <v>18.962199999999999</v>
      </c>
      <c r="AM8">
        <v>25.645800000000001</v>
      </c>
      <c r="AN8">
        <v>8.0822000000000003</v>
      </c>
      <c r="AO8">
        <v>8.8034999999999997</v>
      </c>
      <c r="AP8">
        <v>51.653399999999998</v>
      </c>
      <c r="AQ8">
        <v>181.11150000000001</v>
      </c>
      <c r="AR8">
        <v>187.48990000000001</v>
      </c>
      <c r="AS8">
        <v>176.5231</v>
      </c>
      <c r="AT8">
        <v>180.9539</v>
      </c>
      <c r="AU8">
        <v>185.19579999999999</v>
      </c>
      <c r="AV8">
        <v>181.20400000000001</v>
      </c>
      <c r="AW8">
        <v>180.63399999999999</v>
      </c>
      <c r="AX8">
        <v>182.4341</v>
      </c>
      <c r="AY8">
        <v>181.91560000000001</v>
      </c>
      <c r="AZ8">
        <v>84.945499999999996</v>
      </c>
      <c r="BA8">
        <v>101.8223</v>
      </c>
      <c r="BB8">
        <v>71.903999999999996</v>
      </c>
      <c r="BC8">
        <v>100.1285</v>
      </c>
      <c r="BD8">
        <v>95.009100000000004</v>
      </c>
      <c r="BE8">
        <v>75.638999999999996</v>
      </c>
      <c r="BF8">
        <v>106.0891</v>
      </c>
      <c r="BG8">
        <v>107.4706</v>
      </c>
      <c r="BH8">
        <v>99.528099999999995</v>
      </c>
      <c r="BI8">
        <v>84.710300000000004</v>
      </c>
      <c r="BJ8">
        <v>84.9499</v>
      </c>
      <c r="BK8">
        <v>112.7646</v>
      </c>
      <c r="BL8">
        <v>142.12649999999999</v>
      </c>
      <c r="BM8">
        <v>103.44410000000001</v>
      </c>
      <c r="BN8">
        <v>112.9474</v>
      </c>
      <c r="BO8">
        <v>130.2319</v>
      </c>
      <c r="BP8">
        <v>134.8074</v>
      </c>
      <c r="BQ8">
        <v>114.9722</v>
      </c>
      <c r="BR8">
        <v>80.426699999999997</v>
      </c>
      <c r="BS8">
        <v>224.4528</v>
      </c>
      <c r="BT8">
        <v>162.85900000000001</v>
      </c>
      <c r="BU8">
        <v>202.96260000000001</v>
      </c>
      <c r="BV8">
        <v>263.54410000000001</v>
      </c>
      <c r="BW8">
        <v>160.1816</v>
      </c>
      <c r="BX8">
        <v>188.99180000000001</v>
      </c>
      <c r="BY8">
        <v>272.45479999999998</v>
      </c>
      <c r="BZ8">
        <v>225.3006</v>
      </c>
      <c r="CA8">
        <v>321.32229999999998</v>
      </c>
      <c r="CB8">
        <v>322.39580000000001</v>
      </c>
      <c r="CC8">
        <v>281.77640000000002</v>
      </c>
      <c r="CD8">
        <v>295.12819999999999</v>
      </c>
      <c r="CE8">
        <v>307.92529999999999</v>
      </c>
      <c r="CF8">
        <v>334.98540000000003</v>
      </c>
      <c r="CG8">
        <v>309.89580000000001</v>
      </c>
      <c r="CH8">
        <v>353.6576</v>
      </c>
      <c r="CI8">
        <v>342.28280000000001</v>
      </c>
      <c r="CJ8">
        <v>333.81959999999998</v>
      </c>
      <c r="CK8">
        <v>321.07440000000003</v>
      </c>
      <c r="CL8">
        <v>393.43810000000002</v>
      </c>
      <c r="CM8">
        <v>417.81819999999999</v>
      </c>
      <c r="CN8">
        <v>352.69029999999998</v>
      </c>
      <c r="CO8">
        <v>380.69540000000001</v>
      </c>
      <c r="CP8">
        <v>391.98649999999998</v>
      </c>
      <c r="CQ8">
        <v>378.25080000000003</v>
      </c>
      <c r="CR8">
        <v>427.82409999999999</v>
      </c>
      <c r="CS8">
        <v>375.44929999999999</v>
      </c>
      <c r="CT8">
        <v>394.32580000000002</v>
      </c>
      <c r="CU8">
        <v>401.85289999999998</v>
      </c>
      <c r="CV8">
        <v>431.74329999999998</v>
      </c>
      <c r="CW8">
        <v>456.23050000000001</v>
      </c>
      <c r="CX8">
        <v>455.13479999999998</v>
      </c>
      <c r="CY8">
        <v>445.3596</v>
      </c>
      <c r="CZ8">
        <v>453.61130000000003</v>
      </c>
      <c r="DA8">
        <v>453.9076</v>
      </c>
      <c r="DB8">
        <v>482.7482</v>
      </c>
      <c r="DC8">
        <v>483.41199999999998</v>
      </c>
      <c r="DD8">
        <v>456.85239999999999</v>
      </c>
      <c r="DE8">
        <v>502.5874</v>
      </c>
      <c r="DF8">
        <v>540.54780000000005</v>
      </c>
      <c r="DG8">
        <v>509.5702</v>
      </c>
      <c r="DH8">
        <v>504.7654</v>
      </c>
      <c r="DI8">
        <v>641.96609999999998</v>
      </c>
      <c r="DJ8">
        <v>586.9502</v>
      </c>
      <c r="DK8">
        <v>686.51599999999996</v>
      </c>
      <c r="DL8" s="6">
        <v>554.76030000000003</v>
      </c>
      <c r="DM8" s="6">
        <v>464.38350000000003</v>
      </c>
      <c r="DN8" s="6">
        <v>519.11990000000003</v>
      </c>
      <c r="DO8" s="6">
        <v>565.74540000000002</v>
      </c>
      <c r="DP8" s="6">
        <v>412.0326</v>
      </c>
      <c r="DQ8" s="6">
        <v>351.17160000000001</v>
      </c>
      <c r="DR8" s="6">
        <v>538.72059999999999</v>
      </c>
      <c r="DS8" s="6">
        <v>240.80850000000001</v>
      </c>
      <c r="DT8" s="6">
        <v>608.04060000000004</v>
      </c>
      <c r="DU8" s="6">
        <v>201.98009999999999</v>
      </c>
      <c r="DV8">
        <v>406.13249999999999</v>
      </c>
      <c r="DW8">
        <v>301.19200000000001</v>
      </c>
      <c r="DX8">
        <v>345.96019999999999</v>
      </c>
      <c r="DY8">
        <v>357.52690000000001</v>
      </c>
      <c r="DZ8">
        <v>147.42519999999999</v>
      </c>
      <c r="EA8">
        <v>380.74590000000001</v>
      </c>
      <c r="EB8">
        <v>269.3646</v>
      </c>
      <c r="EC8">
        <v>311.06369999999998</v>
      </c>
      <c r="ED8">
        <v>300.44150000000002</v>
      </c>
      <c r="EE8">
        <v>194.58519999999999</v>
      </c>
      <c r="EF8">
        <v>111.6352</v>
      </c>
      <c r="EG8">
        <v>4.9516</v>
      </c>
      <c r="EH8">
        <v>120.021</v>
      </c>
      <c r="EI8">
        <v>83.497200000000007</v>
      </c>
      <c r="EJ8">
        <v>101.6135</v>
      </c>
      <c r="EK8">
        <v>114.32380000000001</v>
      </c>
      <c r="EL8">
        <v>165.13300000000001</v>
      </c>
      <c r="EM8">
        <v>164.22280000000001</v>
      </c>
      <c r="EN8">
        <v>163.96379999999999</v>
      </c>
      <c r="EO8">
        <v>165.15029999999999</v>
      </c>
      <c r="EP8">
        <v>122.0534</v>
      </c>
      <c r="EQ8">
        <v>48.458500000000001</v>
      </c>
      <c r="ER8">
        <v>88.292100000000005</v>
      </c>
      <c r="ES8">
        <v>64.938999999999993</v>
      </c>
      <c r="ET8">
        <v>51.058999999999997</v>
      </c>
      <c r="EU8">
        <v>81.088300000000004</v>
      </c>
      <c r="EV8">
        <v>34.219000000000001</v>
      </c>
      <c r="EW8">
        <v>87.872500000000002</v>
      </c>
      <c r="EX8">
        <v>77.765299999999996</v>
      </c>
      <c r="EY8">
        <v>74.112899999999996</v>
      </c>
      <c r="EZ8">
        <v>34.593600000000002</v>
      </c>
      <c r="FA8">
        <v>59.400100000000002</v>
      </c>
      <c r="FB8">
        <v>56.7425</v>
      </c>
      <c r="FC8">
        <v>66.042199999999994</v>
      </c>
      <c r="FD8">
        <v>47.617800000000003</v>
      </c>
      <c r="FE8">
        <v>81.994699999999995</v>
      </c>
      <c r="FF8">
        <v>38.2622</v>
      </c>
      <c r="FG8">
        <v>69.448400000000007</v>
      </c>
      <c r="FH8">
        <v>55.911999999999999</v>
      </c>
      <c r="FI8">
        <v>52.170699999999997</v>
      </c>
      <c r="FJ8">
        <v>75.943700000000007</v>
      </c>
      <c r="FK8">
        <v>62.388599999999997</v>
      </c>
      <c r="FL8">
        <v>398.00110000000001</v>
      </c>
      <c r="FM8">
        <v>257.50479999999999</v>
      </c>
      <c r="FN8">
        <v>524.59690000000001</v>
      </c>
      <c r="FO8">
        <v>450.46980000000002</v>
      </c>
      <c r="FP8">
        <v>393.9633</v>
      </c>
      <c r="FQ8">
        <v>157.9853</v>
      </c>
      <c r="FR8">
        <v>148.98580000000001</v>
      </c>
      <c r="FS8">
        <v>160.3023</v>
      </c>
      <c r="FT8">
        <v>147.12430000000001</v>
      </c>
      <c r="FU8">
        <v>131.45140000000001</v>
      </c>
      <c r="FV8">
        <v>158.6276</v>
      </c>
      <c r="FW8">
        <v>163.20060000000001</v>
      </c>
      <c r="FX8">
        <v>108.6934</v>
      </c>
      <c r="FY8">
        <v>144.30250000000001</v>
      </c>
      <c r="FZ8">
        <v>96.702699999999993</v>
      </c>
      <c r="GA8">
        <v>170.57380000000001</v>
      </c>
      <c r="GB8">
        <v>148.22290000000001</v>
      </c>
      <c r="GC8">
        <v>97.159000000000006</v>
      </c>
      <c r="GD8">
        <v>111.9264</v>
      </c>
      <c r="GE8">
        <v>142.1747</v>
      </c>
      <c r="GF8">
        <v>78.943200000000004</v>
      </c>
      <c r="GG8">
        <v>131.36850000000001</v>
      </c>
      <c r="GH8">
        <v>120.52070000000001</v>
      </c>
      <c r="GI8">
        <v>166.1026</v>
      </c>
      <c r="GJ8">
        <v>133.785</v>
      </c>
      <c r="GK8">
        <v>133.99770000000001</v>
      </c>
      <c r="GL8">
        <v>135.1558</v>
      </c>
      <c r="GM8">
        <v>123.7694</v>
      </c>
      <c r="GN8">
        <v>117.0615</v>
      </c>
      <c r="GO8">
        <v>167.03210000000001</v>
      </c>
      <c r="GP8">
        <v>134.08779999999999</v>
      </c>
      <c r="GQ8">
        <v>154.53870000000001</v>
      </c>
      <c r="GR8">
        <v>142.00649999999999</v>
      </c>
      <c r="GS8">
        <v>121.3314</v>
      </c>
      <c r="GT8">
        <v>144.96889999999999</v>
      </c>
      <c r="GU8">
        <v>121.1859</v>
      </c>
      <c r="GV8">
        <v>109.111</v>
      </c>
      <c r="GW8">
        <v>128.21889999999999</v>
      </c>
      <c r="GX8">
        <v>115.61450000000001</v>
      </c>
      <c r="GY8">
        <v>122.3015</v>
      </c>
      <c r="GZ8">
        <v>96.730199999999996</v>
      </c>
      <c r="HA8">
        <v>72.844499999999996</v>
      </c>
      <c r="HB8">
        <v>93.216700000000003</v>
      </c>
      <c r="HC8">
        <v>117.57810000000001</v>
      </c>
      <c r="HD8">
        <v>137.42420000000001</v>
      </c>
      <c r="HE8">
        <v>127.7205</v>
      </c>
      <c r="HF8">
        <v>109.7683</v>
      </c>
      <c r="HG8">
        <v>134.2818</v>
      </c>
      <c r="HH8">
        <v>131.90010000000001</v>
      </c>
      <c r="HI8">
        <v>82.754099999999994</v>
      </c>
      <c r="HJ8">
        <v>107.8724</v>
      </c>
      <c r="HK8">
        <v>108.831</v>
      </c>
      <c r="HL8">
        <v>461.48630000000003</v>
      </c>
      <c r="HM8">
        <v>386.66449999999998</v>
      </c>
      <c r="HN8">
        <v>558.74549999999999</v>
      </c>
      <c r="HO8">
        <v>548.7527</v>
      </c>
      <c r="HP8">
        <v>547.83439999999996</v>
      </c>
      <c r="HQ8">
        <v>538.8347</v>
      </c>
      <c r="HR8">
        <v>531.64099999999996</v>
      </c>
      <c r="HS8">
        <v>484.08640000000003</v>
      </c>
      <c r="HT8">
        <v>464.0376</v>
      </c>
      <c r="HU8">
        <v>537.84820000000002</v>
      </c>
      <c r="HV8">
        <v>421.86950000000002</v>
      </c>
    </row>
    <row r="9" spans="1:230" x14ac:dyDescent="0.45">
      <c r="A9" s="1" t="s">
        <v>13</v>
      </c>
      <c r="B9">
        <v>26.524100000000001</v>
      </c>
      <c r="C9">
        <v>23.122199999999999</v>
      </c>
      <c r="D9">
        <v>27.348700000000001</v>
      </c>
      <c r="E9">
        <v>21.345099999999999</v>
      </c>
      <c r="F9">
        <v>27.734400000000001</v>
      </c>
      <c r="G9">
        <v>23.7593</v>
      </c>
      <c r="H9">
        <v>24.873999999999999</v>
      </c>
      <c r="I9">
        <v>0</v>
      </c>
      <c r="J9">
        <v>24.636700000000001</v>
      </c>
      <c r="K9">
        <v>23.024699999999999</v>
      </c>
      <c r="L9">
        <v>25.3565</v>
      </c>
      <c r="M9">
        <v>21.686299999999999</v>
      </c>
      <c r="N9">
        <v>27.472899999999999</v>
      </c>
      <c r="O9">
        <v>24.366599999999998</v>
      </c>
      <c r="P9">
        <v>8.0358999999999998</v>
      </c>
      <c r="Q9">
        <v>21.203299999999999</v>
      </c>
      <c r="R9">
        <v>28.439599999999999</v>
      </c>
      <c r="S9">
        <v>6.2183000000000002</v>
      </c>
      <c r="T9">
        <v>25.886099999999999</v>
      </c>
      <c r="U9">
        <v>36.186</v>
      </c>
      <c r="V9">
        <v>17.157900000000001</v>
      </c>
      <c r="W9">
        <v>29.933499999999999</v>
      </c>
      <c r="X9">
        <v>42.975700000000003</v>
      </c>
      <c r="Y9">
        <v>50.364100000000001</v>
      </c>
      <c r="Z9">
        <v>25.742899999999999</v>
      </c>
      <c r="AA9">
        <v>75.9178</v>
      </c>
      <c r="AB9">
        <v>67.640900000000002</v>
      </c>
      <c r="AC9">
        <v>82.525099999999995</v>
      </c>
      <c r="AD9">
        <v>55.703000000000003</v>
      </c>
      <c r="AE9">
        <v>85.8857</v>
      </c>
      <c r="AF9">
        <v>31.823499999999999</v>
      </c>
      <c r="AG9">
        <v>59.109200000000001</v>
      </c>
      <c r="AH9">
        <v>78.952299999999994</v>
      </c>
      <c r="AI9">
        <v>38.506900000000002</v>
      </c>
      <c r="AJ9">
        <v>42.834800000000001</v>
      </c>
      <c r="AK9">
        <v>52.431600000000003</v>
      </c>
      <c r="AL9">
        <v>41.742800000000003</v>
      </c>
      <c r="AM9">
        <v>50.490200000000002</v>
      </c>
      <c r="AN9">
        <v>32.938499999999998</v>
      </c>
      <c r="AO9">
        <v>33.154000000000003</v>
      </c>
      <c r="AP9">
        <v>76.313100000000006</v>
      </c>
      <c r="AQ9">
        <v>203.63810000000001</v>
      </c>
      <c r="AR9">
        <v>205.0915</v>
      </c>
      <c r="AS9">
        <v>196.21350000000001</v>
      </c>
      <c r="AT9">
        <v>202.32980000000001</v>
      </c>
      <c r="AU9">
        <v>206.44499999999999</v>
      </c>
      <c r="AV9">
        <v>202.42189999999999</v>
      </c>
      <c r="AW9">
        <v>202.40110000000001</v>
      </c>
      <c r="AX9">
        <v>203.6174</v>
      </c>
      <c r="AY9">
        <v>203.23609999999999</v>
      </c>
      <c r="AZ9">
        <v>109.7261</v>
      </c>
      <c r="BA9">
        <v>126.5414</v>
      </c>
      <c r="BB9">
        <v>96.476200000000006</v>
      </c>
      <c r="BC9">
        <v>124.6545</v>
      </c>
      <c r="BD9">
        <v>119.2201</v>
      </c>
      <c r="BE9">
        <v>100.5069</v>
      </c>
      <c r="BF9">
        <v>130.91069999999999</v>
      </c>
      <c r="BG9">
        <v>131.87100000000001</v>
      </c>
      <c r="BH9">
        <v>124.3086</v>
      </c>
      <c r="BI9">
        <v>109.4598</v>
      </c>
      <c r="BJ9">
        <v>109.7101</v>
      </c>
      <c r="BK9">
        <v>90.182299999999998</v>
      </c>
      <c r="BL9">
        <v>120.78740000000001</v>
      </c>
      <c r="BM9">
        <v>80.751900000000006</v>
      </c>
      <c r="BN9">
        <v>92.264499999999998</v>
      </c>
      <c r="BO9">
        <v>108.52970000000001</v>
      </c>
      <c r="BP9">
        <v>114.2467</v>
      </c>
      <c r="BQ9">
        <v>92.196700000000007</v>
      </c>
      <c r="BR9">
        <v>57.331099999999999</v>
      </c>
      <c r="BS9">
        <v>202.4718</v>
      </c>
      <c r="BT9">
        <v>141.55420000000001</v>
      </c>
      <c r="BU9">
        <v>181.60470000000001</v>
      </c>
      <c r="BV9">
        <v>240.79349999999999</v>
      </c>
      <c r="BW9">
        <v>139.46940000000001</v>
      </c>
      <c r="BX9">
        <v>167.39019999999999</v>
      </c>
      <c r="BY9">
        <v>249.54329999999999</v>
      </c>
      <c r="BZ9">
        <v>203.25380000000001</v>
      </c>
      <c r="CA9">
        <v>297.3374</v>
      </c>
      <c r="CB9">
        <v>298.42189999999999</v>
      </c>
      <c r="CC9">
        <v>258.99059999999997</v>
      </c>
      <c r="CD9">
        <v>272.20620000000002</v>
      </c>
      <c r="CE9">
        <v>284.4966</v>
      </c>
      <c r="CF9">
        <v>310.74400000000003</v>
      </c>
      <c r="CG9">
        <v>286.0145</v>
      </c>
      <c r="CH9">
        <v>329.40780000000001</v>
      </c>
      <c r="CI9">
        <v>317.88990000000001</v>
      </c>
      <c r="CJ9">
        <v>309.51920000000001</v>
      </c>
      <c r="CK9">
        <v>297.09320000000002</v>
      </c>
      <c r="CL9">
        <v>368.7586</v>
      </c>
      <c r="CM9">
        <v>393.03320000000002</v>
      </c>
      <c r="CN9">
        <v>328.25979999999998</v>
      </c>
      <c r="CO9">
        <v>356.03460000000001</v>
      </c>
      <c r="CP9">
        <v>367.28280000000001</v>
      </c>
      <c r="CQ9">
        <v>353.7577</v>
      </c>
      <c r="CR9">
        <v>402.97710000000001</v>
      </c>
      <c r="CS9">
        <v>350.84679999999997</v>
      </c>
      <c r="CT9">
        <v>369.6431</v>
      </c>
      <c r="CU9">
        <v>377.10919999999999</v>
      </c>
      <c r="CV9">
        <v>406.91879999999998</v>
      </c>
      <c r="CW9">
        <v>431.4633</v>
      </c>
      <c r="CX9">
        <v>430.26490000000001</v>
      </c>
      <c r="CY9">
        <v>420.50920000000002</v>
      </c>
      <c r="CZ9">
        <v>428.7516</v>
      </c>
      <c r="DA9">
        <v>429.05329999999998</v>
      </c>
      <c r="DB9">
        <v>457.96339999999998</v>
      </c>
      <c r="DC9">
        <v>458.61500000000001</v>
      </c>
      <c r="DD9">
        <v>432.09379999999999</v>
      </c>
      <c r="DE9">
        <v>477.74400000000003</v>
      </c>
      <c r="DF9">
        <v>515.67560000000003</v>
      </c>
      <c r="DG9">
        <v>484.69959999999998</v>
      </c>
      <c r="DH9">
        <v>479.91910000000001</v>
      </c>
      <c r="DI9">
        <v>617.11210000000005</v>
      </c>
      <c r="DJ9">
        <v>562.11069999999995</v>
      </c>
      <c r="DK9">
        <v>661.64409999999998</v>
      </c>
      <c r="DL9" s="6">
        <v>535.21770000000004</v>
      </c>
      <c r="DM9" s="6">
        <v>451.66059999999999</v>
      </c>
      <c r="DN9" s="6">
        <v>496.00409999999999</v>
      </c>
      <c r="DO9" s="6">
        <v>568.26170000000002</v>
      </c>
      <c r="DP9" s="6">
        <v>426.53379999999999</v>
      </c>
      <c r="DQ9" s="6">
        <v>365.38929999999999</v>
      </c>
      <c r="DR9" s="6">
        <v>552.6155</v>
      </c>
      <c r="DS9" s="6">
        <v>255.75460000000001</v>
      </c>
      <c r="DT9" s="6">
        <v>620.99800000000005</v>
      </c>
      <c r="DU9" s="6">
        <v>218.52109999999999</v>
      </c>
      <c r="DV9">
        <v>420.7824</v>
      </c>
      <c r="DW9">
        <v>281.54539999999997</v>
      </c>
      <c r="DX9">
        <v>333.63799999999998</v>
      </c>
      <c r="DY9">
        <v>341.50380000000001</v>
      </c>
      <c r="DZ9">
        <v>135.227</v>
      </c>
      <c r="EA9">
        <v>361.50760000000002</v>
      </c>
      <c r="EB9">
        <v>276.38409999999999</v>
      </c>
      <c r="EC9">
        <v>317.56610000000001</v>
      </c>
      <c r="ED9">
        <v>307.03480000000002</v>
      </c>
      <c r="EE9">
        <v>204.4864</v>
      </c>
      <c r="EF9">
        <v>122.0886</v>
      </c>
      <c r="EG9">
        <v>26.951499999999999</v>
      </c>
      <c r="EH9">
        <v>132.86080000000001</v>
      </c>
      <c r="EI9">
        <v>97.802199999999999</v>
      </c>
      <c r="EJ9">
        <v>106.16200000000001</v>
      </c>
      <c r="EK9">
        <v>125.00230000000001</v>
      </c>
      <c r="EL9">
        <v>182.43819999999999</v>
      </c>
      <c r="EM9">
        <v>181.28149999999999</v>
      </c>
      <c r="EN9">
        <v>181.517</v>
      </c>
      <c r="EO9">
        <v>182.4665</v>
      </c>
      <c r="EP9">
        <v>116.8938</v>
      </c>
      <c r="EQ9">
        <v>68.125799999999998</v>
      </c>
      <c r="ER9">
        <v>107.0972</v>
      </c>
      <c r="ES9">
        <v>83.543099999999995</v>
      </c>
      <c r="ET9">
        <v>74.892099999999999</v>
      </c>
      <c r="EU9">
        <v>101.59229999999999</v>
      </c>
      <c r="EV9">
        <v>57.228700000000003</v>
      </c>
      <c r="EW9">
        <v>109.2024</v>
      </c>
      <c r="EX9">
        <v>100.893</v>
      </c>
      <c r="EY9">
        <v>95.229399999999998</v>
      </c>
      <c r="EZ9">
        <v>56.387900000000002</v>
      </c>
      <c r="FA9">
        <v>81.325800000000001</v>
      </c>
      <c r="FB9">
        <v>80.087599999999995</v>
      </c>
      <c r="FC9">
        <v>90.884799999999998</v>
      </c>
      <c r="FD9">
        <v>71.687100000000001</v>
      </c>
      <c r="FE9">
        <v>99.064300000000003</v>
      </c>
      <c r="FF9">
        <v>60.3553</v>
      </c>
      <c r="FG9">
        <v>93.366100000000003</v>
      </c>
      <c r="FH9">
        <v>80.780299999999997</v>
      </c>
      <c r="FI9">
        <v>75.628100000000003</v>
      </c>
      <c r="FJ9">
        <v>100.4132</v>
      </c>
      <c r="FK9">
        <v>86.884200000000007</v>
      </c>
      <c r="FL9">
        <v>375.8091</v>
      </c>
      <c r="FM9">
        <v>236.31450000000001</v>
      </c>
      <c r="FN9">
        <v>501.5283</v>
      </c>
      <c r="FO9">
        <v>427.66129999999998</v>
      </c>
      <c r="FP9">
        <v>371.7063</v>
      </c>
      <c r="FQ9">
        <v>179.72190000000001</v>
      </c>
      <c r="FR9">
        <v>171.35759999999999</v>
      </c>
      <c r="FS9">
        <v>182.11789999999999</v>
      </c>
      <c r="FT9">
        <v>169.261</v>
      </c>
      <c r="FU9">
        <v>153.90049999999999</v>
      </c>
      <c r="FV9">
        <v>180.27709999999999</v>
      </c>
      <c r="FW9">
        <v>185.21209999999999</v>
      </c>
      <c r="FX9">
        <v>132.37700000000001</v>
      </c>
      <c r="FY9">
        <v>168.21100000000001</v>
      </c>
      <c r="FZ9">
        <v>119.9639</v>
      </c>
      <c r="GA9">
        <v>194.6422</v>
      </c>
      <c r="GB9">
        <v>170.99770000000001</v>
      </c>
      <c r="GC9">
        <v>113.73650000000001</v>
      </c>
      <c r="GD9">
        <v>134.55269999999999</v>
      </c>
      <c r="GE9">
        <v>163.16</v>
      </c>
      <c r="GF9">
        <v>101.0202</v>
      </c>
      <c r="GG9">
        <v>155.52199999999999</v>
      </c>
      <c r="GH9">
        <v>144.751</v>
      </c>
      <c r="GI9">
        <v>189.5523</v>
      </c>
      <c r="GJ9">
        <v>155.4906</v>
      </c>
      <c r="GK9">
        <v>157.27619999999999</v>
      </c>
      <c r="GL9">
        <v>158.41759999999999</v>
      </c>
      <c r="GM9">
        <v>148.29810000000001</v>
      </c>
      <c r="GN9">
        <v>141.7456</v>
      </c>
      <c r="GO9">
        <v>191.77289999999999</v>
      </c>
      <c r="GP9">
        <v>158.3312</v>
      </c>
      <c r="GQ9">
        <v>178.69390000000001</v>
      </c>
      <c r="GR9">
        <v>166.74029999999999</v>
      </c>
      <c r="GS9">
        <v>146.18459999999999</v>
      </c>
      <c r="GT9">
        <v>169.02109999999999</v>
      </c>
      <c r="GU9">
        <v>146.03919999999999</v>
      </c>
      <c r="GV9">
        <v>133.09020000000001</v>
      </c>
      <c r="GW9">
        <v>152.2962</v>
      </c>
      <c r="GX9">
        <v>139.869</v>
      </c>
      <c r="GY9">
        <v>144.5068</v>
      </c>
      <c r="GZ9">
        <v>121.0735</v>
      </c>
      <c r="HA9">
        <v>97.367699999999999</v>
      </c>
      <c r="HB9">
        <v>116.4755</v>
      </c>
      <c r="HC9">
        <v>140.05260000000001</v>
      </c>
      <c r="HD9">
        <v>157.23570000000001</v>
      </c>
      <c r="HE9">
        <v>150.9177</v>
      </c>
      <c r="HF9">
        <v>133.71770000000001</v>
      </c>
      <c r="HG9">
        <v>154.81800000000001</v>
      </c>
      <c r="HH9">
        <v>153.0067</v>
      </c>
      <c r="HI9">
        <v>106.94110000000001</v>
      </c>
      <c r="HJ9">
        <v>131.71430000000001</v>
      </c>
      <c r="HK9">
        <v>132.74340000000001</v>
      </c>
      <c r="HL9">
        <v>438.2045</v>
      </c>
      <c r="HM9">
        <v>363.39400000000001</v>
      </c>
      <c r="HN9">
        <v>537.00930000000005</v>
      </c>
      <c r="HO9">
        <v>531.6472</v>
      </c>
      <c r="HP9">
        <v>533.24170000000004</v>
      </c>
      <c r="HQ9">
        <v>518.57820000000004</v>
      </c>
      <c r="HR9">
        <v>517.98509999999999</v>
      </c>
      <c r="HS9">
        <v>491.85789999999997</v>
      </c>
      <c r="HT9">
        <v>468.20929999999998</v>
      </c>
      <c r="HU9">
        <v>540.70389999999998</v>
      </c>
      <c r="HV9">
        <v>432.48320000000001</v>
      </c>
    </row>
    <row r="10" spans="1:230" x14ac:dyDescent="0.45">
      <c r="A10" s="1" t="s">
        <v>14</v>
      </c>
      <c r="B10">
        <v>4.1184000000000003</v>
      </c>
      <c r="C10">
        <v>6.3381999999999996</v>
      </c>
      <c r="D10">
        <v>3.1711</v>
      </c>
      <c r="E10">
        <v>8.5954999999999995</v>
      </c>
      <c r="F10">
        <v>5.0045000000000002</v>
      </c>
      <c r="G10">
        <v>0.88</v>
      </c>
      <c r="H10">
        <v>0.90669999999999995</v>
      </c>
      <c r="I10">
        <v>24.636700000000001</v>
      </c>
      <c r="J10">
        <v>0</v>
      </c>
      <c r="K10">
        <v>1.8480000000000001</v>
      </c>
      <c r="L10">
        <v>4.875</v>
      </c>
      <c r="M10">
        <v>10.452</v>
      </c>
      <c r="N10">
        <v>8.3272999999999993</v>
      </c>
      <c r="O10">
        <v>10.058999999999999</v>
      </c>
      <c r="P10">
        <v>19.8247</v>
      </c>
      <c r="Q10">
        <v>11.7499</v>
      </c>
      <c r="R10">
        <v>7.1414999999999997</v>
      </c>
      <c r="S10">
        <v>23.615600000000001</v>
      </c>
      <c r="T10">
        <v>48.876100000000001</v>
      </c>
      <c r="U10">
        <v>16.063500000000001</v>
      </c>
      <c r="V10">
        <v>14.5436</v>
      </c>
      <c r="W10">
        <v>53.5931</v>
      </c>
      <c r="X10">
        <v>38.942300000000003</v>
      </c>
      <c r="Y10">
        <v>73.839799999999997</v>
      </c>
      <c r="Z10">
        <v>8.2114999999999991</v>
      </c>
      <c r="AA10">
        <v>93.696200000000005</v>
      </c>
      <c r="AB10">
        <v>84.277000000000001</v>
      </c>
      <c r="AC10">
        <v>96.856300000000005</v>
      </c>
      <c r="AD10">
        <v>73.147999999999996</v>
      </c>
      <c r="AE10">
        <v>103.771</v>
      </c>
      <c r="AF10">
        <v>7.4188000000000001</v>
      </c>
      <c r="AG10">
        <v>34.523299999999999</v>
      </c>
      <c r="AH10">
        <v>54.433700000000002</v>
      </c>
      <c r="AI10">
        <v>14.3005</v>
      </c>
      <c r="AJ10">
        <v>20.334900000000001</v>
      </c>
      <c r="AK10">
        <v>28.186299999999999</v>
      </c>
      <c r="AL10">
        <v>18.675799999999999</v>
      </c>
      <c r="AM10">
        <v>25.971299999999999</v>
      </c>
      <c r="AN10">
        <v>8.3154000000000003</v>
      </c>
      <c r="AO10">
        <v>9.4032999999999998</v>
      </c>
      <c r="AP10">
        <v>51.771999999999998</v>
      </c>
      <c r="AQ10">
        <v>181.72970000000001</v>
      </c>
      <c r="AR10">
        <v>188.30359999999999</v>
      </c>
      <c r="AS10">
        <v>177.27760000000001</v>
      </c>
      <c r="AT10">
        <v>181.63800000000001</v>
      </c>
      <c r="AU10">
        <v>185.88560000000001</v>
      </c>
      <c r="AV10">
        <v>181.89570000000001</v>
      </c>
      <c r="AW10">
        <v>181.2979</v>
      </c>
      <c r="AX10">
        <v>183.12739999999999</v>
      </c>
      <c r="AY10">
        <v>182.60230000000001</v>
      </c>
      <c r="AZ10">
        <v>85.286699999999996</v>
      </c>
      <c r="BA10">
        <v>101.9687</v>
      </c>
      <c r="BB10">
        <v>72.001499999999993</v>
      </c>
      <c r="BC10">
        <v>100.2189</v>
      </c>
      <c r="BD10">
        <v>95.48</v>
      </c>
      <c r="BE10">
        <v>75.874499999999998</v>
      </c>
      <c r="BF10">
        <v>106.4072</v>
      </c>
      <c r="BG10">
        <v>107.9075</v>
      </c>
      <c r="BH10">
        <v>99.699200000000005</v>
      </c>
      <c r="BI10">
        <v>85.064300000000003</v>
      </c>
      <c r="BJ10">
        <v>85.299700000000001</v>
      </c>
      <c r="BK10">
        <v>112.86</v>
      </c>
      <c r="BL10">
        <v>142.31870000000001</v>
      </c>
      <c r="BM10">
        <v>103.5271</v>
      </c>
      <c r="BN10">
        <v>113.16840000000001</v>
      </c>
      <c r="BO10">
        <v>130.39670000000001</v>
      </c>
      <c r="BP10">
        <v>135.0445</v>
      </c>
      <c r="BQ10">
        <v>115.0531</v>
      </c>
      <c r="BR10">
        <v>80.464200000000005</v>
      </c>
      <c r="BS10">
        <v>224.61529999999999</v>
      </c>
      <c r="BT10">
        <v>163.05860000000001</v>
      </c>
      <c r="BU10">
        <v>203.16550000000001</v>
      </c>
      <c r="BV10">
        <v>263.64909999999998</v>
      </c>
      <c r="BW10">
        <v>160.4171</v>
      </c>
      <c r="BX10">
        <v>189.1765</v>
      </c>
      <c r="BY10">
        <v>272.54629999999997</v>
      </c>
      <c r="BZ10">
        <v>225.45840000000001</v>
      </c>
      <c r="CA10">
        <v>321.30119999999999</v>
      </c>
      <c r="CB10">
        <v>322.37619999999998</v>
      </c>
      <c r="CC10">
        <v>281.87939999999998</v>
      </c>
      <c r="CD10">
        <v>295.2199</v>
      </c>
      <c r="CE10">
        <v>307.96859999999998</v>
      </c>
      <c r="CF10">
        <v>334.92790000000002</v>
      </c>
      <c r="CG10">
        <v>309.88780000000003</v>
      </c>
      <c r="CH10">
        <v>353.59910000000002</v>
      </c>
      <c r="CI10">
        <v>342.2002</v>
      </c>
      <c r="CJ10">
        <v>333.7527</v>
      </c>
      <c r="CK10">
        <v>321.05380000000002</v>
      </c>
      <c r="CL10">
        <v>393.29360000000003</v>
      </c>
      <c r="CM10">
        <v>417.6388</v>
      </c>
      <c r="CN10">
        <v>352.601</v>
      </c>
      <c r="CO10">
        <v>380.55590000000001</v>
      </c>
      <c r="CP10">
        <v>391.83499999999998</v>
      </c>
      <c r="CQ10">
        <v>378.1497</v>
      </c>
      <c r="CR10">
        <v>427.61200000000002</v>
      </c>
      <c r="CS10">
        <v>375.32440000000003</v>
      </c>
      <c r="CT10">
        <v>394.18040000000002</v>
      </c>
      <c r="CU10">
        <v>401.68869999999998</v>
      </c>
      <c r="CV10">
        <v>431.5453</v>
      </c>
      <c r="CW10">
        <v>455.90129999999999</v>
      </c>
      <c r="CX10">
        <v>454.89830000000001</v>
      </c>
      <c r="CY10">
        <v>445.14490000000001</v>
      </c>
      <c r="CZ10">
        <v>453.38839999999999</v>
      </c>
      <c r="DA10">
        <v>453.62240000000003</v>
      </c>
      <c r="DB10">
        <v>482.42540000000002</v>
      </c>
      <c r="DC10">
        <v>483.0942</v>
      </c>
      <c r="DD10">
        <v>456.52030000000002</v>
      </c>
      <c r="DE10">
        <v>502.2937</v>
      </c>
      <c r="DF10">
        <v>540.28599999999994</v>
      </c>
      <c r="DG10">
        <v>509.30439999999999</v>
      </c>
      <c r="DH10">
        <v>504.47370000000001</v>
      </c>
      <c r="DI10">
        <v>641.67999999999995</v>
      </c>
      <c r="DJ10">
        <v>586.65359999999998</v>
      </c>
      <c r="DK10">
        <v>686.25319999999999</v>
      </c>
      <c r="DL10" s="6">
        <v>555.08939999999996</v>
      </c>
      <c r="DM10" s="6">
        <v>464.98759999999999</v>
      </c>
      <c r="DN10" s="6">
        <v>519.19939999999997</v>
      </c>
      <c r="DO10" s="6">
        <v>566.63350000000003</v>
      </c>
      <c r="DP10" s="6">
        <v>412.89449999999999</v>
      </c>
      <c r="DQ10" s="6">
        <v>352.03859999999997</v>
      </c>
      <c r="DR10" s="6">
        <v>539.58910000000003</v>
      </c>
      <c r="DS10" s="6">
        <v>241.66890000000001</v>
      </c>
      <c r="DT10" s="6">
        <v>608.91959999999995</v>
      </c>
      <c r="DU10" s="6">
        <v>202.81549999999999</v>
      </c>
      <c r="DV10">
        <v>406.99250000000001</v>
      </c>
      <c r="DW10">
        <v>300.47289999999998</v>
      </c>
      <c r="DX10">
        <v>345.08589999999998</v>
      </c>
      <c r="DY10">
        <v>356.70859999999999</v>
      </c>
      <c r="DZ10">
        <v>146.5607</v>
      </c>
      <c r="EA10">
        <v>380.00979999999998</v>
      </c>
      <c r="EB10">
        <v>268.58010000000002</v>
      </c>
      <c r="EC10">
        <v>310.27199999999999</v>
      </c>
      <c r="ED10">
        <v>299.65089999999998</v>
      </c>
      <c r="EE10">
        <v>193.8554</v>
      </c>
      <c r="EF10">
        <v>110.89700000000001</v>
      </c>
      <c r="EG10">
        <v>5.8567999999999998</v>
      </c>
      <c r="EH10">
        <v>119.3519</v>
      </c>
      <c r="EI10">
        <v>82.8536</v>
      </c>
      <c r="EJ10">
        <v>100.76130000000001</v>
      </c>
      <c r="EK10">
        <v>113.5924</v>
      </c>
      <c r="EL10">
        <v>164.64410000000001</v>
      </c>
      <c r="EM10">
        <v>163.72280000000001</v>
      </c>
      <c r="EN10">
        <v>163.48589999999999</v>
      </c>
      <c r="EO10">
        <v>164.6619</v>
      </c>
      <c r="EP10">
        <v>121.14700000000001</v>
      </c>
      <c r="EQ10">
        <v>48.0139</v>
      </c>
      <c r="ER10">
        <v>87.8459</v>
      </c>
      <c r="ES10">
        <v>64.459699999999998</v>
      </c>
      <c r="ET10">
        <v>51.002600000000001</v>
      </c>
      <c r="EU10">
        <v>80.738299999999995</v>
      </c>
      <c r="EV10">
        <v>34.025599999999997</v>
      </c>
      <c r="EW10">
        <v>87.585599999999999</v>
      </c>
      <c r="EX10">
        <v>77.635300000000001</v>
      </c>
      <c r="EY10">
        <v>73.800299999999993</v>
      </c>
      <c r="EZ10">
        <v>34.273299999999999</v>
      </c>
      <c r="FA10">
        <v>59.137900000000002</v>
      </c>
      <c r="FB10">
        <v>57.333500000000001</v>
      </c>
      <c r="FC10">
        <v>66.351200000000006</v>
      </c>
      <c r="FD10">
        <v>48.133000000000003</v>
      </c>
      <c r="FE10">
        <v>82.841099999999997</v>
      </c>
      <c r="FF10">
        <v>38.972299999999997</v>
      </c>
      <c r="FG10">
        <v>69.968900000000005</v>
      </c>
      <c r="FH10">
        <v>56.1935</v>
      </c>
      <c r="FI10">
        <v>52.754899999999999</v>
      </c>
      <c r="FJ10">
        <v>76.374799999999993</v>
      </c>
      <c r="FK10">
        <v>62.819400000000002</v>
      </c>
      <c r="FL10">
        <v>397.39249999999998</v>
      </c>
      <c r="FM10">
        <v>256.8503</v>
      </c>
      <c r="FN10">
        <v>524.04380000000003</v>
      </c>
      <c r="FO10">
        <v>449.89909999999998</v>
      </c>
      <c r="FP10">
        <v>393.35860000000002</v>
      </c>
      <c r="FQ10">
        <v>157.7525</v>
      </c>
      <c r="FR10">
        <v>148.80369999999999</v>
      </c>
      <c r="FS10">
        <v>160.0761</v>
      </c>
      <c r="FT10">
        <v>146.92169999999999</v>
      </c>
      <c r="FU10">
        <v>131.27250000000001</v>
      </c>
      <c r="FV10">
        <v>158.38829999999999</v>
      </c>
      <c r="FW10">
        <v>163.85300000000001</v>
      </c>
      <c r="FX10">
        <v>109.2273</v>
      </c>
      <c r="FY10">
        <v>144.8049</v>
      </c>
      <c r="FZ10">
        <v>97.280699999999996</v>
      </c>
      <c r="GA10">
        <v>171.05359999999999</v>
      </c>
      <c r="GB10">
        <v>148.82820000000001</v>
      </c>
      <c r="GC10">
        <v>98.009600000000006</v>
      </c>
      <c r="GD10">
        <v>112.54949999999999</v>
      </c>
      <c r="GE10">
        <v>142.88290000000001</v>
      </c>
      <c r="GF10">
        <v>79.614199999999997</v>
      </c>
      <c r="GG10">
        <v>131.84100000000001</v>
      </c>
      <c r="GH10">
        <v>120.9836</v>
      </c>
      <c r="GI10">
        <v>166.65039999999999</v>
      </c>
      <c r="GJ10">
        <v>134.45930000000001</v>
      </c>
      <c r="GK10">
        <v>134.56530000000001</v>
      </c>
      <c r="GL10">
        <v>135.72470000000001</v>
      </c>
      <c r="GM10">
        <v>123.8629</v>
      </c>
      <c r="GN10">
        <v>117.4329</v>
      </c>
      <c r="GO10">
        <v>167.1891</v>
      </c>
      <c r="GP10">
        <v>134.54679999999999</v>
      </c>
      <c r="GQ10">
        <v>155.00819999999999</v>
      </c>
      <c r="GR10">
        <v>142.36000000000001</v>
      </c>
      <c r="GS10">
        <v>121.6258</v>
      </c>
      <c r="GT10">
        <v>145.45349999999999</v>
      </c>
      <c r="GU10">
        <v>121.4803</v>
      </c>
      <c r="GV10">
        <v>109.1007</v>
      </c>
      <c r="GW10">
        <v>128.2269</v>
      </c>
      <c r="GX10">
        <v>115.6506</v>
      </c>
      <c r="GY10">
        <v>122.0988</v>
      </c>
      <c r="GZ10">
        <v>96.780199999999994</v>
      </c>
      <c r="HA10">
        <v>72.929500000000004</v>
      </c>
      <c r="HB10">
        <v>93.1083</v>
      </c>
      <c r="HC10">
        <v>117.39790000000001</v>
      </c>
      <c r="HD10">
        <v>137.05699999999999</v>
      </c>
      <c r="HE10">
        <v>127.6146</v>
      </c>
      <c r="HF10">
        <v>109.75369999999999</v>
      </c>
      <c r="HG10">
        <v>133.95869999999999</v>
      </c>
      <c r="HH10">
        <v>131.6148</v>
      </c>
      <c r="HI10">
        <v>82.771699999999996</v>
      </c>
      <c r="HJ10">
        <v>107.84180000000001</v>
      </c>
      <c r="HK10">
        <v>108.8108</v>
      </c>
      <c r="HL10">
        <v>461.54860000000002</v>
      </c>
      <c r="HM10">
        <v>386.72640000000001</v>
      </c>
      <c r="HN10">
        <v>558.93910000000005</v>
      </c>
      <c r="HO10">
        <v>549.19870000000003</v>
      </c>
      <c r="HP10">
        <v>548.37860000000001</v>
      </c>
      <c r="HQ10">
        <v>539.12339999999995</v>
      </c>
      <c r="HR10">
        <v>532.21690000000001</v>
      </c>
      <c r="HS10">
        <v>484.99310000000003</v>
      </c>
      <c r="HT10">
        <v>464.93540000000002</v>
      </c>
      <c r="HU10">
        <v>538.73860000000002</v>
      </c>
      <c r="HV10">
        <v>422.76830000000001</v>
      </c>
    </row>
    <row r="11" spans="1:230" x14ac:dyDescent="0.45">
      <c r="A11" s="1" t="s">
        <v>15</v>
      </c>
      <c r="B11">
        <v>4.3613</v>
      </c>
      <c r="C11">
        <v>5.0815999999999999</v>
      </c>
      <c r="D11">
        <v>5.0148999999999999</v>
      </c>
      <c r="E11">
        <v>7.0492999999999997</v>
      </c>
      <c r="F11">
        <v>5.5012999999999996</v>
      </c>
      <c r="G11">
        <v>1.1022000000000001</v>
      </c>
      <c r="H11">
        <v>1.8503000000000001</v>
      </c>
      <c r="I11">
        <v>23.024699999999999</v>
      </c>
      <c r="J11">
        <v>1.8480000000000001</v>
      </c>
      <c r="K11">
        <v>0</v>
      </c>
      <c r="L11">
        <v>4.4139999999999997</v>
      </c>
      <c r="M11">
        <v>8.9643999999999995</v>
      </c>
      <c r="N11">
        <v>7.9791999999999996</v>
      </c>
      <c r="O11">
        <v>8.9407999999999994</v>
      </c>
      <c r="P11">
        <v>18.017299999999999</v>
      </c>
      <c r="Q11">
        <v>10.212400000000001</v>
      </c>
      <c r="R11">
        <v>7.2881999999999998</v>
      </c>
      <c r="S11">
        <v>21.823599999999999</v>
      </c>
      <c r="T11">
        <v>47.078499999999998</v>
      </c>
      <c r="U11">
        <v>16.358799999999999</v>
      </c>
      <c r="V11">
        <v>12.765499999999999</v>
      </c>
      <c r="W11">
        <v>51.821300000000001</v>
      </c>
      <c r="X11">
        <v>37.872399999999999</v>
      </c>
      <c r="Y11">
        <v>72.045900000000003</v>
      </c>
      <c r="Z11">
        <v>7.4653999999999998</v>
      </c>
      <c r="AA11">
        <v>91.877399999999994</v>
      </c>
      <c r="AB11">
        <v>82.475800000000007</v>
      </c>
      <c r="AC11">
        <v>95.122299999999996</v>
      </c>
      <c r="AD11">
        <v>71.325500000000005</v>
      </c>
      <c r="AE11">
        <v>101.95359999999999</v>
      </c>
      <c r="AF11">
        <v>8.8308999999999997</v>
      </c>
      <c r="AG11">
        <v>36.086799999999997</v>
      </c>
      <c r="AH11">
        <v>56.157899999999998</v>
      </c>
      <c r="AI11">
        <v>15.643000000000001</v>
      </c>
      <c r="AJ11">
        <v>21.214600000000001</v>
      </c>
      <c r="AK11">
        <v>29.981200000000001</v>
      </c>
      <c r="AL11">
        <v>20.5215</v>
      </c>
      <c r="AM11">
        <v>27.487300000000001</v>
      </c>
      <c r="AN11">
        <v>9.9309999999999992</v>
      </c>
      <c r="AO11">
        <v>10.5107</v>
      </c>
      <c r="AP11">
        <v>53.489199999999997</v>
      </c>
      <c r="AQ11">
        <v>182.7388</v>
      </c>
      <c r="AR11">
        <v>188.6985</v>
      </c>
      <c r="AS11">
        <v>177.90430000000001</v>
      </c>
      <c r="AT11">
        <v>182.48070000000001</v>
      </c>
      <c r="AU11">
        <v>186.7124</v>
      </c>
      <c r="AV11">
        <v>182.71719999999999</v>
      </c>
      <c r="AW11">
        <v>182.19479999999999</v>
      </c>
      <c r="AX11">
        <v>183.94460000000001</v>
      </c>
      <c r="AY11">
        <v>183.43780000000001</v>
      </c>
      <c r="AZ11">
        <v>86.7804</v>
      </c>
      <c r="BA11">
        <v>103.6648</v>
      </c>
      <c r="BB11">
        <v>73.734399999999994</v>
      </c>
      <c r="BC11">
        <v>101.9571</v>
      </c>
      <c r="BD11">
        <v>96.782499999999999</v>
      </c>
      <c r="BE11">
        <v>77.4893</v>
      </c>
      <c r="BF11">
        <v>107.9295</v>
      </c>
      <c r="BG11">
        <v>109.26479999999999</v>
      </c>
      <c r="BH11">
        <v>101.3746</v>
      </c>
      <c r="BI11">
        <v>86.541399999999996</v>
      </c>
      <c r="BJ11">
        <v>86.782200000000003</v>
      </c>
      <c r="BK11">
        <v>111.0292</v>
      </c>
      <c r="BL11">
        <v>140.47139999999999</v>
      </c>
      <c r="BM11">
        <v>101.7</v>
      </c>
      <c r="BN11">
        <v>111.3203</v>
      </c>
      <c r="BO11">
        <v>128.55189999999999</v>
      </c>
      <c r="BP11">
        <v>133.197</v>
      </c>
      <c r="BQ11">
        <v>113.2268</v>
      </c>
      <c r="BR11">
        <v>78.653199999999998</v>
      </c>
      <c r="BS11">
        <v>222.77099999999999</v>
      </c>
      <c r="BT11">
        <v>161.21090000000001</v>
      </c>
      <c r="BU11">
        <v>201.31780000000001</v>
      </c>
      <c r="BV11">
        <v>261.81619999999998</v>
      </c>
      <c r="BW11">
        <v>158.5694</v>
      </c>
      <c r="BX11">
        <v>187.32980000000001</v>
      </c>
      <c r="BY11">
        <v>270.71710000000002</v>
      </c>
      <c r="BZ11">
        <v>223.6147</v>
      </c>
      <c r="CA11">
        <v>319.51909999999998</v>
      </c>
      <c r="CB11">
        <v>320.59320000000002</v>
      </c>
      <c r="CC11">
        <v>280.04700000000003</v>
      </c>
      <c r="CD11">
        <v>293.39069999999998</v>
      </c>
      <c r="CE11">
        <v>306.15620000000001</v>
      </c>
      <c r="CF11">
        <v>333.16699999999997</v>
      </c>
      <c r="CG11">
        <v>308.09879999999998</v>
      </c>
      <c r="CH11">
        <v>351.83879999999999</v>
      </c>
      <c r="CI11">
        <v>340.4556</v>
      </c>
      <c r="CJ11">
        <v>331.99770000000001</v>
      </c>
      <c r="CK11">
        <v>319.27140000000003</v>
      </c>
      <c r="CL11">
        <v>391.59519999999998</v>
      </c>
      <c r="CM11">
        <v>415.97019999999998</v>
      </c>
      <c r="CN11">
        <v>350.86090000000002</v>
      </c>
      <c r="CO11">
        <v>378.85340000000002</v>
      </c>
      <c r="CP11">
        <v>390.14229999999998</v>
      </c>
      <c r="CQ11">
        <v>376.41800000000001</v>
      </c>
      <c r="CR11">
        <v>425.97399999999999</v>
      </c>
      <c r="CS11">
        <v>373.61040000000003</v>
      </c>
      <c r="CT11">
        <v>392.48270000000002</v>
      </c>
      <c r="CU11">
        <v>400.00670000000002</v>
      </c>
      <c r="CV11">
        <v>429.8938</v>
      </c>
      <c r="CW11">
        <v>454.39409999999998</v>
      </c>
      <c r="CX11">
        <v>453.28469999999999</v>
      </c>
      <c r="CY11">
        <v>443.50940000000003</v>
      </c>
      <c r="CZ11">
        <v>451.76100000000002</v>
      </c>
      <c r="DA11">
        <v>452.06200000000001</v>
      </c>
      <c r="DB11">
        <v>480.9101</v>
      </c>
      <c r="DC11">
        <v>481.5727</v>
      </c>
      <c r="DD11">
        <v>455.01679999999999</v>
      </c>
      <c r="DE11">
        <v>500.74310000000003</v>
      </c>
      <c r="DF11">
        <v>538.69929999999999</v>
      </c>
      <c r="DG11">
        <v>507.72210000000001</v>
      </c>
      <c r="DH11">
        <v>502.92079999999999</v>
      </c>
      <c r="DI11">
        <v>640.12059999999997</v>
      </c>
      <c r="DJ11">
        <v>585.10640000000001</v>
      </c>
      <c r="DK11">
        <v>684.66759999999999</v>
      </c>
      <c r="DL11" s="6">
        <v>553.25630000000001</v>
      </c>
      <c r="DM11" s="6">
        <v>463.35309999999998</v>
      </c>
      <c r="DN11" s="6">
        <v>517.3741</v>
      </c>
      <c r="DO11" s="6">
        <v>565.83590000000004</v>
      </c>
      <c r="DP11" s="6">
        <v>413.02760000000001</v>
      </c>
      <c r="DQ11" s="6">
        <v>352.13819999999998</v>
      </c>
      <c r="DR11" s="6">
        <v>539.67660000000001</v>
      </c>
      <c r="DS11" s="6">
        <v>241.81460000000001</v>
      </c>
      <c r="DT11" s="6">
        <v>608.92719999999997</v>
      </c>
      <c r="DU11" s="6">
        <v>203.1054</v>
      </c>
      <c r="DV11">
        <v>407.13869999999997</v>
      </c>
      <c r="DW11">
        <v>299.74020000000002</v>
      </c>
      <c r="DX11">
        <v>345.04860000000002</v>
      </c>
      <c r="DY11">
        <v>356.34550000000002</v>
      </c>
      <c r="DZ11">
        <v>146.4579</v>
      </c>
      <c r="EA11">
        <v>379.33</v>
      </c>
      <c r="EB11">
        <v>269.87169999999998</v>
      </c>
      <c r="EC11">
        <v>311.54160000000002</v>
      </c>
      <c r="ED11">
        <v>300.92399999999998</v>
      </c>
      <c r="EE11">
        <v>195.28540000000001</v>
      </c>
      <c r="EF11">
        <v>112.3124</v>
      </c>
      <c r="EG11">
        <v>5.7938000000000001</v>
      </c>
      <c r="EH11">
        <v>120.8997</v>
      </c>
      <c r="EI11">
        <v>84.444000000000003</v>
      </c>
      <c r="EJ11">
        <v>101.8091</v>
      </c>
      <c r="EK11">
        <v>115.0226</v>
      </c>
      <c r="EL11">
        <v>166.39830000000001</v>
      </c>
      <c r="EM11">
        <v>165.4682</v>
      </c>
      <c r="EN11">
        <v>165.2483</v>
      </c>
      <c r="EO11">
        <v>166.41640000000001</v>
      </c>
      <c r="EP11">
        <v>121.55929999999999</v>
      </c>
      <c r="EQ11">
        <v>49.802500000000002</v>
      </c>
      <c r="ER11">
        <v>89.630799999999994</v>
      </c>
      <c r="ES11">
        <v>66.224400000000003</v>
      </c>
      <c r="ET11">
        <v>52.817900000000002</v>
      </c>
      <c r="EU11">
        <v>82.5672</v>
      </c>
      <c r="EV11">
        <v>35.872</v>
      </c>
      <c r="EW11">
        <v>89.428899999999999</v>
      </c>
      <c r="EX11">
        <v>79.472899999999996</v>
      </c>
      <c r="EY11">
        <v>75.639200000000002</v>
      </c>
      <c r="EZ11">
        <v>36.112000000000002</v>
      </c>
      <c r="FA11">
        <v>60.984400000000001</v>
      </c>
      <c r="FB11">
        <v>58.411099999999998</v>
      </c>
      <c r="FC11">
        <v>67.885000000000005</v>
      </c>
      <c r="FD11">
        <v>49.362099999999998</v>
      </c>
      <c r="FE11">
        <v>83.081599999999995</v>
      </c>
      <c r="FF11">
        <v>39.7592</v>
      </c>
      <c r="FG11">
        <v>71.185599999999994</v>
      </c>
      <c r="FH11">
        <v>57.759300000000003</v>
      </c>
      <c r="FI11">
        <v>53.847999999999999</v>
      </c>
      <c r="FJ11">
        <v>77.742099999999994</v>
      </c>
      <c r="FK11">
        <v>64.187899999999999</v>
      </c>
      <c r="FL11">
        <v>396.36649999999997</v>
      </c>
      <c r="FM11">
        <v>255.9367</v>
      </c>
      <c r="FN11">
        <v>522.89800000000002</v>
      </c>
      <c r="FO11">
        <v>448.78980000000001</v>
      </c>
      <c r="FP11">
        <v>392.32369999999997</v>
      </c>
      <c r="FQ11">
        <v>159.60050000000001</v>
      </c>
      <c r="FR11">
        <v>150.6498</v>
      </c>
      <c r="FS11">
        <v>161.92410000000001</v>
      </c>
      <c r="FT11">
        <v>148.76920000000001</v>
      </c>
      <c r="FU11">
        <v>133.1182</v>
      </c>
      <c r="FV11">
        <v>160.23599999999999</v>
      </c>
      <c r="FW11">
        <v>164.77979999999999</v>
      </c>
      <c r="FX11">
        <v>110.4165</v>
      </c>
      <c r="FY11">
        <v>146.0514</v>
      </c>
      <c r="FZ11">
        <v>98.381900000000002</v>
      </c>
      <c r="GA11">
        <v>172.33949999999999</v>
      </c>
      <c r="GB11">
        <v>149.86779999999999</v>
      </c>
      <c r="GC11">
        <v>98.223799999999997</v>
      </c>
      <c r="GD11">
        <v>113.54949999999999</v>
      </c>
      <c r="GE11">
        <v>143.6583</v>
      </c>
      <c r="GF11">
        <v>80.498099999999994</v>
      </c>
      <c r="GG11">
        <v>133.13990000000001</v>
      </c>
      <c r="GH11">
        <v>122.2988</v>
      </c>
      <c r="GI11">
        <v>167.8109</v>
      </c>
      <c r="GJ11">
        <v>135.33019999999999</v>
      </c>
      <c r="GK11">
        <v>135.6865</v>
      </c>
      <c r="GL11">
        <v>136.8432</v>
      </c>
      <c r="GM11">
        <v>125.59910000000001</v>
      </c>
      <c r="GN11">
        <v>118.8861</v>
      </c>
      <c r="GO11">
        <v>168.8767</v>
      </c>
      <c r="GP11">
        <v>135.8681</v>
      </c>
      <c r="GQ11">
        <v>156.3117</v>
      </c>
      <c r="GR11">
        <v>143.83699999999999</v>
      </c>
      <c r="GS11">
        <v>123.1763</v>
      </c>
      <c r="GT11">
        <v>146.73150000000001</v>
      </c>
      <c r="GU11">
        <v>123.0308</v>
      </c>
      <c r="GV11">
        <v>110.89749999999999</v>
      </c>
      <c r="GW11">
        <v>130.01480000000001</v>
      </c>
      <c r="GX11">
        <v>117.42319999999999</v>
      </c>
      <c r="GY11">
        <v>123.9464</v>
      </c>
      <c r="GZ11">
        <v>98.544399999999996</v>
      </c>
      <c r="HA11">
        <v>74.671000000000006</v>
      </c>
      <c r="HB11">
        <v>94.941000000000003</v>
      </c>
      <c r="HC11">
        <v>119.24379999999999</v>
      </c>
      <c r="HD11">
        <v>138.8792</v>
      </c>
      <c r="HE11">
        <v>129.4468</v>
      </c>
      <c r="HF11">
        <v>111.55249999999999</v>
      </c>
      <c r="HG11">
        <v>135.7944</v>
      </c>
      <c r="HH11">
        <v>133.45820000000001</v>
      </c>
      <c r="HI11">
        <v>84.554100000000005</v>
      </c>
      <c r="HJ11">
        <v>109.6477</v>
      </c>
      <c r="HK11">
        <v>110.6121</v>
      </c>
      <c r="HL11">
        <v>459.72910000000002</v>
      </c>
      <c r="HM11">
        <v>384.90699999999998</v>
      </c>
      <c r="HN11">
        <v>557.09190000000001</v>
      </c>
      <c r="HO11">
        <v>547.41769999999997</v>
      </c>
      <c r="HP11">
        <v>546.67619999999999</v>
      </c>
      <c r="HQ11">
        <v>537.28129999999999</v>
      </c>
      <c r="HR11">
        <v>530.54840000000002</v>
      </c>
      <c r="HS11">
        <v>484.56760000000003</v>
      </c>
      <c r="HT11">
        <v>464.24430000000001</v>
      </c>
      <c r="HU11">
        <v>537.96220000000005</v>
      </c>
      <c r="HV11">
        <v>422.56290000000001</v>
      </c>
    </row>
    <row r="12" spans="1:230" x14ac:dyDescent="0.45">
      <c r="A12" s="1" t="s">
        <v>16</v>
      </c>
      <c r="B12">
        <v>1.7427999999999999</v>
      </c>
      <c r="C12">
        <v>2.738</v>
      </c>
      <c r="D12">
        <v>7.0254000000000003</v>
      </c>
      <c r="E12">
        <v>5.3883999999999999</v>
      </c>
      <c r="F12">
        <v>2.6337000000000002</v>
      </c>
      <c r="G12">
        <v>4.9320000000000004</v>
      </c>
      <c r="H12">
        <v>3.9895999999999998</v>
      </c>
      <c r="I12">
        <v>25.3565</v>
      </c>
      <c r="J12">
        <v>4.875</v>
      </c>
      <c r="K12">
        <v>4.4139999999999997</v>
      </c>
      <c r="L12">
        <v>0</v>
      </c>
      <c r="M12">
        <v>6.7869000000000002</v>
      </c>
      <c r="N12">
        <v>3.5678999999999998</v>
      </c>
      <c r="O12">
        <v>5.5495999999999999</v>
      </c>
      <c r="P12">
        <v>19.250499999999999</v>
      </c>
      <c r="Q12">
        <v>8.1488999999999994</v>
      </c>
      <c r="R12">
        <v>3.2284000000000002</v>
      </c>
      <c r="S12">
        <v>23.125499999999999</v>
      </c>
      <c r="T12">
        <v>48.0886</v>
      </c>
      <c r="U12">
        <v>12.161300000000001</v>
      </c>
      <c r="V12">
        <v>11.998799999999999</v>
      </c>
      <c r="W12">
        <v>53.043799999999997</v>
      </c>
      <c r="X12">
        <v>34.173299999999998</v>
      </c>
      <c r="Y12">
        <v>73.018699999999995</v>
      </c>
      <c r="Z12">
        <v>3.3744999999999998</v>
      </c>
      <c r="AA12">
        <v>90.959199999999996</v>
      </c>
      <c r="AB12">
        <v>81.360799999999998</v>
      </c>
      <c r="AC12">
        <v>93.451700000000002</v>
      </c>
      <c r="AD12">
        <v>70.4863</v>
      </c>
      <c r="AE12">
        <v>101.00879999999999</v>
      </c>
      <c r="AF12">
        <v>7.4101999999999997</v>
      </c>
      <c r="AG12">
        <v>34.209899999999998</v>
      </c>
      <c r="AH12">
        <v>54.976599999999998</v>
      </c>
      <c r="AI12">
        <v>13.3865</v>
      </c>
      <c r="AJ12">
        <v>17.712</v>
      </c>
      <c r="AK12">
        <v>29.513200000000001</v>
      </c>
      <c r="AL12">
        <v>21.4237</v>
      </c>
      <c r="AM12">
        <v>25.516500000000001</v>
      </c>
      <c r="AN12">
        <v>9.1342999999999996</v>
      </c>
      <c r="AO12">
        <v>7.9512</v>
      </c>
      <c r="AP12">
        <v>52.273099999999999</v>
      </c>
      <c r="AQ12">
        <v>179.20429999999999</v>
      </c>
      <c r="AR12">
        <v>184.4522</v>
      </c>
      <c r="AS12">
        <v>173.85429999999999</v>
      </c>
      <c r="AT12">
        <v>178.68889999999999</v>
      </c>
      <c r="AU12">
        <v>182.8982</v>
      </c>
      <c r="AV12">
        <v>178.8963</v>
      </c>
      <c r="AW12">
        <v>178.48060000000001</v>
      </c>
      <c r="AX12">
        <v>180.11779999999999</v>
      </c>
      <c r="AY12">
        <v>179.63579999999999</v>
      </c>
      <c r="AZ12">
        <v>84.479399999999998</v>
      </c>
      <c r="BA12">
        <v>102.2287</v>
      </c>
      <c r="BB12">
        <v>72.563900000000004</v>
      </c>
      <c r="BC12">
        <v>100.78279999999999</v>
      </c>
      <c r="BD12">
        <v>93.9011</v>
      </c>
      <c r="BE12">
        <v>75.6785</v>
      </c>
      <c r="BF12">
        <v>105.70950000000001</v>
      </c>
      <c r="BG12">
        <v>106.5198</v>
      </c>
      <c r="BH12">
        <v>99.826800000000006</v>
      </c>
      <c r="BI12">
        <v>84.183800000000005</v>
      </c>
      <c r="BJ12">
        <v>84.443100000000001</v>
      </c>
      <c r="BK12">
        <v>111.4905</v>
      </c>
      <c r="BL12">
        <v>140.43379999999999</v>
      </c>
      <c r="BM12">
        <v>102.22969999999999</v>
      </c>
      <c r="BN12">
        <v>111.1515</v>
      </c>
      <c r="BO12">
        <v>128.6574</v>
      </c>
      <c r="BP12">
        <v>132.93469999999999</v>
      </c>
      <c r="BQ12">
        <v>113.7578</v>
      </c>
      <c r="BR12">
        <v>79.431600000000003</v>
      </c>
      <c r="BS12">
        <v>222.86109999999999</v>
      </c>
      <c r="BT12">
        <v>161.12899999999999</v>
      </c>
      <c r="BU12">
        <v>201.2089</v>
      </c>
      <c r="BV12">
        <v>262.185</v>
      </c>
      <c r="BW12">
        <v>158.30600000000001</v>
      </c>
      <c r="BX12">
        <v>187.31559999999999</v>
      </c>
      <c r="BY12">
        <v>271.15109999999999</v>
      </c>
      <c r="BZ12">
        <v>223.72819999999999</v>
      </c>
      <c r="CA12">
        <v>320.49169999999998</v>
      </c>
      <c r="CB12">
        <v>321.55869999999999</v>
      </c>
      <c r="CC12">
        <v>280.42329999999998</v>
      </c>
      <c r="CD12">
        <v>293.8211</v>
      </c>
      <c r="CE12">
        <v>306.82049999999998</v>
      </c>
      <c r="CF12">
        <v>334.3116</v>
      </c>
      <c r="CG12">
        <v>309.01029999999997</v>
      </c>
      <c r="CH12">
        <v>352.9864</v>
      </c>
      <c r="CI12">
        <v>341.71809999999999</v>
      </c>
      <c r="CJ12">
        <v>333.18700000000001</v>
      </c>
      <c r="CK12">
        <v>320.24169999999998</v>
      </c>
      <c r="CL12">
        <v>393.14260000000002</v>
      </c>
      <c r="CM12">
        <v>417.6771</v>
      </c>
      <c r="CN12">
        <v>352.15390000000002</v>
      </c>
      <c r="CO12">
        <v>380.37849999999997</v>
      </c>
      <c r="CP12">
        <v>391.72219999999999</v>
      </c>
      <c r="CQ12">
        <v>377.76440000000002</v>
      </c>
      <c r="CR12">
        <v>427.82979999999998</v>
      </c>
      <c r="CS12">
        <v>375.06810000000002</v>
      </c>
      <c r="CT12">
        <v>394.03429999999997</v>
      </c>
      <c r="CU12">
        <v>401.64429999999999</v>
      </c>
      <c r="CV12">
        <v>431.6848</v>
      </c>
      <c r="CW12">
        <v>456.77300000000002</v>
      </c>
      <c r="CX12">
        <v>455.24990000000003</v>
      </c>
      <c r="CY12">
        <v>445.37599999999998</v>
      </c>
      <c r="CZ12">
        <v>453.66449999999998</v>
      </c>
      <c r="DA12">
        <v>454.24599999999998</v>
      </c>
      <c r="DB12">
        <v>483.25959999999998</v>
      </c>
      <c r="DC12">
        <v>483.90010000000001</v>
      </c>
      <c r="DD12">
        <v>457.40879999999999</v>
      </c>
      <c r="DE12">
        <v>502.96289999999999</v>
      </c>
      <c r="DF12">
        <v>540.77509999999995</v>
      </c>
      <c r="DG12">
        <v>509.81670000000003</v>
      </c>
      <c r="DH12">
        <v>505.13139999999999</v>
      </c>
      <c r="DI12">
        <v>642.3021</v>
      </c>
      <c r="DJ12">
        <v>587.33600000000001</v>
      </c>
      <c r="DK12">
        <v>686.74419999999998</v>
      </c>
      <c r="DL12" s="6">
        <v>552.48069999999996</v>
      </c>
      <c r="DM12" s="6">
        <v>461.10079999999999</v>
      </c>
      <c r="DN12" s="6">
        <v>517.85069999999996</v>
      </c>
      <c r="DO12" s="6">
        <v>561.7586</v>
      </c>
      <c r="DP12" s="6">
        <v>408.6497</v>
      </c>
      <c r="DQ12" s="6">
        <v>347.75110000000001</v>
      </c>
      <c r="DR12" s="6">
        <v>535.28579999999999</v>
      </c>
      <c r="DS12" s="6">
        <v>237.44210000000001</v>
      </c>
      <c r="DT12" s="6">
        <v>604.52089999999998</v>
      </c>
      <c r="DU12" s="6">
        <v>198.7955</v>
      </c>
      <c r="DV12">
        <v>402.76510000000002</v>
      </c>
      <c r="DW12">
        <v>303.70549999999997</v>
      </c>
      <c r="DX12">
        <v>349.45170000000002</v>
      </c>
      <c r="DY12">
        <v>360.62560000000002</v>
      </c>
      <c r="DZ12">
        <v>150.8494</v>
      </c>
      <c r="EA12">
        <v>383.351</v>
      </c>
      <c r="EB12">
        <v>273.19659999999999</v>
      </c>
      <c r="EC12">
        <v>314.9126</v>
      </c>
      <c r="ED12">
        <v>304.2878</v>
      </c>
      <c r="EE12">
        <v>198.27590000000001</v>
      </c>
      <c r="EF12">
        <v>115.3544</v>
      </c>
      <c r="EG12">
        <v>1.6487000000000001</v>
      </c>
      <c r="EH12">
        <v>123.5412</v>
      </c>
      <c r="EI12">
        <v>86.948400000000007</v>
      </c>
      <c r="EJ12">
        <v>105.5814</v>
      </c>
      <c r="EK12">
        <v>118.0243</v>
      </c>
      <c r="EL12">
        <v>168.05109999999999</v>
      </c>
      <c r="EM12">
        <v>167.18039999999999</v>
      </c>
      <c r="EN12">
        <v>166.84299999999999</v>
      </c>
      <c r="EO12">
        <v>168.06659999999999</v>
      </c>
      <c r="EP12">
        <v>125.905</v>
      </c>
      <c r="EQ12">
        <v>51.291800000000002</v>
      </c>
      <c r="ER12">
        <v>91.0852</v>
      </c>
      <c r="ES12">
        <v>67.866600000000005</v>
      </c>
      <c r="ET12">
        <v>52.419400000000003</v>
      </c>
      <c r="EU12">
        <v>83.5381</v>
      </c>
      <c r="EV12">
        <v>36.195399999999999</v>
      </c>
      <c r="EW12">
        <v>90.079300000000003</v>
      </c>
      <c r="EX12">
        <v>79.368099999999998</v>
      </c>
      <c r="EY12">
        <v>76.430499999999995</v>
      </c>
      <c r="EZ12">
        <v>37.034999999999997</v>
      </c>
      <c r="FA12">
        <v>61.550199999999997</v>
      </c>
      <c r="FB12">
        <v>55.074300000000001</v>
      </c>
      <c r="FC12">
        <v>65.760300000000001</v>
      </c>
      <c r="FD12">
        <v>46.377600000000001</v>
      </c>
      <c r="FE12">
        <v>78.755600000000001</v>
      </c>
      <c r="FF12">
        <v>35.981299999999997</v>
      </c>
      <c r="FG12">
        <v>68.123800000000003</v>
      </c>
      <c r="FH12">
        <v>55.784599999999998</v>
      </c>
      <c r="FI12">
        <v>50.5518</v>
      </c>
      <c r="FJ12">
        <v>75.056799999999996</v>
      </c>
      <c r="FK12">
        <v>61.529499999999999</v>
      </c>
      <c r="FL12">
        <v>399.91609999999997</v>
      </c>
      <c r="FM12">
        <v>259.67039999999997</v>
      </c>
      <c r="FN12">
        <v>526.22289999999998</v>
      </c>
      <c r="FO12">
        <v>452.18779999999998</v>
      </c>
      <c r="FP12">
        <v>395.85820000000001</v>
      </c>
      <c r="FQ12">
        <v>159.946</v>
      </c>
      <c r="FR12">
        <v>150.74860000000001</v>
      </c>
      <c r="FS12">
        <v>162.2364</v>
      </c>
      <c r="FT12">
        <v>148.96950000000001</v>
      </c>
      <c r="FU12">
        <v>133.20830000000001</v>
      </c>
      <c r="FV12">
        <v>160.614</v>
      </c>
      <c r="FW12">
        <v>161.11420000000001</v>
      </c>
      <c r="FX12">
        <v>107.25579999999999</v>
      </c>
      <c r="FY12">
        <v>143.005</v>
      </c>
      <c r="FZ12">
        <v>95.0458</v>
      </c>
      <c r="GA12">
        <v>169.38050000000001</v>
      </c>
      <c r="GB12">
        <v>146.3939</v>
      </c>
      <c r="GC12">
        <v>93.883300000000006</v>
      </c>
      <c r="GD12">
        <v>110.0184</v>
      </c>
      <c r="GE12">
        <v>139.7834</v>
      </c>
      <c r="GF12">
        <v>76.799000000000007</v>
      </c>
      <c r="GG12">
        <v>130.22659999999999</v>
      </c>
      <c r="GH12">
        <v>119.4327</v>
      </c>
      <c r="GI12">
        <v>164.56729999999999</v>
      </c>
      <c r="GJ12">
        <v>131.5873</v>
      </c>
      <c r="GK12">
        <v>132.3716</v>
      </c>
      <c r="GL12">
        <v>133.52269999999999</v>
      </c>
      <c r="GM12">
        <v>124.392</v>
      </c>
      <c r="GN12">
        <v>116.4211</v>
      </c>
      <c r="GO12">
        <v>167.3545</v>
      </c>
      <c r="GP12">
        <v>133.01169999999999</v>
      </c>
      <c r="GQ12">
        <v>153.4016</v>
      </c>
      <c r="GR12">
        <v>141.4374</v>
      </c>
      <c r="GS12">
        <v>121.051</v>
      </c>
      <c r="GT12">
        <v>143.761</v>
      </c>
      <c r="GU12">
        <v>120.9058</v>
      </c>
      <c r="GV12">
        <v>110.1884</v>
      </c>
      <c r="GW12">
        <v>129.20660000000001</v>
      </c>
      <c r="GX12">
        <v>116.4898</v>
      </c>
      <c r="GY12">
        <v>124.1574</v>
      </c>
      <c r="GZ12">
        <v>97.562100000000001</v>
      </c>
      <c r="HA12">
        <v>73.557100000000005</v>
      </c>
      <c r="HB12">
        <v>94.714399999999998</v>
      </c>
      <c r="HC12">
        <v>119.3472</v>
      </c>
      <c r="HD12">
        <v>139.9067</v>
      </c>
      <c r="HE12">
        <v>129.18360000000001</v>
      </c>
      <c r="HF12">
        <v>110.86360000000001</v>
      </c>
      <c r="HG12">
        <v>136.6</v>
      </c>
      <c r="HH12">
        <v>134.07419999999999</v>
      </c>
      <c r="HI12">
        <v>83.740200000000002</v>
      </c>
      <c r="HJ12">
        <v>109.03619999999999</v>
      </c>
      <c r="HK12">
        <v>109.9508</v>
      </c>
      <c r="HL12">
        <v>460.29180000000002</v>
      </c>
      <c r="HM12">
        <v>385.47550000000001</v>
      </c>
      <c r="HN12">
        <v>557.00409999999999</v>
      </c>
      <c r="HO12">
        <v>546.02919999999995</v>
      </c>
      <c r="HP12">
        <v>544.75660000000005</v>
      </c>
      <c r="HQ12">
        <v>536.71339999999998</v>
      </c>
      <c r="HR12">
        <v>528.4529</v>
      </c>
      <c r="HS12">
        <v>480.22340000000003</v>
      </c>
      <c r="HT12">
        <v>460.06819999999999</v>
      </c>
      <c r="HU12">
        <v>533.86369999999999</v>
      </c>
      <c r="HV12">
        <v>418.15589999999997</v>
      </c>
    </row>
    <row r="13" spans="1:230" x14ac:dyDescent="0.45">
      <c r="A13" s="1" t="s">
        <v>17</v>
      </c>
      <c r="B13">
        <v>8.5294000000000008</v>
      </c>
      <c r="C13">
        <v>4.2461000000000002</v>
      </c>
      <c r="D13">
        <v>13.327</v>
      </c>
      <c r="E13">
        <v>1.9499</v>
      </c>
      <c r="F13">
        <v>9.2574000000000005</v>
      </c>
      <c r="G13">
        <v>10.0017</v>
      </c>
      <c r="H13">
        <v>9.8047000000000004</v>
      </c>
      <c r="I13">
        <v>21.686299999999999</v>
      </c>
      <c r="J13">
        <v>10.452</v>
      </c>
      <c r="K13">
        <v>8.9643999999999995</v>
      </c>
      <c r="L13">
        <v>6.7869000000000002</v>
      </c>
      <c r="M13">
        <v>0</v>
      </c>
      <c r="N13">
        <v>6.6599000000000004</v>
      </c>
      <c r="O13">
        <v>2.7362000000000002</v>
      </c>
      <c r="P13">
        <v>14.4175</v>
      </c>
      <c r="Q13">
        <v>1.3635999999999999</v>
      </c>
      <c r="R13">
        <v>8.5027000000000008</v>
      </c>
      <c r="S13">
        <v>18.150300000000001</v>
      </c>
      <c r="T13">
        <v>42.355200000000004</v>
      </c>
      <c r="U13">
        <v>14.6004</v>
      </c>
      <c r="V13">
        <v>5.6932</v>
      </c>
      <c r="W13">
        <v>47.474299999999999</v>
      </c>
      <c r="X13">
        <v>29.358799999999999</v>
      </c>
      <c r="Y13">
        <v>67.147400000000005</v>
      </c>
      <c r="Z13">
        <v>4.8525</v>
      </c>
      <c r="AA13">
        <v>84.187299999999993</v>
      </c>
      <c r="AB13">
        <v>74.575500000000005</v>
      </c>
      <c r="AC13">
        <v>86.714399999999998</v>
      </c>
      <c r="AD13">
        <v>63.729300000000002</v>
      </c>
      <c r="AE13">
        <v>94.233000000000004</v>
      </c>
      <c r="AF13">
        <v>14.0328</v>
      </c>
      <c r="AG13">
        <v>39.889899999999997</v>
      </c>
      <c r="AH13">
        <v>61.070500000000003</v>
      </c>
      <c r="AI13">
        <v>19.2334</v>
      </c>
      <c r="AJ13">
        <v>21.682099999999998</v>
      </c>
      <c r="AK13">
        <v>36.081499999999998</v>
      </c>
      <c r="AL13">
        <v>28.202000000000002</v>
      </c>
      <c r="AM13">
        <v>31.235299999999999</v>
      </c>
      <c r="AN13">
        <v>15.846</v>
      </c>
      <c r="AO13">
        <v>13.956</v>
      </c>
      <c r="AP13">
        <v>58.352800000000002</v>
      </c>
      <c r="AQ13">
        <v>181.9528</v>
      </c>
      <c r="AR13">
        <v>184.77959999999999</v>
      </c>
      <c r="AS13">
        <v>175.09119999999999</v>
      </c>
      <c r="AT13">
        <v>180.77099999999999</v>
      </c>
      <c r="AU13">
        <v>184.9119</v>
      </c>
      <c r="AV13">
        <v>180.8937</v>
      </c>
      <c r="AW13">
        <v>180.77889999999999</v>
      </c>
      <c r="AX13">
        <v>182.0967</v>
      </c>
      <c r="AY13">
        <v>181.68799999999999</v>
      </c>
      <c r="AZ13">
        <v>89.449399999999997</v>
      </c>
      <c r="BA13">
        <v>108.036</v>
      </c>
      <c r="BB13">
        <v>78.62</v>
      </c>
      <c r="BC13">
        <v>106.7942</v>
      </c>
      <c r="BD13">
        <v>98.039000000000001</v>
      </c>
      <c r="BE13">
        <v>81.200199999999995</v>
      </c>
      <c r="BF13">
        <v>110.7325</v>
      </c>
      <c r="BG13">
        <v>110.84099999999999</v>
      </c>
      <c r="BH13">
        <v>105.5428</v>
      </c>
      <c r="BI13">
        <v>89.085300000000004</v>
      </c>
      <c r="BJ13">
        <v>89.366600000000005</v>
      </c>
      <c r="BK13">
        <v>105.2026</v>
      </c>
      <c r="BL13">
        <v>133.881</v>
      </c>
      <c r="BM13">
        <v>95.991600000000005</v>
      </c>
      <c r="BN13">
        <v>104.55719999999999</v>
      </c>
      <c r="BO13">
        <v>122.1712</v>
      </c>
      <c r="BP13">
        <v>126.30029999999999</v>
      </c>
      <c r="BQ13">
        <v>107.5108</v>
      </c>
      <c r="BR13">
        <v>73.394400000000005</v>
      </c>
      <c r="BS13">
        <v>216.34700000000001</v>
      </c>
      <c r="BT13">
        <v>154.55350000000001</v>
      </c>
      <c r="BU13">
        <v>194.61680000000001</v>
      </c>
      <c r="BV13">
        <v>255.80099999999999</v>
      </c>
      <c r="BW13">
        <v>151.6662</v>
      </c>
      <c r="BX13">
        <v>180.76240000000001</v>
      </c>
      <c r="BY13">
        <v>264.8014</v>
      </c>
      <c r="BZ13">
        <v>217.2244</v>
      </c>
      <c r="CA13">
        <v>314.48340000000002</v>
      </c>
      <c r="CB13">
        <v>315.54500000000002</v>
      </c>
      <c r="CC13">
        <v>274.04140000000001</v>
      </c>
      <c r="CD13">
        <v>287.46710000000002</v>
      </c>
      <c r="CE13">
        <v>300.60289999999998</v>
      </c>
      <c r="CF13">
        <v>328.4341</v>
      </c>
      <c r="CG13">
        <v>302.95890000000003</v>
      </c>
      <c r="CH13">
        <v>347.10930000000002</v>
      </c>
      <c r="CI13">
        <v>335.93680000000001</v>
      </c>
      <c r="CJ13">
        <v>327.34589999999997</v>
      </c>
      <c r="CK13">
        <v>314.23180000000002</v>
      </c>
      <c r="CL13">
        <v>387.6123</v>
      </c>
      <c r="CM13">
        <v>412.30200000000002</v>
      </c>
      <c r="CN13">
        <v>346.39749999999998</v>
      </c>
      <c r="CO13">
        <v>374.82830000000001</v>
      </c>
      <c r="CP13">
        <v>386.22320000000002</v>
      </c>
      <c r="CQ13">
        <v>372.0514</v>
      </c>
      <c r="CR13">
        <v>422.61090000000002</v>
      </c>
      <c r="CS13">
        <v>369.45549999999997</v>
      </c>
      <c r="CT13">
        <v>388.50779999999997</v>
      </c>
      <c r="CU13">
        <v>396.20100000000002</v>
      </c>
      <c r="CV13">
        <v>426.39589999999998</v>
      </c>
      <c r="CW13">
        <v>452.18560000000002</v>
      </c>
      <c r="CX13">
        <v>450.15</v>
      </c>
      <c r="CY13">
        <v>440.16699999999997</v>
      </c>
      <c r="CZ13">
        <v>448.49540000000002</v>
      </c>
      <c r="DA13">
        <v>449.40640000000002</v>
      </c>
      <c r="DB13">
        <v>478.6302</v>
      </c>
      <c r="DC13">
        <v>479.24130000000002</v>
      </c>
      <c r="DD13">
        <v>452.83909999999997</v>
      </c>
      <c r="DE13">
        <v>498.16370000000001</v>
      </c>
      <c r="DF13">
        <v>535.79679999999996</v>
      </c>
      <c r="DG13">
        <v>504.86320000000001</v>
      </c>
      <c r="DH13">
        <v>500.32049999999998</v>
      </c>
      <c r="DI13">
        <v>637.44629999999995</v>
      </c>
      <c r="DJ13">
        <v>582.54330000000004</v>
      </c>
      <c r="DK13">
        <v>681.75930000000005</v>
      </c>
      <c r="DL13" s="6">
        <v>545.71429999999998</v>
      </c>
      <c r="DM13" s="6">
        <v>454.58499999999998</v>
      </c>
      <c r="DN13" s="6">
        <v>511.51</v>
      </c>
      <c r="DO13" s="6">
        <v>557.70730000000003</v>
      </c>
      <c r="DP13" s="6">
        <v>407.88569999999999</v>
      </c>
      <c r="DQ13" s="6">
        <v>346.87740000000002</v>
      </c>
      <c r="DR13" s="6">
        <v>534.33489999999995</v>
      </c>
      <c r="DS13" s="6">
        <v>236.7833</v>
      </c>
      <c r="DT13" s="6">
        <v>603.27160000000003</v>
      </c>
      <c r="DU13" s="6">
        <v>198.7081</v>
      </c>
      <c r="DV13">
        <v>402.05110000000002</v>
      </c>
      <c r="DW13">
        <v>302.4187</v>
      </c>
      <c r="DX13">
        <v>350.73099999999999</v>
      </c>
      <c r="DY13">
        <v>360.7199</v>
      </c>
      <c r="DZ13">
        <v>152.01400000000001</v>
      </c>
      <c r="EA13">
        <v>382.2414</v>
      </c>
      <c r="EB13">
        <v>278.79239999999999</v>
      </c>
      <c r="EC13">
        <v>320.44619999999998</v>
      </c>
      <c r="ED13">
        <v>309.8313</v>
      </c>
      <c r="EE13">
        <v>204.24940000000001</v>
      </c>
      <c r="EF13">
        <v>121.27679999999999</v>
      </c>
      <c r="EG13">
        <v>7.6158999999999999</v>
      </c>
      <c r="EH13">
        <v>129.8038</v>
      </c>
      <c r="EI13">
        <v>93.297899999999998</v>
      </c>
      <c r="EJ13">
        <v>110.4825</v>
      </c>
      <c r="EK13">
        <v>123.9863</v>
      </c>
      <c r="EL13">
        <v>174.76840000000001</v>
      </c>
      <c r="EM13">
        <v>173.88329999999999</v>
      </c>
      <c r="EN13">
        <v>173.57310000000001</v>
      </c>
      <c r="EO13">
        <v>174.78450000000001</v>
      </c>
      <c r="EP13">
        <v>128.8389</v>
      </c>
      <c r="EQ13">
        <v>58.024099999999997</v>
      </c>
      <c r="ER13">
        <v>97.834699999999998</v>
      </c>
      <c r="ES13">
        <v>74.572999999999993</v>
      </c>
      <c r="ET13">
        <v>58.940100000000001</v>
      </c>
      <c r="EU13">
        <v>90.325000000000003</v>
      </c>
      <c r="EV13">
        <v>42.944099999999999</v>
      </c>
      <c r="EW13">
        <v>96.847200000000001</v>
      </c>
      <c r="EX13">
        <v>85.966899999999995</v>
      </c>
      <c r="EY13">
        <v>83.212100000000007</v>
      </c>
      <c r="EZ13">
        <v>43.820799999999998</v>
      </c>
      <c r="FA13">
        <v>68.314700000000002</v>
      </c>
      <c r="FB13">
        <v>58.573500000000003</v>
      </c>
      <c r="FC13">
        <v>70.991900000000001</v>
      </c>
      <c r="FD13">
        <v>50.587400000000002</v>
      </c>
      <c r="FE13">
        <v>78.747299999999996</v>
      </c>
      <c r="FF13">
        <v>38.684399999999997</v>
      </c>
      <c r="FG13">
        <v>72.053299999999993</v>
      </c>
      <c r="FH13">
        <v>61.216299999999997</v>
      </c>
      <c r="FI13">
        <v>54.169600000000003</v>
      </c>
      <c r="FJ13">
        <v>79.549599999999998</v>
      </c>
      <c r="FK13">
        <v>66.120099999999994</v>
      </c>
      <c r="FL13">
        <v>397.42739999999998</v>
      </c>
      <c r="FM13">
        <v>257.69299999999998</v>
      </c>
      <c r="FN13">
        <v>523.21370000000002</v>
      </c>
      <c r="FO13">
        <v>449.34350000000001</v>
      </c>
      <c r="FP13">
        <v>393.334</v>
      </c>
      <c r="FQ13">
        <v>166.65199999999999</v>
      </c>
      <c r="FR13">
        <v>157.3888</v>
      </c>
      <c r="FS13">
        <v>168.9342</v>
      </c>
      <c r="FT13">
        <v>155.63990000000001</v>
      </c>
      <c r="FU13">
        <v>139.8493</v>
      </c>
      <c r="FV13">
        <v>167.32730000000001</v>
      </c>
      <c r="FW13">
        <v>163.55680000000001</v>
      </c>
      <c r="FX13">
        <v>110.8814</v>
      </c>
      <c r="FY13">
        <v>146.78049999999999</v>
      </c>
      <c r="FZ13">
        <v>98.359200000000001</v>
      </c>
      <c r="GA13">
        <v>173.28049999999999</v>
      </c>
      <c r="GB13">
        <v>149.31559999999999</v>
      </c>
      <c r="GC13">
        <v>93.702299999999994</v>
      </c>
      <c r="GD13">
        <v>112.86879999999999</v>
      </c>
      <c r="GE13">
        <v>141.6609</v>
      </c>
      <c r="GF13">
        <v>79.337699999999998</v>
      </c>
      <c r="GG13">
        <v>134.2448</v>
      </c>
      <c r="GH13">
        <v>123.5433</v>
      </c>
      <c r="GI13">
        <v>167.95320000000001</v>
      </c>
      <c r="GJ13">
        <v>133.8621</v>
      </c>
      <c r="GK13">
        <v>135.65289999999999</v>
      </c>
      <c r="GL13">
        <v>136.79079999999999</v>
      </c>
      <c r="GM13">
        <v>130.3579</v>
      </c>
      <c r="GN13">
        <v>121.1207</v>
      </c>
      <c r="GO13">
        <v>173.03659999999999</v>
      </c>
      <c r="GP13">
        <v>137.1181</v>
      </c>
      <c r="GQ13">
        <v>157.39760000000001</v>
      </c>
      <c r="GR13">
        <v>146.19210000000001</v>
      </c>
      <c r="GS13">
        <v>126.1621</v>
      </c>
      <c r="GT13">
        <v>147.66659999999999</v>
      </c>
      <c r="GU13">
        <v>126.01739999999999</v>
      </c>
      <c r="GV13">
        <v>116.4907</v>
      </c>
      <c r="GW13">
        <v>135.4392</v>
      </c>
      <c r="GX13">
        <v>122.6521</v>
      </c>
      <c r="GY13">
        <v>130.83529999999999</v>
      </c>
      <c r="GZ13">
        <v>103.709</v>
      </c>
      <c r="HA13">
        <v>79.650000000000006</v>
      </c>
      <c r="HB13">
        <v>101.258</v>
      </c>
      <c r="HC13">
        <v>125.9957</v>
      </c>
      <c r="HD13">
        <v>146.6936</v>
      </c>
      <c r="HE13">
        <v>135.69640000000001</v>
      </c>
      <c r="HF13">
        <v>117.1768</v>
      </c>
      <c r="HG13">
        <v>143.37870000000001</v>
      </c>
      <c r="HH13">
        <v>140.83279999999999</v>
      </c>
      <c r="HI13">
        <v>90.006600000000006</v>
      </c>
      <c r="HJ13">
        <v>115.3926</v>
      </c>
      <c r="HK13">
        <v>116.27970000000001</v>
      </c>
      <c r="HL13">
        <v>454.00220000000002</v>
      </c>
      <c r="HM13">
        <v>379.19310000000002</v>
      </c>
      <c r="HN13">
        <v>550.40430000000003</v>
      </c>
      <c r="HO13">
        <v>539.25739999999996</v>
      </c>
      <c r="HP13">
        <v>538.10180000000003</v>
      </c>
      <c r="HQ13">
        <v>529.98</v>
      </c>
      <c r="HR13">
        <v>521.86479999999995</v>
      </c>
      <c r="HS13">
        <v>477.44150000000002</v>
      </c>
      <c r="HT13">
        <v>456.3768</v>
      </c>
      <c r="HU13">
        <v>529.88369999999998</v>
      </c>
      <c r="HV13">
        <v>416.1585</v>
      </c>
    </row>
    <row r="14" spans="1:230" x14ac:dyDescent="0.45">
      <c r="A14" s="1" t="s">
        <v>19</v>
      </c>
      <c r="B14">
        <v>4.3855000000000004</v>
      </c>
      <c r="C14">
        <v>4.4867999999999997</v>
      </c>
      <c r="D14">
        <v>9.9614999999999991</v>
      </c>
      <c r="E14">
        <v>6.2279</v>
      </c>
      <c r="F14">
        <v>4.1883999999999997</v>
      </c>
      <c r="G14">
        <v>8.4748000000000001</v>
      </c>
      <c r="H14">
        <v>7.4222000000000001</v>
      </c>
      <c r="I14">
        <v>27.472899999999999</v>
      </c>
      <c r="J14">
        <v>8.3272999999999993</v>
      </c>
      <c r="K14">
        <v>7.9791999999999996</v>
      </c>
      <c r="L14">
        <v>3.5678999999999998</v>
      </c>
      <c r="M14">
        <v>6.6599000000000004</v>
      </c>
      <c r="N14">
        <v>0</v>
      </c>
      <c r="O14">
        <v>4.2336999999999998</v>
      </c>
      <c r="P14">
        <v>20.722999999999999</v>
      </c>
      <c r="Q14">
        <v>7.8300999999999998</v>
      </c>
      <c r="R14">
        <v>2.2633000000000001</v>
      </c>
      <c r="S14">
        <v>24.5444</v>
      </c>
      <c r="T14">
        <v>49.001199999999997</v>
      </c>
      <c r="U14">
        <v>9.0203000000000007</v>
      </c>
      <c r="V14">
        <v>12.352399999999999</v>
      </c>
      <c r="W14">
        <v>54.098100000000002</v>
      </c>
      <c r="X14">
        <v>31.205100000000002</v>
      </c>
      <c r="Y14">
        <v>73.806799999999996</v>
      </c>
      <c r="Z14">
        <v>1.8298000000000001</v>
      </c>
      <c r="AA14">
        <v>90.182100000000005</v>
      </c>
      <c r="AB14">
        <v>80.440799999999996</v>
      </c>
      <c r="AC14">
        <v>92.057000000000002</v>
      </c>
      <c r="AD14">
        <v>69.817599999999999</v>
      </c>
      <c r="AE14">
        <v>100.1952</v>
      </c>
      <c r="AF14">
        <v>8.2177000000000007</v>
      </c>
      <c r="AG14">
        <v>33.2301</v>
      </c>
      <c r="AH14">
        <v>54.452500000000001</v>
      </c>
      <c r="AI14">
        <v>12.6264</v>
      </c>
      <c r="AJ14">
        <v>15.380100000000001</v>
      </c>
      <c r="AK14">
        <v>29.801400000000001</v>
      </c>
      <c r="AL14">
        <v>22.927600000000002</v>
      </c>
      <c r="AM14">
        <v>24.5791</v>
      </c>
      <c r="AN14">
        <v>10.1523</v>
      </c>
      <c r="AO14">
        <v>7.5026000000000002</v>
      </c>
      <c r="AP14">
        <v>51.732599999999998</v>
      </c>
      <c r="AQ14">
        <v>176.49600000000001</v>
      </c>
      <c r="AR14">
        <v>181.08359999999999</v>
      </c>
      <c r="AS14">
        <v>170.67570000000001</v>
      </c>
      <c r="AT14">
        <v>175.74850000000001</v>
      </c>
      <c r="AU14">
        <v>179.93700000000001</v>
      </c>
      <c r="AV14">
        <v>175.92939999999999</v>
      </c>
      <c r="AW14">
        <v>175.61099999999999</v>
      </c>
      <c r="AX14">
        <v>177.14529999999999</v>
      </c>
      <c r="AY14">
        <v>176.68620000000001</v>
      </c>
      <c r="AZ14">
        <v>82.913700000000006</v>
      </c>
      <c r="BA14">
        <v>101.3764</v>
      </c>
      <c r="BB14">
        <v>71.988399999999999</v>
      </c>
      <c r="BC14">
        <v>100.1512</v>
      </c>
      <c r="BD14">
        <v>91.812700000000007</v>
      </c>
      <c r="BE14">
        <v>74.552899999999994</v>
      </c>
      <c r="BF14">
        <v>104.18689999999999</v>
      </c>
      <c r="BG14">
        <v>104.5401</v>
      </c>
      <c r="BH14">
        <v>98.883700000000005</v>
      </c>
      <c r="BI14">
        <v>82.569199999999995</v>
      </c>
      <c r="BJ14">
        <v>82.844099999999997</v>
      </c>
      <c r="BK14">
        <v>111.8022</v>
      </c>
      <c r="BL14">
        <v>140.31620000000001</v>
      </c>
      <c r="BM14">
        <v>102.60809999999999</v>
      </c>
      <c r="BN14">
        <v>110.9545</v>
      </c>
      <c r="BO14">
        <v>128.66480000000001</v>
      </c>
      <c r="BP14">
        <v>132.64109999999999</v>
      </c>
      <c r="BQ14">
        <v>114.1233</v>
      </c>
      <c r="BR14">
        <v>80.049000000000007</v>
      </c>
      <c r="BS14">
        <v>222.80930000000001</v>
      </c>
      <c r="BT14">
        <v>160.96260000000001</v>
      </c>
      <c r="BU14">
        <v>201.00309999999999</v>
      </c>
      <c r="BV14">
        <v>262.34899999999999</v>
      </c>
      <c r="BW14">
        <v>157.99449999999999</v>
      </c>
      <c r="BX14">
        <v>187.19159999999999</v>
      </c>
      <c r="BY14">
        <v>271.36610000000002</v>
      </c>
      <c r="BZ14">
        <v>223.6951</v>
      </c>
      <c r="CA14">
        <v>321.13569999999999</v>
      </c>
      <c r="CB14">
        <v>322.1968</v>
      </c>
      <c r="CC14">
        <v>280.5899</v>
      </c>
      <c r="CD14">
        <v>294.0292</v>
      </c>
      <c r="CE14">
        <v>307.21609999999998</v>
      </c>
      <c r="CF14">
        <v>335.09379999999999</v>
      </c>
      <c r="CG14">
        <v>309.60640000000001</v>
      </c>
      <c r="CH14">
        <v>353.76900000000001</v>
      </c>
      <c r="CI14">
        <v>342.59550000000002</v>
      </c>
      <c r="CJ14">
        <v>334.00580000000002</v>
      </c>
      <c r="CK14">
        <v>320.88400000000001</v>
      </c>
      <c r="CL14">
        <v>394.24770000000001</v>
      </c>
      <c r="CM14">
        <v>418.91079999999999</v>
      </c>
      <c r="CN14">
        <v>353.05509999999998</v>
      </c>
      <c r="CO14">
        <v>381.46640000000002</v>
      </c>
      <c r="CP14">
        <v>392.85379999999998</v>
      </c>
      <c r="CQ14">
        <v>378.70650000000001</v>
      </c>
      <c r="CR14">
        <v>429.185</v>
      </c>
      <c r="CS14">
        <v>376.10140000000001</v>
      </c>
      <c r="CT14">
        <v>395.14260000000002</v>
      </c>
      <c r="CU14">
        <v>402.82249999999999</v>
      </c>
      <c r="CV14">
        <v>432.98660000000001</v>
      </c>
      <c r="CW14">
        <v>458.55739999999997</v>
      </c>
      <c r="CX14">
        <v>456.6934</v>
      </c>
      <c r="CY14">
        <v>446.7389</v>
      </c>
      <c r="CZ14">
        <v>455.0573</v>
      </c>
      <c r="DA14">
        <v>455.86959999999999</v>
      </c>
      <c r="DB14">
        <v>485.01850000000002</v>
      </c>
      <c r="DC14">
        <v>485.64069999999998</v>
      </c>
      <c r="DD14">
        <v>459.20409999999998</v>
      </c>
      <c r="DE14">
        <v>504.61369999999999</v>
      </c>
      <c r="DF14">
        <v>542.30550000000005</v>
      </c>
      <c r="DG14">
        <v>511.36399999999998</v>
      </c>
      <c r="DH14">
        <v>506.77449999999999</v>
      </c>
      <c r="DI14">
        <v>643.91660000000002</v>
      </c>
      <c r="DJ14">
        <v>588.99180000000001</v>
      </c>
      <c r="DK14">
        <v>688.27089999999998</v>
      </c>
      <c r="DL14" s="6">
        <v>551.69370000000004</v>
      </c>
      <c r="DM14" s="6">
        <v>459.14249999999998</v>
      </c>
      <c r="DN14" s="6">
        <v>518.07539999999995</v>
      </c>
      <c r="DO14" s="6">
        <v>558.39840000000004</v>
      </c>
      <c r="DP14" s="6">
        <v>405.14100000000002</v>
      </c>
      <c r="DQ14" s="6">
        <v>344.23149999999998</v>
      </c>
      <c r="DR14" s="6">
        <v>531.76139999999998</v>
      </c>
      <c r="DS14" s="6">
        <v>233.9402</v>
      </c>
      <c r="DT14" s="6">
        <v>600.97550000000001</v>
      </c>
      <c r="DU14" s="6">
        <v>195.36179999999999</v>
      </c>
      <c r="DV14">
        <v>399.26119999999997</v>
      </c>
      <c r="DW14">
        <v>306.83390000000003</v>
      </c>
      <c r="DX14">
        <v>352.99310000000003</v>
      </c>
      <c r="DY14">
        <v>364.0376</v>
      </c>
      <c r="DZ14">
        <v>154.37690000000001</v>
      </c>
      <c r="EA14">
        <v>386.52629999999999</v>
      </c>
      <c r="EB14">
        <v>276.0247</v>
      </c>
      <c r="EC14">
        <v>317.77229999999997</v>
      </c>
      <c r="ED14">
        <v>307.14280000000002</v>
      </c>
      <c r="EE14">
        <v>200.864</v>
      </c>
      <c r="EF14">
        <v>118.0052</v>
      </c>
      <c r="EG14">
        <v>2.581</v>
      </c>
      <c r="EH14">
        <v>125.8927</v>
      </c>
      <c r="EI14">
        <v>89.227500000000006</v>
      </c>
      <c r="EJ14">
        <v>108.755</v>
      </c>
      <c r="EK14">
        <v>120.6444</v>
      </c>
      <c r="EL14">
        <v>169.62979999999999</v>
      </c>
      <c r="EM14">
        <v>168.80539999999999</v>
      </c>
      <c r="EN14">
        <v>168.37729999999999</v>
      </c>
      <c r="EO14">
        <v>169.64320000000001</v>
      </c>
      <c r="EP14">
        <v>129.44800000000001</v>
      </c>
      <c r="EQ14">
        <v>52.903300000000002</v>
      </c>
      <c r="ER14">
        <v>92.570400000000006</v>
      </c>
      <c r="ES14">
        <v>69.537999999999997</v>
      </c>
      <c r="ET14">
        <v>52.555999999999997</v>
      </c>
      <c r="EU14">
        <v>84.662700000000001</v>
      </c>
      <c r="EV14">
        <v>37.025599999999997</v>
      </c>
      <c r="EW14">
        <v>90.941900000000004</v>
      </c>
      <c r="EX14">
        <v>79.650700000000001</v>
      </c>
      <c r="EY14">
        <v>77.429900000000004</v>
      </c>
      <c r="EZ14">
        <v>38.314399999999999</v>
      </c>
      <c r="FA14">
        <v>62.415799999999997</v>
      </c>
      <c r="FB14">
        <v>52.630499999999998</v>
      </c>
      <c r="FC14">
        <v>64.387299999999996</v>
      </c>
      <c r="FD14">
        <v>44.294199999999996</v>
      </c>
      <c r="FE14">
        <v>75.311700000000002</v>
      </c>
      <c r="FF14">
        <v>33.158900000000003</v>
      </c>
      <c r="FG14">
        <v>65.908299999999997</v>
      </c>
      <c r="FH14">
        <v>54.575800000000001</v>
      </c>
      <c r="FI14">
        <v>48.1586</v>
      </c>
      <c r="FJ14">
        <v>73.168400000000005</v>
      </c>
      <c r="FK14">
        <v>59.694899999999997</v>
      </c>
      <c r="FL14">
        <v>402.68310000000002</v>
      </c>
      <c r="FM14">
        <v>262.601</v>
      </c>
      <c r="FN14">
        <v>528.79549999999995</v>
      </c>
      <c r="FO14">
        <v>454.82429999999999</v>
      </c>
      <c r="FP14">
        <v>398.61250000000001</v>
      </c>
      <c r="FQ14">
        <v>160.50020000000001</v>
      </c>
      <c r="FR14">
        <v>151.1105</v>
      </c>
      <c r="FS14">
        <v>162.7628</v>
      </c>
      <c r="FT14">
        <v>149.41390000000001</v>
      </c>
      <c r="FU14">
        <v>133.57560000000001</v>
      </c>
      <c r="FV14">
        <v>161.19380000000001</v>
      </c>
      <c r="FW14">
        <v>158.29140000000001</v>
      </c>
      <c r="FX14">
        <v>104.90730000000001</v>
      </c>
      <c r="FY14">
        <v>140.73920000000001</v>
      </c>
      <c r="FZ14">
        <v>92.548100000000005</v>
      </c>
      <c r="GA14">
        <v>167.18199999999999</v>
      </c>
      <c r="GB14">
        <v>143.7475</v>
      </c>
      <c r="GC14">
        <v>90.421599999999998</v>
      </c>
      <c r="GD14">
        <v>107.3338</v>
      </c>
      <c r="GE14">
        <v>136.7731</v>
      </c>
      <c r="GF14">
        <v>73.979900000000001</v>
      </c>
      <c r="GG14">
        <v>128.08349999999999</v>
      </c>
      <c r="GH14">
        <v>117.3372</v>
      </c>
      <c r="GI14">
        <v>162.1206</v>
      </c>
      <c r="GJ14">
        <v>128.70079999999999</v>
      </c>
      <c r="GK14">
        <v>129.8723</v>
      </c>
      <c r="GL14">
        <v>131.01779999999999</v>
      </c>
      <c r="GM14">
        <v>123.7076</v>
      </c>
      <c r="GN14">
        <v>114.67740000000001</v>
      </c>
      <c r="GO14">
        <v>166.38</v>
      </c>
      <c r="GP14">
        <v>130.91679999999999</v>
      </c>
      <c r="GQ14">
        <v>151.2509</v>
      </c>
      <c r="GR14">
        <v>139.73390000000001</v>
      </c>
      <c r="GS14">
        <v>119.5958</v>
      </c>
      <c r="GT14">
        <v>141.56139999999999</v>
      </c>
      <c r="GU14">
        <v>119.45099999999999</v>
      </c>
      <c r="GV14">
        <v>109.92959999999999</v>
      </c>
      <c r="GW14">
        <v>128.8477</v>
      </c>
      <c r="GX14">
        <v>116.03959999999999</v>
      </c>
      <c r="GY14">
        <v>124.6293</v>
      </c>
      <c r="GZ14">
        <v>97.094499999999996</v>
      </c>
      <c r="HA14">
        <v>73.026200000000003</v>
      </c>
      <c r="HB14">
        <v>94.869799999999998</v>
      </c>
      <c r="HC14">
        <v>119.7375</v>
      </c>
      <c r="HD14">
        <v>141.01300000000001</v>
      </c>
      <c r="HE14">
        <v>129.26939999999999</v>
      </c>
      <c r="HF14">
        <v>110.6206</v>
      </c>
      <c r="HG14">
        <v>137.53399999999999</v>
      </c>
      <c r="HH14">
        <v>134.86009999999999</v>
      </c>
      <c r="HI14">
        <v>83.435400000000001</v>
      </c>
      <c r="HJ14">
        <v>108.8586</v>
      </c>
      <c r="HK14">
        <v>109.7313</v>
      </c>
      <c r="HL14">
        <v>460.58960000000002</v>
      </c>
      <c r="HM14">
        <v>385.78399999999999</v>
      </c>
      <c r="HN14">
        <v>556.77020000000005</v>
      </c>
      <c r="HO14">
        <v>544.75239999999997</v>
      </c>
      <c r="HP14">
        <v>543.05769999999995</v>
      </c>
      <c r="HQ14">
        <v>536.09389999999996</v>
      </c>
      <c r="HR14">
        <v>526.6155</v>
      </c>
      <c r="HS14">
        <v>476.68400000000003</v>
      </c>
      <c r="HT14">
        <v>456.63889999999998</v>
      </c>
      <c r="HU14">
        <v>530.48839999999996</v>
      </c>
      <c r="HV14">
        <v>414.58800000000002</v>
      </c>
    </row>
    <row r="15" spans="1:230" x14ac:dyDescent="0.45">
      <c r="A15" s="1" t="s">
        <v>20</v>
      </c>
      <c r="B15">
        <v>7.1757999999999997</v>
      </c>
      <c r="C15">
        <v>3.8748</v>
      </c>
      <c r="D15">
        <v>12.5482</v>
      </c>
      <c r="E15">
        <v>3.3687999999999998</v>
      </c>
      <c r="F15">
        <v>7.5998000000000001</v>
      </c>
      <c r="G15">
        <v>9.8272999999999993</v>
      </c>
      <c r="H15">
        <v>9.2642000000000007</v>
      </c>
      <c r="I15">
        <v>24.366599999999998</v>
      </c>
      <c r="J15">
        <v>10.058999999999999</v>
      </c>
      <c r="K15">
        <v>8.9407999999999994</v>
      </c>
      <c r="L15">
        <v>5.5495999999999999</v>
      </c>
      <c r="M15">
        <v>2.7362000000000002</v>
      </c>
      <c r="N15">
        <v>4.2336999999999998</v>
      </c>
      <c r="O15">
        <v>0</v>
      </c>
      <c r="P15">
        <v>17.153199999999998</v>
      </c>
      <c r="Q15">
        <v>3.6877</v>
      </c>
      <c r="R15">
        <v>6.3327999999999998</v>
      </c>
      <c r="S15">
        <v>20.8842</v>
      </c>
      <c r="T15">
        <v>44.972299999999997</v>
      </c>
      <c r="U15">
        <v>11.870900000000001</v>
      </c>
      <c r="V15">
        <v>8.3153000000000006</v>
      </c>
      <c r="W15">
        <v>50.121200000000002</v>
      </c>
      <c r="X15">
        <v>28.9361</v>
      </c>
      <c r="Y15">
        <v>69.713800000000006</v>
      </c>
      <c r="Z15">
        <v>2.6153</v>
      </c>
      <c r="AA15">
        <v>86.033000000000001</v>
      </c>
      <c r="AB15">
        <v>76.329499999999996</v>
      </c>
      <c r="AC15">
        <v>88.137799999999999</v>
      </c>
      <c r="AD15">
        <v>65.640500000000003</v>
      </c>
      <c r="AE15">
        <v>96.056700000000006</v>
      </c>
      <c r="AF15">
        <v>12.179600000000001</v>
      </c>
      <c r="AG15">
        <v>37.363399999999999</v>
      </c>
      <c r="AH15">
        <v>58.658099999999997</v>
      </c>
      <c r="AI15">
        <v>16.8492</v>
      </c>
      <c r="AJ15">
        <v>18.961400000000001</v>
      </c>
      <c r="AK15">
        <v>34.000900000000001</v>
      </c>
      <c r="AL15">
        <v>26.7165</v>
      </c>
      <c r="AM15">
        <v>28.74</v>
      </c>
      <c r="AN15">
        <v>14.074199999999999</v>
      </c>
      <c r="AO15">
        <v>11.7218</v>
      </c>
      <c r="AP15">
        <v>55.936799999999998</v>
      </c>
      <c r="AQ15">
        <v>179.2868</v>
      </c>
      <c r="AR15">
        <v>182.51650000000001</v>
      </c>
      <c r="AS15">
        <v>172.64</v>
      </c>
      <c r="AT15">
        <v>178.18430000000001</v>
      </c>
      <c r="AU15">
        <v>182.33510000000001</v>
      </c>
      <c r="AV15">
        <v>178.31890000000001</v>
      </c>
      <c r="AW15">
        <v>178.1636</v>
      </c>
      <c r="AX15">
        <v>179.5247</v>
      </c>
      <c r="AY15">
        <v>179.10550000000001</v>
      </c>
      <c r="AZ15">
        <v>86.763300000000001</v>
      </c>
      <c r="BA15">
        <v>105.50409999999999</v>
      </c>
      <c r="BB15">
        <v>76.181700000000006</v>
      </c>
      <c r="BC15">
        <v>104.3297</v>
      </c>
      <c r="BD15">
        <v>95.303600000000003</v>
      </c>
      <c r="BE15">
        <v>78.603899999999996</v>
      </c>
      <c r="BF15">
        <v>108.0493</v>
      </c>
      <c r="BG15">
        <v>108.1091</v>
      </c>
      <c r="BH15">
        <v>102.9862</v>
      </c>
      <c r="BI15">
        <v>86.391999999999996</v>
      </c>
      <c r="BJ15">
        <v>86.675399999999996</v>
      </c>
      <c r="BK15">
        <v>107.5941</v>
      </c>
      <c r="BL15">
        <v>136.083</v>
      </c>
      <c r="BM15">
        <v>98.410600000000002</v>
      </c>
      <c r="BN15">
        <v>106.7234</v>
      </c>
      <c r="BO15">
        <v>124.432</v>
      </c>
      <c r="BP15">
        <v>128.41640000000001</v>
      </c>
      <c r="BQ15">
        <v>109.92270000000001</v>
      </c>
      <c r="BR15">
        <v>75.904899999999998</v>
      </c>
      <c r="BS15">
        <v>218.57550000000001</v>
      </c>
      <c r="BT15">
        <v>156.73089999999999</v>
      </c>
      <c r="BU15">
        <v>196.77359999999999</v>
      </c>
      <c r="BV15">
        <v>258.12240000000003</v>
      </c>
      <c r="BW15">
        <v>153.77189999999999</v>
      </c>
      <c r="BX15">
        <v>182.95869999999999</v>
      </c>
      <c r="BY15">
        <v>267.14339999999999</v>
      </c>
      <c r="BZ15">
        <v>219.46129999999999</v>
      </c>
      <c r="CA15">
        <v>316.98059999999998</v>
      </c>
      <c r="CB15">
        <v>318.04020000000003</v>
      </c>
      <c r="CC15">
        <v>276.36329999999998</v>
      </c>
      <c r="CD15">
        <v>289.8057</v>
      </c>
      <c r="CE15">
        <v>303.01409999999998</v>
      </c>
      <c r="CF15">
        <v>330.97390000000001</v>
      </c>
      <c r="CG15">
        <v>305.44060000000002</v>
      </c>
      <c r="CH15">
        <v>349.64879999999999</v>
      </c>
      <c r="CI15">
        <v>338.50389999999999</v>
      </c>
      <c r="CJ15">
        <v>329.8965</v>
      </c>
      <c r="CK15">
        <v>316.72840000000002</v>
      </c>
      <c r="CL15">
        <v>390.23649999999998</v>
      </c>
      <c r="CM15">
        <v>414.95389999999998</v>
      </c>
      <c r="CN15">
        <v>348.97089999999997</v>
      </c>
      <c r="CO15">
        <v>377.4486</v>
      </c>
      <c r="CP15">
        <v>388.8535</v>
      </c>
      <c r="CQ15">
        <v>374.6354</v>
      </c>
      <c r="CR15">
        <v>425.28570000000002</v>
      </c>
      <c r="CS15">
        <v>372.06279999999998</v>
      </c>
      <c r="CT15">
        <v>391.1327</v>
      </c>
      <c r="CU15">
        <v>398.84140000000002</v>
      </c>
      <c r="CV15">
        <v>429.06099999999998</v>
      </c>
      <c r="CW15">
        <v>454.91359999999997</v>
      </c>
      <c r="CX15">
        <v>452.83929999999998</v>
      </c>
      <c r="CY15">
        <v>442.84300000000002</v>
      </c>
      <c r="CZ15">
        <v>451.17649999999998</v>
      </c>
      <c r="DA15">
        <v>452.1198</v>
      </c>
      <c r="DB15">
        <v>481.35629999999998</v>
      </c>
      <c r="DC15">
        <v>481.96589999999998</v>
      </c>
      <c r="DD15">
        <v>455.56790000000001</v>
      </c>
      <c r="DE15">
        <v>500.87990000000002</v>
      </c>
      <c r="DF15">
        <v>538.49829999999997</v>
      </c>
      <c r="DG15">
        <v>507.56709999999998</v>
      </c>
      <c r="DH15">
        <v>503.03579999999999</v>
      </c>
      <c r="DI15">
        <v>640.15790000000004</v>
      </c>
      <c r="DJ15">
        <v>585.25969999999995</v>
      </c>
      <c r="DK15">
        <v>684.45960000000002</v>
      </c>
      <c r="DL15" s="6">
        <v>547.55780000000004</v>
      </c>
      <c r="DM15" s="6">
        <v>455.5908</v>
      </c>
      <c r="DN15" s="6">
        <v>513.85249999999996</v>
      </c>
      <c r="DO15" s="6">
        <v>556.96609999999998</v>
      </c>
      <c r="DP15" s="6">
        <v>405.91410000000002</v>
      </c>
      <c r="DQ15" s="6">
        <v>344.93509999999998</v>
      </c>
      <c r="DR15" s="6">
        <v>532.41959999999995</v>
      </c>
      <c r="DS15" s="6">
        <v>234.77420000000001</v>
      </c>
      <c r="DT15" s="6">
        <v>601.44659999999999</v>
      </c>
      <c r="DU15" s="6">
        <v>196.5454</v>
      </c>
      <c r="DV15">
        <v>400.06529999999998</v>
      </c>
      <c r="DW15">
        <v>304.84890000000001</v>
      </c>
      <c r="DX15">
        <v>352.52550000000002</v>
      </c>
      <c r="DY15">
        <v>362.84710000000001</v>
      </c>
      <c r="DZ15">
        <v>153.82589999999999</v>
      </c>
      <c r="EA15">
        <v>384.63979999999998</v>
      </c>
      <c r="EB15">
        <v>278.62869999999998</v>
      </c>
      <c r="EC15">
        <v>320.32670000000002</v>
      </c>
      <c r="ED15">
        <v>309.7047</v>
      </c>
      <c r="EE15">
        <v>203.7972</v>
      </c>
      <c r="EF15">
        <v>120.8633</v>
      </c>
      <c r="EG15">
        <v>5.8277000000000001</v>
      </c>
      <c r="EH15">
        <v>129.0907</v>
      </c>
      <c r="EI15">
        <v>92.496300000000005</v>
      </c>
      <c r="EJ15">
        <v>110.7432</v>
      </c>
      <c r="EK15">
        <v>123.541</v>
      </c>
      <c r="EL15">
        <v>173.428</v>
      </c>
      <c r="EM15">
        <v>172.57640000000001</v>
      </c>
      <c r="EN15">
        <v>172.20050000000001</v>
      </c>
      <c r="EO15">
        <v>173.4426</v>
      </c>
      <c r="EP15">
        <v>130.02930000000001</v>
      </c>
      <c r="EQ15">
        <v>56.665999999999997</v>
      </c>
      <c r="ER15">
        <v>96.414000000000001</v>
      </c>
      <c r="ES15">
        <v>73.270700000000005</v>
      </c>
      <c r="ET15">
        <v>56.780799999999999</v>
      </c>
      <c r="EU15">
        <v>88.670699999999997</v>
      </c>
      <c r="EV15">
        <v>41.113999999999997</v>
      </c>
      <c r="EW15">
        <v>95.0411</v>
      </c>
      <c r="EX15">
        <v>83.865600000000001</v>
      </c>
      <c r="EY15">
        <v>81.482500000000002</v>
      </c>
      <c r="EZ15">
        <v>42.237299999999998</v>
      </c>
      <c r="FA15">
        <v>66.5077</v>
      </c>
      <c r="FB15">
        <v>55.843800000000002</v>
      </c>
      <c r="FC15">
        <v>68.345399999999998</v>
      </c>
      <c r="FD15">
        <v>47.857100000000003</v>
      </c>
      <c r="FE15">
        <v>76.532700000000006</v>
      </c>
      <c r="FF15">
        <v>35.9895</v>
      </c>
      <c r="FG15">
        <v>69.3172</v>
      </c>
      <c r="FH15">
        <v>58.610100000000003</v>
      </c>
      <c r="FI15">
        <v>51.436100000000003</v>
      </c>
      <c r="FJ15">
        <v>76.826599999999999</v>
      </c>
      <c r="FK15">
        <v>63.405099999999997</v>
      </c>
      <c r="FL15">
        <v>400.0487</v>
      </c>
      <c r="FM15">
        <v>260.2398</v>
      </c>
      <c r="FN15">
        <v>525.89250000000004</v>
      </c>
      <c r="FO15">
        <v>452.00580000000002</v>
      </c>
      <c r="FP15">
        <v>395.95960000000002</v>
      </c>
      <c r="FQ15">
        <v>164.6798</v>
      </c>
      <c r="FR15">
        <v>155.32</v>
      </c>
      <c r="FS15">
        <v>166.94759999999999</v>
      </c>
      <c r="FT15">
        <v>153.61179999999999</v>
      </c>
      <c r="FU15">
        <v>137.78380000000001</v>
      </c>
      <c r="FV15">
        <v>165.36850000000001</v>
      </c>
      <c r="FW15">
        <v>160.92269999999999</v>
      </c>
      <c r="FX15">
        <v>108.152</v>
      </c>
      <c r="FY15">
        <v>144.0479</v>
      </c>
      <c r="FZ15">
        <v>95.642899999999997</v>
      </c>
      <c r="GA15">
        <v>170.54570000000001</v>
      </c>
      <c r="GB15">
        <v>146.63159999999999</v>
      </c>
      <c r="GC15">
        <v>91.538700000000006</v>
      </c>
      <c r="GD15">
        <v>110.1876</v>
      </c>
      <c r="GE15">
        <v>139.09950000000001</v>
      </c>
      <c r="GF15">
        <v>76.680000000000007</v>
      </c>
      <c r="GG15">
        <v>131.5086</v>
      </c>
      <c r="GH15">
        <v>120.8074</v>
      </c>
      <c r="GI15">
        <v>165.23689999999999</v>
      </c>
      <c r="GJ15">
        <v>131.24539999999999</v>
      </c>
      <c r="GK15">
        <v>132.94120000000001</v>
      </c>
      <c r="GL15">
        <v>134.08000000000001</v>
      </c>
      <c r="GM15">
        <v>127.8725</v>
      </c>
      <c r="GN15">
        <v>118.4067</v>
      </c>
      <c r="GO15">
        <v>170.46299999999999</v>
      </c>
      <c r="GP15">
        <v>134.38210000000001</v>
      </c>
      <c r="GQ15">
        <v>154.6617</v>
      </c>
      <c r="GR15">
        <v>143.48070000000001</v>
      </c>
      <c r="GS15">
        <v>123.4881</v>
      </c>
      <c r="GT15">
        <v>144.9315</v>
      </c>
      <c r="GU15">
        <v>123.3436</v>
      </c>
      <c r="GV15">
        <v>114.1557</v>
      </c>
      <c r="GW15">
        <v>133.0642</v>
      </c>
      <c r="GX15">
        <v>120.24590000000001</v>
      </c>
      <c r="GY15">
        <v>128.8218</v>
      </c>
      <c r="GZ15">
        <v>101.3</v>
      </c>
      <c r="HA15">
        <v>77.226200000000006</v>
      </c>
      <c r="HB15">
        <v>99.096800000000002</v>
      </c>
      <c r="HC15">
        <v>123.94199999999999</v>
      </c>
      <c r="HD15">
        <v>145.03460000000001</v>
      </c>
      <c r="HE15">
        <v>133.5009</v>
      </c>
      <c r="HF15">
        <v>114.84780000000001</v>
      </c>
      <c r="HG15">
        <v>141.61590000000001</v>
      </c>
      <c r="HH15">
        <v>138.9855</v>
      </c>
      <c r="HI15">
        <v>87.659599999999998</v>
      </c>
      <c r="HJ15">
        <v>113.0894</v>
      </c>
      <c r="HK15">
        <v>113.96</v>
      </c>
      <c r="HL15">
        <v>456.37400000000002</v>
      </c>
      <c r="HM15">
        <v>381.56990000000002</v>
      </c>
      <c r="HN15">
        <v>552.54349999999999</v>
      </c>
      <c r="HO15">
        <v>540.7894</v>
      </c>
      <c r="HP15">
        <v>539.32309999999995</v>
      </c>
      <c r="HQ15">
        <v>531.91909999999996</v>
      </c>
      <c r="HR15">
        <v>522.9742</v>
      </c>
      <c r="HS15">
        <v>476.1463</v>
      </c>
      <c r="HT15">
        <v>455.46480000000003</v>
      </c>
      <c r="HU15">
        <v>529.10770000000002</v>
      </c>
      <c r="HV15">
        <v>414.57350000000002</v>
      </c>
    </row>
    <row r="16" spans="1:230" x14ac:dyDescent="0.45">
      <c r="A16" s="1" t="s">
        <v>21</v>
      </c>
      <c r="B16">
        <v>20.6892</v>
      </c>
      <c r="C16">
        <v>16.702000000000002</v>
      </c>
      <c r="D16">
        <v>22.885200000000001</v>
      </c>
      <c r="E16">
        <v>14.4979</v>
      </c>
      <c r="F16">
        <v>21.823599999999999</v>
      </c>
      <c r="G16">
        <v>18.966200000000001</v>
      </c>
      <c r="H16">
        <v>19.804500000000001</v>
      </c>
      <c r="I16">
        <v>8.0358999999999998</v>
      </c>
      <c r="J16">
        <v>19.8247</v>
      </c>
      <c r="K16">
        <v>18.017299999999999</v>
      </c>
      <c r="L16">
        <v>19.250499999999999</v>
      </c>
      <c r="M16">
        <v>14.4175</v>
      </c>
      <c r="N16">
        <v>20.722999999999999</v>
      </c>
      <c r="O16">
        <v>17.153199999999998</v>
      </c>
      <c r="P16">
        <v>0</v>
      </c>
      <c r="Q16">
        <v>13.710800000000001</v>
      </c>
      <c r="R16">
        <v>22.0578</v>
      </c>
      <c r="S16">
        <v>3.8755999999999999</v>
      </c>
      <c r="T16">
        <v>29.066099999999999</v>
      </c>
      <c r="U16">
        <v>29.011500000000002</v>
      </c>
      <c r="V16">
        <v>9.3480000000000008</v>
      </c>
      <c r="W16">
        <v>33.876800000000003</v>
      </c>
      <c r="X16">
        <v>35.442999999999998</v>
      </c>
      <c r="Y16">
        <v>54.036200000000001</v>
      </c>
      <c r="Z16">
        <v>18.912199999999999</v>
      </c>
      <c r="AA16">
        <v>75.611699999999999</v>
      </c>
      <c r="AB16">
        <v>66.700299999999999</v>
      </c>
      <c r="AC16">
        <v>80.622900000000001</v>
      </c>
      <c r="AD16">
        <v>55.079799999999999</v>
      </c>
      <c r="AE16">
        <v>85.681100000000001</v>
      </c>
      <c r="AF16">
        <v>26.351900000000001</v>
      </c>
      <c r="AG16">
        <v>53.459299999999999</v>
      </c>
      <c r="AH16">
        <v>74.038300000000007</v>
      </c>
      <c r="AI16">
        <v>32.636899999999997</v>
      </c>
      <c r="AJ16">
        <v>36.037300000000002</v>
      </c>
      <c r="AK16">
        <v>47.997599999999998</v>
      </c>
      <c r="AL16">
        <v>38.192799999999998</v>
      </c>
      <c r="AM16">
        <v>44.766599999999997</v>
      </c>
      <c r="AN16">
        <v>27.7652</v>
      </c>
      <c r="AO16">
        <v>27.2013</v>
      </c>
      <c r="AP16">
        <v>71.351399999999998</v>
      </c>
      <c r="AQ16">
        <v>196.0916</v>
      </c>
      <c r="AR16">
        <v>197.0564</v>
      </c>
      <c r="AS16">
        <v>188.2568</v>
      </c>
      <c r="AT16">
        <v>194.55549999999999</v>
      </c>
      <c r="AU16">
        <v>198.65010000000001</v>
      </c>
      <c r="AV16">
        <v>194.624</v>
      </c>
      <c r="AW16">
        <v>194.69239999999999</v>
      </c>
      <c r="AX16">
        <v>195.8141</v>
      </c>
      <c r="AY16">
        <v>195.453</v>
      </c>
      <c r="AZ16">
        <v>103.59569999999999</v>
      </c>
      <c r="BA16">
        <v>121.4218</v>
      </c>
      <c r="BB16">
        <v>91.629199999999997</v>
      </c>
      <c r="BC16">
        <v>119.8587</v>
      </c>
      <c r="BD16">
        <v>112.4439</v>
      </c>
      <c r="BE16">
        <v>94.929100000000005</v>
      </c>
      <c r="BF16">
        <v>124.85469999999999</v>
      </c>
      <c r="BG16">
        <v>125.2223</v>
      </c>
      <c r="BH16">
        <v>119.0505</v>
      </c>
      <c r="BI16">
        <v>103.2672</v>
      </c>
      <c r="BJ16">
        <v>103.53740000000001</v>
      </c>
      <c r="BK16">
        <v>93.084699999999998</v>
      </c>
      <c r="BL16">
        <v>122.8313</v>
      </c>
      <c r="BM16">
        <v>83.733900000000006</v>
      </c>
      <c r="BN16">
        <v>93.844800000000006</v>
      </c>
      <c r="BO16">
        <v>110.8036</v>
      </c>
      <c r="BP16">
        <v>115.7914</v>
      </c>
      <c r="BQ16">
        <v>95.256100000000004</v>
      </c>
      <c r="BR16">
        <v>60.639499999999998</v>
      </c>
      <c r="BS16">
        <v>204.99379999999999</v>
      </c>
      <c r="BT16">
        <v>143.59540000000001</v>
      </c>
      <c r="BU16">
        <v>183.70580000000001</v>
      </c>
      <c r="BV16">
        <v>243.88069999999999</v>
      </c>
      <c r="BW16">
        <v>141.13749999999999</v>
      </c>
      <c r="BX16">
        <v>169.6422</v>
      </c>
      <c r="BY16">
        <v>252.7568</v>
      </c>
      <c r="BZ16">
        <v>205.82130000000001</v>
      </c>
      <c r="CA16">
        <v>301.524</v>
      </c>
      <c r="CB16">
        <v>302.59660000000002</v>
      </c>
      <c r="CC16">
        <v>262.1071</v>
      </c>
      <c r="CD16">
        <v>275.43040000000002</v>
      </c>
      <c r="CE16">
        <v>288.14409999999998</v>
      </c>
      <c r="CF16">
        <v>315.22449999999998</v>
      </c>
      <c r="CG16">
        <v>290.0924</v>
      </c>
      <c r="CH16">
        <v>333.89789999999999</v>
      </c>
      <c r="CI16">
        <v>322.5675</v>
      </c>
      <c r="CJ16">
        <v>314.07400000000001</v>
      </c>
      <c r="CK16">
        <v>301.2758</v>
      </c>
      <c r="CL16">
        <v>373.9024</v>
      </c>
      <c r="CM16">
        <v>398.42700000000002</v>
      </c>
      <c r="CN16">
        <v>332.98950000000002</v>
      </c>
      <c r="CO16">
        <v>361.14190000000002</v>
      </c>
      <c r="CP16">
        <v>372.47750000000002</v>
      </c>
      <c r="CQ16">
        <v>358.57830000000001</v>
      </c>
      <c r="CR16">
        <v>408.59820000000002</v>
      </c>
      <c r="CS16">
        <v>355.84629999999999</v>
      </c>
      <c r="CT16">
        <v>374.79340000000002</v>
      </c>
      <c r="CU16">
        <v>382.39479999999998</v>
      </c>
      <c r="CV16">
        <v>412.44170000000003</v>
      </c>
      <c r="CW16">
        <v>437.83960000000002</v>
      </c>
      <c r="CX16">
        <v>436.04930000000002</v>
      </c>
      <c r="CY16">
        <v>426.1465</v>
      </c>
      <c r="CZ16">
        <v>434.4443</v>
      </c>
      <c r="DA16">
        <v>435.15600000000001</v>
      </c>
      <c r="DB16">
        <v>464.29750000000001</v>
      </c>
      <c r="DC16">
        <v>464.91829999999999</v>
      </c>
      <c r="DD16">
        <v>438.48809999999997</v>
      </c>
      <c r="DE16">
        <v>483.8956</v>
      </c>
      <c r="DF16">
        <v>521.62009999999998</v>
      </c>
      <c r="DG16">
        <v>490.6721</v>
      </c>
      <c r="DH16">
        <v>486.05759999999998</v>
      </c>
      <c r="DI16">
        <v>623.20550000000003</v>
      </c>
      <c r="DJ16">
        <v>568.27319999999997</v>
      </c>
      <c r="DK16">
        <v>667.58749999999998</v>
      </c>
      <c r="DL16" s="6">
        <v>536.3528</v>
      </c>
      <c r="DM16" s="6">
        <v>449.80410000000001</v>
      </c>
      <c r="DN16" s="6">
        <v>499.39409999999998</v>
      </c>
      <c r="DO16" s="6">
        <v>562.1001</v>
      </c>
      <c r="DP16" s="6">
        <v>418.61500000000001</v>
      </c>
      <c r="DQ16" s="6">
        <v>357.4846</v>
      </c>
      <c r="DR16" s="6">
        <v>544.74879999999996</v>
      </c>
      <c r="DS16" s="6">
        <v>247.79040000000001</v>
      </c>
      <c r="DT16" s="6">
        <v>613.21609999999998</v>
      </c>
      <c r="DU16" s="6">
        <v>210.49350000000001</v>
      </c>
      <c r="DV16">
        <v>412.85340000000002</v>
      </c>
      <c r="DW16">
        <v>289.56299999999999</v>
      </c>
      <c r="DX16">
        <v>341.25189999999998</v>
      </c>
      <c r="DY16">
        <v>349.45940000000002</v>
      </c>
      <c r="DZ16">
        <v>142.7166</v>
      </c>
      <c r="EA16">
        <v>369.53469999999999</v>
      </c>
      <c r="EB16">
        <v>279.79840000000002</v>
      </c>
      <c r="EC16">
        <v>321.1628</v>
      </c>
      <c r="ED16">
        <v>310.59809999999999</v>
      </c>
      <c r="EE16">
        <v>206.92259999999999</v>
      </c>
      <c r="EF16">
        <v>124.1433</v>
      </c>
      <c r="EG16">
        <v>20.7118</v>
      </c>
      <c r="EH16">
        <v>134.1437</v>
      </c>
      <c r="EI16">
        <v>98.404899999999998</v>
      </c>
      <c r="EJ16">
        <v>109.92829999999999</v>
      </c>
      <c r="EK16">
        <v>126.99469999999999</v>
      </c>
      <c r="EL16">
        <v>182.09790000000001</v>
      </c>
      <c r="EM16">
        <v>181.04470000000001</v>
      </c>
      <c r="EN16">
        <v>181.0686</v>
      </c>
      <c r="EO16">
        <v>182.1215</v>
      </c>
      <c r="EP16">
        <v>123.1007</v>
      </c>
      <c r="EQ16">
        <v>66.369699999999995</v>
      </c>
      <c r="ER16">
        <v>105.9401</v>
      </c>
      <c r="ES16">
        <v>82.364599999999996</v>
      </c>
      <c r="ET16">
        <v>70.826899999999995</v>
      </c>
      <c r="EU16">
        <v>99.615899999999996</v>
      </c>
      <c r="EV16">
        <v>53.696599999999997</v>
      </c>
      <c r="EW16">
        <v>106.81489999999999</v>
      </c>
      <c r="EX16">
        <v>97.391999999999996</v>
      </c>
      <c r="EY16">
        <v>92.920199999999994</v>
      </c>
      <c r="EZ16">
        <v>53.521500000000003</v>
      </c>
      <c r="FA16">
        <v>78.533100000000005</v>
      </c>
      <c r="FB16">
        <v>72.978499999999997</v>
      </c>
      <c r="FC16">
        <v>84.965800000000002</v>
      </c>
      <c r="FD16">
        <v>64.965100000000007</v>
      </c>
      <c r="FE16">
        <v>91.034199999999998</v>
      </c>
      <c r="FF16">
        <v>52.988599999999998</v>
      </c>
      <c r="FG16">
        <v>86.468900000000005</v>
      </c>
      <c r="FH16">
        <v>75.027100000000004</v>
      </c>
      <c r="FI16">
        <v>68.584199999999996</v>
      </c>
      <c r="FJ16">
        <v>93.883200000000002</v>
      </c>
      <c r="FK16">
        <v>80.417199999999994</v>
      </c>
      <c r="FL16">
        <v>383.55579999999998</v>
      </c>
      <c r="FM16">
        <v>244.22880000000001</v>
      </c>
      <c r="FN16">
        <v>509.04930000000002</v>
      </c>
      <c r="FO16">
        <v>435.26260000000002</v>
      </c>
      <c r="FP16">
        <v>379.44060000000002</v>
      </c>
      <c r="FQ16">
        <v>177.1841</v>
      </c>
      <c r="FR16">
        <v>168.4212</v>
      </c>
      <c r="FS16">
        <v>179.5343</v>
      </c>
      <c r="FT16">
        <v>166.47290000000001</v>
      </c>
      <c r="FU16">
        <v>150.90369999999999</v>
      </c>
      <c r="FV16">
        <v>177.79130000000001</v>
      </c>
      <c r="FW16">
        <v>177.55860000000001</v>
      </c>
      <c r="FX16">
        <v>125.28360000000001</v>
      </c>
      <c r="FY16">
        <v>161.19239999999999</v>
      </c>
      <c r="FZ16">
        <v>112.7161</v>
      </c>
      <c r="GA16">
        <v>187.69730000000001</v>
      </c>
      <c r="GB16">
        <v>163.5368</v>
      </c>
      <c r="GC16">
        <v>105.70059999999999</v>
      </c>
      <c r="GD16">
        <v>127.0847</v>
      </c>
      <c r="GE16">
        <v>155.34819999999999</v>
      </c>
      <c r="GF16">
        <v>93.473299999999995</v>
      </c>
      <c r="GG16">
        <v>148.66069999999999</v>
      </c>
      <c r="GH16">
        <v>137.95339999999999</v>
      </c>
      <c r="GI16">
        <v>182.30609999999999</v>
      </c>
      <c r="GJ16">
        <v>147.79740000000001</v>
      </c>
      <c r="GK16">
        <v>149.98869999999999</v>
      </c>
      <c r="GL16">
        <v>151.12299999999999</v>
      </c>
      <c r="GM16">
        <v>143.49</v>
      </c>
      <c r="GN16">
        <v>135.3998</v>
      </c>
      <c r="GO16">
        <v>186.57839999999999</v>
      </c>
      <c r="GP16">
        <v>151.52930000000001</v>
      </c>
      <c r="GQ16">
        <v>171.81469999999999</v>
      </c>
      <c r="GR16">
        <v>160.4537</v>
      </c>
      <c r="GS16">
        <v>140.23259999999999</v>
      </c>
      <c r="GT16">
        <v>162.0839</v>
      </c>
      <c r="GU16">
        <v>140.08760000000001</v>
      </c>
      <c r="GV16">
        <v>128.91329999999999</v>
      </c>
      <c r="GW16">
        <v>148.0231</v>
      </c>
      <c r="GX16">
        <v>135.40819999999999</v>
      </c>
      <c r="GY16">
        <v>141.65819999999999</v>
      </c>
      <c r="GZ16">
        <v>116.5141</v>
      </c>
      <c r="HA16">
        <v>92.589699999999993</v>
      </c>
      <c r="HB16">
        <v>112.8933</v>
      </c>
      <c r="HC16">
        <v>137.02940000000001</v>
      </c>
      <c r="HD16">
        <v>155.7141</v>
      </c>
      <c r="HE16">
        <v>147.39930000000001</v>
      </c>
      <c r="HF16">
        <v>129.5692</v>
      </c>
      <c r="HG16">
        <v>152.92590000000001</v>
      </c>
      <c r="HH16">
        <v>150.80719999999999</v>
      </c>
      <c r="HI16">
        <v>102.55710000000001</v>
      </c>
      <c r="HJ16">
        <v>127.6645</v>
      </c>
      <c r="HK16">
        <v>128.6294</v>
      </c>
      <c r="HL16">
        <v>441.73009999999999</v>
      </c>
      <c r="HM16">
        <v>366.90780000000001</v>
      </c>
      <c r="HN16">
        <v>539.41340000000002</v>
      </c>
      <c r="HO16">
        <v>531.59720000000004</v>
      </c>
      <c r="HP16">
        <v>532.12369999999999</v>
      </c>
      <c r="HQ16">
        <v>520.09760000000006</v>
      </c>
      <c r="HR16">
        <v>516.49620000000004</v>
      </c>
      <c r="HS16">
        <v>484.7208</v>
      </c>
      <c r="HT16">
        <v>461.69659999999999</v>
      </c>
      <c r="HU16">
        <v>534.46730000000002</v>
      </c>
      <c r="HV16">
        <v>424.93939999999998</v>
      </c>
    </row>
    <row r="17" spans="1:230" x14ac:dyDescent="0.45">
      <c r="A17" s="1" t="s">
        <v>22</v>
      </c>
      <c r="B17">
        <v>9.8910999999999998</v>
      </c>
      <c r="C17">
        <v>5.5998999999999999</v>
      </c>
      <c r="D17">
        <v>14.6614</v>
      </c>
      <c r="E17">
        <v>3.1644999999999999</v>
      </c>
      <c r="F17">
        <v>10.6043</v>
      </c>
      <c r="G17">
        <v>11.2677</v>
      </c>
      <c r="H17">
        <v>11.125299999999999</v>
      </c>
      <c r="I17">
        <v>21.203299999999999</v>
      </c>
      <c r="J17">
        <v>11.7499</v>
      </c>
      <c r="K17">
        <v>10.212400000000001</v>
      </c>
      <c r="L17">
        <v>8.1488999999999994</v>
      </c>
      <c r="M17">
        <v>1.3635999999999999</v>
      </c>
      <c r="N17">
        <v>7.8300999999999998</v>
      </c>
      <c r="O17">
        <v>3.6877</v>
      </c>
      <c r="P17">
        <v>13.710800000000001</v>
      </c>
      <c r="Q17">
        <v>0</v>
      </c>
      <c r="R17">
        <v>9.7661999999999995</v>
      </c>
      <c r="S17">
        <v>17.358699999999999</v>
      </c>
      <c r="T17">
        <v>41.285600000000002</v>
      </c>
      <c r="U17">
        <v>15.350199999999999</v>
      </c>
      <c r="V17">
        <v>4.6440000000000001</v>
      </c>
      <c r="W17">
        <v>46.4405</v>
      </c>
      <c r="X17">
        <v>28.433499999999999</v>
      </c>
      <c r="Y17">
        <v>66.028999999999996</v>
      </c>
      <c r="Z17">
        <v>6.0629999999999997</v>
      </c>
      <c r="AA17">
        <v>82.8339</v>
      </c>
      <c r="AB17">
        <v>73.215800000000002</v>
      </c>
      <c r="AC17">
        <v>85.354500000000002</v>
      </c>
      <c r="AD17">
        <v>62.381700000000002</v>
      </c>
      <c r="AE17">
        <v>92.878100000000003</v>
      </c>
      <c r="AF17">
        <v>15.368600000000001</v>
      </c>
      <c r="AG17">
        <v>41.034599999999998</v>
      </c>
      <c r="AH17">
        <v>62.280900000000003</v>
      </c>
      <c r="AI17">
        <v>20.4481</v>
      </c>
      <c r="AJ17">
        <v>22.590399999999999</v>
      </c>
      <c r="AK17">
        <v>37.393000000000001</v>
      </c>
      <c r="AL17">
        <v>29.5655</v>
      </c>
      <c r="AM17">
        <v>32.398800000000001</v>
      </c>
      <c r="AN17">
        <v>17.192399999999999</v>
      </c>
      <c r="AO17">
        <v>15.2173</v>
      </c>
      <c r="AP17">
        <v>59.561399999999999</v>
      </c>
      <c r="AQ17">
        <v>182.46449999999999</v>
      </c>
      <c r="AR17">
        <v>184.80330000000001</v>
      </c>
      <c r="AS17">
        <v>175.29949999999999</v>
      </c>
      <c r="AT17">
        <v>181.14850000000001</v>
      </c>
      <c r="AU17">
        <v>185.27500000000001</v>
      </c>
      <c r="AV17">
        <v>181.25409999999999</v>
      </c>
      <c r="AW17">
        <v>181.19990000000001</v>
      </c>
      <c r="AX17">
        <v>182.45320000000001</v>
      </c>
      <c r="AY17">
        <v>182.05930000000001</v>
      </c>
      <c r="AZ17">
        <v>90.427899999999994</v>
      </c>
      <c r="BA17">
        <v>109.1789</v>
      </c>
      <c r="BB17">
        <v>79.8185</v>
      </c>
      <c r="BC17">
        <v>107.97929999999999</v>
      </c>
      <c r="BD17">
        <v>98.849000000000004</v>
      </c>
      <c r="BE17">
        <v>82.290999999999997</v>
      </c>
      <c r="BF17">
        <v>111.7158</v>
      </c>
      <c r="BG17">
        <v>111.6836</v>
      </c>
      <c r="BH17">
        <v>106.6674</v>
      </c>
      <c r="BI17">
        <v>90.050299999999993</v>
      </c>
      <c r="BJ17">
        <v>90.335800000000006</v>
      </c>
      <c r="BK17">
        <v>103.9769</v>
      </c>
      <c r="BL17">
        <v>132.58850000000001</v>
      </c>
      <c r="BM17">
        <v>94.778800000000004</v>
      </c>
      <c r="BN17">
        <v>103.25490000000001</v>
      </c>
      <c r="BO17">
        <v>120.8959</v>
      </c>
      <c r="BP17">
        <v>124.98690000000001</v>
      </c>
      <c r="BQ17">
        <v>106.29470000000001</v>
      </c>
      <c r="BR17">
        <v>72.233900000000006</v>
      </c>
      <c r="BS17">
        <v>215.06270000000001</v>
      </c>
      <c r="BT17">
        <v>153.25479999999999</v>
      </c>
      <c r="BU17">
        <v>193.3134</v>
      </c>
      <c r="BV17">
        <v>254.54759999999999</v>
      </c>
      <c r="BW17">
        <v>150.351</v>
      </c>
      <c r="BX17">
        <v>179.46889999999999</v>
      </c>
      <c r="BY17">
        <v>263.55590000000001</v>
      </c>
      <c r="BZ17">
        <v>215.9426</v>
      </c>
      <c r="CA17">
        <v>313.31569999999999</v>
      </c>
      <c r="CB17">
        <v>314.37599999999998</v>
      </c>
      <c r="CC17">
        <v>272.78820000000002</v>
      </c>
      <c r="CD17">
        <v>286.22030000000001</v>
      </c>
      <c r="CE17">
        <v>299.3877</v>
      </c>
      <c r="CF17">
        <v>327.2955</v>
      </c>
      <c r="CG17">
        <v>301.78160000000003</v>
      </c>
      <c r="CH17">
        <v>345.97059999999999</v>
      </c>
      <c r="CI17">
        <v>334.81970000000001</v>
      </c>
      <c r="CJ17">
        <v>326.21559999999999</v>
      </c>
      <c r="CK17">
        <v>313.06369999999998</v>
      </c>
      <c r="CL17">
        <v>386.54969999999997</v>
      </c>
      <c r="CM17">
        <v>411.27300000000002</v>
      </c>
      <c r="CN17">
        <v>345.28570000000002</v>
      </c>
      <c r="CO17">
        <v>373.76150000000001</v>
      </c>
      <c r="CP17">
        <v>385.16750000000002</v>
      </c>
      <c r="CQ17">
        <v>370.94889999999998</v>
      </c>
      <c r="CR17">
        <v>421.61559999999997</v>
      </c>
      <c r="CS17">
        <v>368.37509999999997</v>
      </c>
      <c r="CT17">
        <v>387.44600000000003</v>
      </c>
      <c r="CU17">
        <v>395.15730000000002</v>
      </c>
      <c r="CV17">
        <v>425.38549999999998</v>
      </c>
      <c r="CW17">
        <v>451.32530000000003</v>
      </c>
      <c r="CX17">
        <v>449.18009999999998</v>
      </c>
      <c r="CY17">
        <v>439.17360000000002</v>
      </c>
      <c r="CZ17">
        <v>447.51060000000001</v>
      </c>
      <c r="DA17">
        <v>448.4923</v>
      </c>
      <c r="DB17">
        <v>477.76060000000001</v>
      </c>
      <c r="DC17">
        <v>478.3655</v>
      </c>
      <c r="DD17">
        <v>451.98259999999999</v>
      </c>
      <c r="DE17">
        <v>497.2577</v>
      </c>
      <c r="DF17">
        <v>534.85209999999995</v>
      </c>
      <c r="DG17">
        <v>503.92410000000001</v>
      </c>
      <c r="DH17">
        <v>499.4119</v>
      </c>
      <c r="DI17">
        <v>636.52679999999998</v>
      </c>
      <c r="DJ17">
        <v>581.63779999999997</v>
      </c>
      <c r="DK17">
        <v>680.81200000000001</v>
      </c>
      <c r="DL17" s="6">
        <v>544.36239999999998</v>
      </c>
      <c r="DM17" s="6">
        <v>453.25819999999999</v>
      </c>
      <c r="DN17" s="6">
        <v>510.26519999999999</v>
      </c>
      <c r="DO17" s="6">
        <v>556.84270000000004</v>
      </c>
      <c r="DP17" s="6">
        <v>407.67410000000001</v>
      </c>
      <c r="DQ17" s="6">
        <v>346.6463</v>
      </c>
      <c r="DR17" s="6">
        <v>534.08280000000002</v>
      </c>
      <c r="DS17" s="6">
        <v>236.60249999999999</v>
      </c>
      <c r="DT17" s="6">
        <v>602.95889999999997</v>
      </c>
      <c r="DU17" s="6">
        <v>198.6464</v>
      </c>
      <c r="DV17">
        <v>401.84969999999998</v>
      </c>
      <c r="DW17">
        <v>302.24919999999997</v>
      </c>
      <c r="DX17">
        <v>351.07350000000002</v>
      </c>
      <c r="DY17">
        <v>360.82619999999997</v>
      </c>
      <c r="DZ17">
        <v>152.3536</v>
      </c>
      <c r="EA17">
        <v>382.10410000000002</v>
      </c>
      <c r="EB17">
        <v>279.96170000000001</v>
      </c>
      <c r="EC17">
        <v>321.60340000000002</v>
      </c>
      <c r="ED17">
        <v>310.9905</v>
      </c>
      <c r="EE17">
        <v>205.48740000000001</v>
      </c>
      <c r="EF17">
        <v>122.5099</v>
      </c>
      <c r="EG17">
        <v>8.9430999999999994</v>
      </c>
      <c r="EH17">
        <v>131.09350000000001</v>
      </c>
      <c r="EI17">
        <v>94.603499999999997</v>
      </c>
      <c r="EJ17">
        <v>111.538</v>
      </c>
      <c r="EK17">
        <v>125.2259</v>
      </c>
      <c r="EL17">
        <v>176.12690000000001</v>
      </c>
      <c r="EM17">
        <v>175.23990000000001</v>
      </c>
      <c r="EN17">
        <v>174.93299999999999</v>
      </c>
      <c r="EO17">
        <v>176.143</v>
      </c>
      <c r="EP17">
        <v>129.52629999999999</v>
      </c>
      <c r="EQ17">
        <v>59.384700000000002</v>
      </c>
      <c r="ER17">
        <v>99.196700000000007</v>
      </c>
      <c r="ES17">
        <v>75.930700000000002</v>
      </c>
      <c r="ET17">
        <v>60.237099999999998</v>
      </c>
      <c r="EU17">
        <v>91.686599999999999</v>
      </c>
      <c r="EV17">
        <v>44.292900000000003</v>
      </c>
      <c r="EW17">
        <v>98.200299999999999</v>
      </c>
      <c r="EX17">
        <v>87.278400000000005</v>
      </c>
      <c r="EY17">
        <v>84.5702</v>
      </c>
      <c r="EZ17">
        <v>45.183500000000002</v>
      </c>
      <c r="FA17">
        <v>69.667000000000002</v>
      </c>
      <c r="FB17">
        <v>59.285200000000003</v>
      </c>
      <c r="FC17">
        <v>72.029300000000006</v>
      </c>
      <c r="FD17">
        <v>51.445300000000003</v>
      </c>
      <c r="FE17">
        <v>78.744100000000003</v>
      </c>
      <c r="FF17">
        <v>39.283099999999997</v>
      </c>
      <c r="FG17">
        <v>72.835899999999995</v>
      </c>
      <c r="FH17">
        <v>62.297699999999999</v>
      </c>
      <c r="FI17">
        <v>54.909799999999997</v>
      </c>
      <c r="FJ17">
        <v>80.437899999999999</v>
      </c>
      <c r="FK17">
        <v>67.035600000000002</v>
      </c>
      <c r="FL17">
        <v>397.00749999999999</v>
      </c>
      <c r="FM17">
        <v>257.38529999999997</v>
      </c>
      <c r="FN17">
        <v>522.68330000000003</v>
      </c>
      <c r="FO17">
        <v>448.84870000000001</v>
      </c>
      <c r="FP17">
        <v>392.90690000000001</v>
      </c>
      <c r="FQ17">
        <v>167.98759999999999</v>
      </c>
      <c r="FR17">
        <v>158.70820000000001</v>
      </c>
      <c r="FS17">
        <v>170.26759999999999</v>
      </c>
      <c r="FT17">
        <v>156.9666</v>
      </c>
      <c r="FU17">
        <v>141.16909999999999</v>
      </c>
      <c r="FV17">
        <v>168.66470000000001</v>
      </c>
      <c r="FW17">
        <v>164.00989999999999</v>
      </c>
      <c r="FX17">
        <v>111.5849</v>
      </c>
      <c r="FY17">
        <v>147.5052</v>
      </c>
      <c r="FZ17">
        <v>99.005300000000005</v>
      </c>
      <c r="GA17">
        <v>174.02629999999999</v>
      </c>
      <c r="GB17">
        <v>149.86789999999999</v>
      </c>
      <c r="GC17">
        <v>93.653199999999998</v>
      </c>
      <c r="GD17">
        <v>113.41670000000001</v>
      </c>
      <c r="GE17">
        <v>142.0051</v>
      </c>
      <c r="GF17">
        <v>79.8416</v>
      </c>
      <c r="GG17">
        <v>135.02080000000001</v>
      </c>
      <c r="GH17">
        <v>124.3404</v>
      </c>
      <c r="GI17">
        <v>168.59569999999999</v>
      </c>
      <c r="GJ17">
        <v>134.28819999999999</v>
      </c>
      <c r="GK17">
        <v>136.28039999999999</v>
      </c>
      <c r="GL17">
        <v>137.41540000000001</v>
      </c>
      <c r="GM17">
        <v>131.53120000000001</v>
      </c>
      <c r="GN17">
        <v>122.0367</v>
      </c>
      <c r="GO17">
        <v>174.14769999999999</v>
      </c>
      <c r="GP17">
        <v>137.91139999999999</v>
      </c>
      <c r="GQ17">
        <v>158.1651</v>
      </c>
      <c r="GR17">
        <v>147.11500000000001</v>
      </c>
      <c r="GS17">
        <v>127.1604</v>
      </c>
      <c r="GT17">
        <v>148.41739999999999</v>
      </c>
      <c r="GU17">
        <v>127.0159</v>
      </c>
      <c r="GV17">
        <v>117.7359</v>
      </c>
      <c r="GW17">
        <v>136.66849999999999</v>
      </c>
      <c r="GX17">
        <v>123.8672</v>
      </c>
      <c r="GY17">
        <v>132.16409999999999</v>
      </c>
      <c r="GZ17">
        <v>104.9225</v>
      </c>
      <c r="HA17">
        <v>80.855800000000002</v>
      </c>
      <c r="HB17">
        <v>102.5564</v>
      </c>
      <c r="HC17">
        <v>127.3175</v>
      </c>
      <c r="HD17">
        <v>148.05539999999999</v>
      </c>
      <c r="HE17">
        <v>136.98679999999999</v>
      </c>
      <c r="HF17">
        <v>118.4243</v>
      </c>
      <c r="HG17">
        <v>144.7354</v>
      </c>
      <c r="HH17">
        <v>142.18279999999999</v>
      </c>
      <c r="HI17">
        <v>91.246499999999997</v>
      </c>
      <c r="HJ17">
        <v>116.6495</v>
      </c>
      <c r="HK17">
        <v>117.53060000000001</v>
      </c>
      <c r="HL17">
        <v>452.76940000000002</v>
      </c>
      <c r="HM17">
        <v>377.96230000000003</v>
      </c>
      <c r="HN17">
        <v>549.09760000000006</v>
      </c>
      <c r="HO17">
        <v>537.89390000000003</v>
      </c>
      <c r="HP17">
        <v>536.7527</v>
      </c>
      <c r="HQ17">
        <v>528.63840000000005</v>
      </c>
      <c r="HR17">
        <v>520.52620000000002</v>
      </c>
      <c r="HS17">
        <v>476.82709999999997</v>
      </c>
      <c r="HT17">
        <v>455.58390000000003</v>
      </c>
      <c r="HU17">
        <v>529.03330000000005</v>
      </c>
      <c r="HV17">
        <v>415.70080000000002</v>
      </c>
    </row>
    <row r="18" spans="1:230" x14ac:dyDescent="0.45">
      <c r="A18" s="1" t="s">
        <v>23</v>
      </c>
      <c r="B18">
        <v>3.0308999999999999</v>
      </c>
      <c r="C18">
        <v>5.3716999999999997</v>
      </c>
      <c r="D18">
        <v>8.1928000000000001</v>
      </c>
      <c r="E18">
        <v>7.6771000000000003</v>
      </c>
      <c r="F18">
        <v>2.3102999999999998</v>
      </c>
      <c r="G18">
        <v>7.5025000000000004</v>
      </c>
      <c r="H18">
        <v>6.2546999999999997</v>
      </c>
      <c r="I18">
        <v>28.439599999999999</v>
      </c>
      <c r="J18">
        <v>7.1414999999999997</v>
      </c>
      <c r="K18">
        <v>7.2881999999999998</v>
      </c>
      <c r="L18">
        <v>3.2284000000000002</v>
      </c>
      <c r="M18">
        <v>8.5027000000000008</v>
      </c>
      <c r="N18">
        <v>2.2633000000000001</v>
      </c>
      <c r="O18">
        <v>6.3327999999999998</v>
      </c>
      <c r="P18">
        <v>22.0578</v>
      </c>
      <c r="Q18">
        <v>9.7661999999999995</v>
      </c>
      <c r="R18">
        <v>0</v>
      </c>
      <c r="S18">
        <v>25.917999999999999</v>
      </c>
      <c r="T18">
        <v>50.647300000000001</v>
      </c>
      <c r="U18">
        <v>9.0711999999999993</v>
      </c>
      <c r="V18">
        <v>14.1295</v>
      </c>
      <c r="W18">
        <v>55.683199999999999</v>
      </c>
      <c r="X18">
        <v>33.235399999999998</v>
      </c>
      <c r="Y18">
        <v>75.516599999999997</v>
      </c>
      <c r="Z18">
        <v>3.7368999999999999</v>
      </c>
      <c r="AA18">
        <v>92.360699999999994</v>
      </c>
      <c r="AB18">
        <v>82.6417</v>
      </c>
      <c r="AC18">
        <v>94.310500000000005</v>
      </c>
      <c r="AD18">
        <v>71.973200000000006</v>
      </c>
      <c r="AE18">
        <v>102.381</v>
      </c>
      <c r="AF18">
        <v>5.9558999999999997</v>
      </c>
      <c r="AG18">
        <v>31.540500000000002</v>
      </c>
      <c r="AH18">
        <v>52.591099999999997</v>
      </c>
      <c r="AI18">
        <v>10.770899999999999</v>
      </c>
      <c r="AJ18">
        <v>14.506399999999999</v>
      </c>
      <c r="AK18">
        <v>27.675899999999999</v>
      </c>
      <c r="AL18">
        <v>20.665400000000002</v>
      </c>
      <c r="AM18">
        <v>22.8552</v>
      </c>
      <c r="AN18">
        <v>7.8893000000000004</v>
      </c>
      <c r="AO18">
        <v>5.4538000000000002</v>
      </c>
      <c r="AP18">
        <v>49.875900000000001</v>
      </c>
      <c r="AQ18">
        <v>175.97739999999999</v>
      </c>
      <c r="AR18">
        <v>181.4111</v>
      </c>
      <c r="AS18">
        <v>170.69489999999999</v>
      </c>
      <c r="AT18">
        <v>175.4699</v>
      </c>
      <c r="AU18">
        <v>179.68190000000001</v>
      </c>
      <c r="AV18">
        <v>175.6808</v>
      </c>
      <c r="AW18">
        <v>175.2551</v>
      </c>
      <c r="AX18">
        <v>176.90309999999999</v>
      </c>
      <c r="AY18">
        <v>176.41800000000001</v>
      </c>
      <c r="AZ18">
        <v>81.549899999999994</v>
      </c>
      <c r="BA18">
        <v>99.659400000000005</v>
      </c>
      <c r="BB18">
        <v>70.152900000000002</v>
      </c>
      <c r="BC18">
        <v>98.343100000000007</v>
      </c>
      <c r="BD18">
        <v>90.783500000000004</v>
      </c>
      <c r="BE18">
        <v>72.955500000000001</v>
      </c>
      <c r="BF18">
        <v>102.8017</v>
      </c>
      <c r="BG18">
        <v>103.43680000000001</v>
      </c>
      <c r="BH18">
        <v>97.206199999999995</v>
      </c>
      <c r="BI18">
        <v>81.233699999999999</v>
      </c>
      <c r="BJ18">
        <v>81.499499999999998</v>
      </c>
      <c r="BK18">
        <v>113.7003</v>
      </c>
      <c r="BL18">
        <v>142.34989999999999</v>
      </c>
      <c r="BM18">
        <v>104.48180000000001</v>
      </c>
      <c r="BN18">
        <v>113.0074</v>
      </c>
      <c r="BO18">
        <v>130.6619</v>
      </c>
      <c r="BP18">
        <v>134.72059999999999</v>
      </c>
      <c r="BQ18">
        <v>116.003</v>
      </c>
      <c r="BR18">
        <v>81.829599999999999</v>
      </c>
      <c r="BS18">
        <v>224.8279</v>
      </c>
      <c r="BT18">
        <v>163.01070000000001</v>
      </c>
      <c r="BU18">
        <v>203.0633</v>
      </c>
      <c r="BV18">
        <v>264.30329999999998</v>
      </c>
      <c r="BW18">
        <v>160.07990000000001</v>
      </c>
      <c r="BX18">
        <v>189.22929999999999</v>
      </c>
      <c r="BY18">
        <v>273.30410000000001</v>
      </c>
      <c r="BZ18">
        <v>225.70830000000001</v>
      </c>
      <c r="CA18">
        <v>322.91969999999998</v>
      </c>
      <c r="CB18">
        <v>323.98309999999998</v>
      </c>
      <c r="CC18">
        <v>282.5437</v>
      </c>
      <c r="CD18">
        <v>295.96980000000002</v>
      </c>
      <c r="CE18">
        <v>309.09309999999999</v>
      </c>
      <c r="CF18">
        <v>336.82170000000002</v>
      </c>
      <c r="CG18">
        <v>311.40890000000002</v>
      </c>
      <c r="CH18">
        <v>355.49700000000001</v>
      </c>
      <c r="CI18">
        <v>344.28289999999998</v>
      </c>
      <c r="CJ18">
        <v>335.71839999999997</v>
      </c>
      <c r="CK18">
        <v>322.6687</v>
      </c>
      <c r="CL18">
        <v>395.83229999999998</v>
      </c>
      <c r="CM18">
        <v>420.43299999999999</v>
      </c>
      <c r="CN18">
        <v>354.73230000000001</v>
      </c>
      <c r="CO18">
        <v>383.05900000000003</v>
      </c>
      <c r="CP18">
        <v>394.42570000000001</v>
      </c>
      <c r="CQ18">
        <v>380.36590000000001</v>
      </c>
      <c r="CR18">
        <v>430.64530000000002</v>
      </c>
      <c r="CS18">
        <v>377.71940000000001</v>
      </c>
      <c r="CT18">
        <v>396.72559999999999</v>
      </c>
      <c r="CU18">
        <v>404.37189999999998</v>
      </c>
      <c r="CV18">
        <v>434.47449999999998</v>
      </c>
      <c r="CW18">
        <v>459.77429999999998</v>
      </c>
      <c r="CX18">
        <v>458.10700000000003</v>
      </c>
      <c r="CY18">
        <v>448.1952</v>
      </c>
      <c r="CZ18">
        <v>456.49790000000002</v>
      </c>
      <c r="DA18">
        <v>457.1825</v>
      </c>
      <c r="DB18">
        <v>486.25119999999998</v>
      </c>
      <c r="DC18">
        <v>486.8845</v>
      </c>
      <c r="DD18">
        <v>460.41430000000003</v>
      </c>
      <c r="DE18">
        <v>505.911</v>
      </c>
      <c r="DF18">
        <v>543.67179999999996</v>
      </c>
      <c r="DG18">
        <v>512.72069999999997</v>
      </c>
      <c r="DH18">
        <v>508.0763</v>
      </c>
      <c r="DI18">
        <v>645.2355</v>
      </c>
      <c r="DJ18">
        <v>590.28660000000002</v>
      </c>
      <c r="DK18">
        <v>689.63980000000004</v>
      </c>
      <c r="DL18" s="6">
        <v>553.88189999999997</v>
      </c>
      <c r="DM18" s="6">
        <v>461.39460000000003</v>
      </c>
      <c r="DN18" s="6">
        <v>520.0127</v>
      </c>
      <c r="DO18" s="6">
        <v>560.05840000000001</v>
      </c>
      <c r="DP18" s="6">
        <v>405.80439999999999</v>
      </c>
      <c r="DQ18" s="6">
        <v>344.93389999999999</v>
      </c>
      <c r="DR18" s="6">
        <v>532.48009999999999</v>
      </c>
      <c r="DS18" s="6">
        <v>234.58420000000001</v>
      </c>
      <c r="DT18" s="6">
        <v>601.78779999999995</v>
      </c>
      <c r="DU18" s="6">
        <v>195.82480000000001</v>
      </c>
      <c r="DV18">
        <v>399.90870000000001</v>
      </c>
      <c r="DW18">
        <v>306.88920000000002</v>
      </c>
      <c r="DX18">
        <v>352.20920000000001</v>
      </c>
      <c r="DY18">
        <v>363.63310000000001</v>
      </c>
      <c r="DZ18">
        <v>153.6601</v>
      </c>
      <c r="EA18">
        <v>386.5179</v>
      </c>
      <c r="EB18">
        <v>273.97969999999998</v>
      </c>
      <c r="EC18">
        <v>315.74090000000001</v>
      </c>
      <c r="ED18">
        <v>305.10939999999999</v>
      </c>
      <c r="EE18">
        <v>198.73150000000001</v>
      </c>
      <c r="EF18">
        <v>115.8976</v>
      </c>
      <c r="EG18">
        <v>1.5849</v>
      </c>
      <c r="EH18">
        <v>123.7024</v>
      </c>
      <c r="EI18">
        <v>87.025599999999997</v>
      </c>
      <c r="EJ18">
        <v>106.9288</v>
      </c>
      <c r="EK18">
        <v>118.5262</v>
      </c>
      <c r="EL18">
        <v>167.36670000000001</v>
      </c>
      <c r="EM18">
        <v>166.54220000000001</v>
      </c>
      <c r="EN18">
        <v>166.1147</v>
      </c>
      <c r="EO18">
        <v>167.3801</v>
      </c>
      <c r="EP18">
        <v>128.19329999999999</v>
      </c>
      <c r="EQ18">
        <v>50.640500000000003</v>
      </c>
      <c r="ER18">
        <v>90.308300000000003</v>
      </c>
      <c r="ES18">
        <v>67.275999999999996</v>
      </c>
      <c r="ET18">
        <v>50.484499999999997</v>
      </c>
      <c r="EU18">
        <v>82.421400000000006</v>
      </c>
      <c r="EV18">
        <v>34.808500000000002</v>
      </c>
      <c r="EW18">
        <v>88.731999999999999</v>
      </c>
      <c r="EX18">
        <v>77.550399999999996</v>
      </c>
      <c r="EY18">
        <v>75.200999999999993</v>
      </c>
      <c r="EZ18">
        <v>36.056600000000003</v>
      </c>
      <c r="FA18">
        <v>60.201799999999999</v>
      </c>
      <c r="FB18">
        <v>51.870800000000003</v>
      </c>
      <c r="FC18">
        <v>62.912399999999998</v>
      </c>
      <c r="FD18">
        <v>43.2517</v>
      </c>
      <c r="FE18">
        <v>75.810500000000005</v>
      </c>
      <c r="FF18">
        <v>32.756500000000003</v>
      </c>
      <c r="FG18">
        <v>64.968599999999995</v>
      </c>
      <c r="FH18">
        <v>53.0124</v>
      </c>
      <c r="FI18">
        <v>47.355899999999998</v>
      </c>
      <c r="FJ18">
        <v>72.000399999999999</v>
      </c>
      <c r="FK18">
        <v>58.488900000000001</v>
      </c>
      <c r="FL18">
        <v>403.14420000000001</v>
      </c>
      <c r="FM18">
        <v>262.89280000000002</v>
      </c>
      <c r="FN18">
        <v>529.43650000000002</v>
      </c>
      <c r="FO18">
        <v>455.4083</v>
      </c>
      <c r="FP18">
        <v>399.08589999999998</v>
      </c>
      <c r="FQ18">
        <v>158.34719999999999</v>
      </c>
      <c r="FR18">
        <v>148.9983</v>
      </c>
      <c r="FS18">
        <v>160.61539999999999</v>
      </c>
      <c r="FT18">
        <v>147.28319999999999</v>
      </c>
      <c r="FU18">
        <v>131.46119999999999</v>
      </c>
      <c r="FV18">
        <v>159.03569999999999</v>
      </c>
      <c r="FW18">
        <v>157.88650000000001</v>
      </c>
      <c r="FX18">
        <v>104.0742</v>
      </c>
      <c r="FY18">
        <v>139.8433</v>
      </c>
      <c r="FZ18">
        <v>91.837699999999998</v>
      </c>
      <c r="GA18">
        <v>166.2363</v>
      </c>
      <c r="GB18">
        <v>143.17060000000001</v>
      </c>
      <c r="GC18">
        <v>90.961600000000004</v>
      </c>
      <c r="GD18">
        <v>106.7923</v>
      </c>
      <c r="GE18">
        <v>136.57579999999999</v>
      </c>
      <c r="GF18">
        <v>73.571799999999996</v>
      </c>
      <c r="GG18">
        <v>127.0959</v>
      </c>
      <c r="GH18">
        <v>116.315</v>
      </c>
      <c r="GI18">
        <v>161.3691</v>
      </c>
      <c r="GJ18">
        <v>128.36330000000001</v>
      </c>
      <c r="GK18">
        <v>129.1644</v>
      </c>
      <c r="GL18">
        <v>130.31469999999999</v>
      </c>
      <c r="GM18">
        <v>121.9233</v>
      </c>
      <c r="GN18">
        <v>113.42310000000001</v>
      </c>
      <c r="GO18">
        <v>164.7226</v>
      </c>
      <c r="GP18">
        <v>129.89490000000001</v>
      </c>
      <c r="GQ18">
        <v>150.2698</v>
      </c>
      <c r="GR18">
        <v>138.45699999999999</v>
      </c>
      <c r="GS18">
        <v>118.1748</v>
      </c>
      <c r="GT18">
        <v>140.61580000000001</v>
      </c>
      <c r="GU18">
        <v>118.02970000000001</v>
      </c>
      <c r="GV18">
        <v>107.98820000000001</v>
      </c>
      <c r="GW18">
        <v>126.94199999999999</v>
      </c>
      <c r="GX18">
        <v>114.1651</v>
      </c>
      <c r="GY18">
        <v>122.4913</v>
      </c>
      <c r="GZ18">
        <v>95.2239</v>
      </c>
      <c r="HA18">
        <v>71.174099999999996</v>
      </c>
      <c r="HB18">
        <v>92.803799999999995</v>
      </c>
      <c r="HC18">
        <v>117.6169</v>
      </c>
      <c r="HD18">
        <v>138.7758</v>
      </c>
      <c r="HE18">
        <v>127.2256</v>
      </c>
      <c r="HF18">
        <v>108.6741</v>
      </c>
      <c r="HG18">
        <v>135.3169</v>
      </c>
      <c r="HH18">
        <v>132.6645</v>
      </c>
      <c r="HI18">
        <v>81.505300000000005</v>
      </c>
      <c r="HJ18">
        <v>106.8908</v>
      </c>
      <c r="HK18">
        <v>107.777</v>
      </c>
      <c r="HL18">
        <v>462.50209999999998</v>
      </c>
      <c r="HM18">
        <v>387.69229999999999</v>
      </c>
      <c r="HN18">
        <v>558.8415</v>
      </c>
      <c r="HO18">
        <v>547.00070000000005</v>
      </c>
      <c r="HP18">
        <v>545.32069999999999</v>
      </c>
      <c r="HQ18">
        <v>538.25189999999998</v>
      </c>
      <c r="HR18">
        <v>528.87469999999996</v>
      </c>
      <c r="HS18">
        <v>477.97500000000002</v>
      </c>
      <c r="HT18">
        <v>458.19900000000001</v>
      </c>
      <c r="HU18">
        <v>532.12890000000004</v>
      </c>
      <c r="HV18">
        <v>415.64170000000001</v>
      </c>
    </row>
    <row r="19" spans="1:230" x14ac:dyDescent="0.45">
      <c r="A19" s="1" t="s">
        <v>24</v>
      </c>
      <c r="B19">
        <v>24.563300000000002</v>
      </c>
      <c r="C19">
        <v>20.5688</v>
      </c>
      <c r="D19">
        <v>26.642299999999999</v>
      </c>
      <c r="E19">
        <v>18.328600000000002</v>
      </c>
      <c r="F19">
        <v>25.699100000000001</v>
      </c>
      <c r="G19">
        <v>22.7501</v>
      </c>
      <c r="H19">
        <v>23.625699999999998</v>
      </c>
      <c r="I19">
        <v>6.2183000000000002</v>
      </c>
      <c r="J19">
        <v>23.615600000000001</v>
      </c>
      <c r="K19">
        <v>21.823599999999999</v>
      </c>
      <c r="L19">
        <v>23.125499999999999</v>
      </c>
      <c r="M19">
        <v>18.150300000000001</v>
      </c>
      <c r="N19">
        <v>24.5444</v>
      </c>
      <c r="O19">
        <v>20.8842</v>
      </c>
      <c r="P19">
        <v>3.8755999999999999</v>
      </c>
      <c r="Q19">
        <v>17.358699999999999</v>
      </c>
      <c r="R19">
        <v>25.917999999999999</v>
      </c>
      <c r="S19">
        <v>0</v>
      </c>
      <c r="T19">
        <v>25.261800000000001</v>
      </c>
      <c r="U19">
        <v>32.704799999999999</v>
      </c>
      <c r="V19">
        <v>12.8421</v>
      </c>
      <c r="W19">
        <v>30.021899999999999</v>
      </c>
      <c r="X19">
        <v>36.859000000000002</v>
      </c>
      <c r="Y19">
        <v>50.224299999999999</v>
      </c>
      <c r="Z19">
        <v>22.726400000000002</v>
      </c>
      <c r="AA19">
        <v>72.695499999999996</v>
      </c>
      <c r="AB19">
        <v>63.987900000000003</v>
      </c>
      <c r="AC19">
        <v>78.2971</v>
      </c>
      <c r="AD19">
        <v>52.234000000000002</v>
      </c>
      <c r="AE19">
        <v>82.743099999999998</v>
      </c>
      <c r="AF19">
        <v>30.2182</v>
      </c>
      <c r="AG19">
        <v>57.334699999999998</v>
      </c>
      <c r="AH19">
        <v>77.894999999999996</v>
      </c>
      <c r="AI19">
        <v>36.511699999999998</v>
      </c>
      <c r="AJ19">
        <v>39.817100000000003</v>
      </c>
      <c r="AK19">
        <v>51.801099999999998</v>
      </c>
      <c r="AL19">
        <v>41.852400000000003</v>
      </c>
      <c r="AM19">
        <v>48.6419</v>
      </c>
      <c r="AN19">
        <v>31.614799999999999</v>
      </c>
      <c r="AO19">
        <v>31.0761</v>
      </c>
      <c r="AP19">
        <v>75.210400000000007</v>
      </c>
      <c r="AQ19">
        <v>199.5086</v>
      </c>
      <c r="AR19">
        <v>199.66730000000001</v>
      </c>
      <c r="AS19">
        <v>191.21180000000001</v>
      </c>
      <c r="AT19">
        <v>197.7817</v>
      </c>
      <c r="AU19">
        <v>201.85319999999999</v>
      </c>
      <c r="AV19">
        <v>197.82409999999999</v>
      </c>
      <c r="AW19">
        <v>197.98320000000001</v>
      </c>
      <c r="AX19">
        <v>199.00790000000001</v>
      </c>
      <c r="AY19">
        <v>198.6695</v>
      </c>
      <c r="AZ19">
        <v>107.4417</v>
      </c>
      <c r="BA19">
        <v>125.2924</v>
      </c>
      <c r="BB19">
        <v>95.484700000000004</v>
      </c>
      <c r="BC19">
        <v>123.714</v>
      </c>
      <c r="BD19">
        <v>116.1863</v>
      </c>
      <c r="BE19">
        <v>98.803899999999999</v>
      </c>
      <c r="BF19">
        <v>128.70519999999999</v>
      </c>
      <c r="BG19">
        <v>128.99039999999999</v>
      </c>
      <c r="BH19">
        <v>122.9246</v>
      </c>
      <c r="BI19">
        <v>107.1071</v>
      </c>
      <c r="BJ19">
        <v>107.3793</v>
      </c>
      <c r="BK19">
        <v>89.397800000000004</v>
      </c>
      <c r="BL19">
        <v>119.31610000000001</v>
      </c>
      <c r="BM19">
        <v>80.029899999999998</v>
      </c>
      <c r="BN19">
        <v>90.418999999999997</v>
      </c>
      <c r="BO19">
        <v>107.23690000000001</v>
      </c>
      <c r="BP19">
        <v>112.3854</v>
      </c>
      <c r="BQ19">
        <v>91.545599999999993</v>
      </c>
      <c r="BR19">
        <v>56.874099999999999</v>
      </c>
      <c r="BS19">
        <v>201.39830000000001</v>
      </c>
      <c r="BT19">
        <v>140.08680000000001</v>
      </c>
      <c r="BU19">
        <v>180.19229999999999</v>
      </c>
      <c r="BV19">
        <v>240.18960000000001</v>
      </c>
      <c r="BW19">
        <v>137.71129999999999</v>
      </c>
      <c r="BX19">
        <v>166.0951</v>
      </c>
      <c r="BY19">
        <v>249.04650000000001</v>
      </c>
      <c r="BZ19">
        <v>202.2174</v>
      </c>
      <c r="CA19">
        <v>297.697</v>
      </c>
      <c r="CB19">
        <v>298.77069999999998</v>
      </c>
      <c r="CC19">
        <v>258.41239999999999</v>
      </c>
      <c r="CD19">
        <v>271.71960000000001</v>
      </c>
      <c r="CE19">
        <v>284.37490000000003</v>
      </c>
      <c r="CF19">
        <v>311.37479999999999</v>
      </c>
      <c r="CG19">
        <v>286.27519999999998</v>
      </c>
      <c r="CH19">
        <v>330.04770000000002</v>
      </c>
      <c r="CI19">
        <v>318.70620000000002</v>
      </c>
      <c r="CJ19">
        <v>310.21949999999998</v>
      </c>
      <c r="CK19">
        <v>297.44920000000002</v>
      </c>
      <c r="CL19">
        <v>370.02710000000002</v>
      </c>
      <c r="CM19">
        <v>394.55279999999999</v>
      </c>
      <c r="CN19">
        <v>329.12580000000003</v>
      </c>
      <c r="CO19">
        <v>357.26710000000003</v>
      </c>
      <c r="CP19">
        <v>368.6019</v>
      </c>
      <c r="CQ19">
        <v>354.71089999999998</v>
      </c>
      <c r="CR19">
        <v>404.73079999999999</v>
      </c>
      <c r="CS19">
        <v>351.97329999999999</v>
      </c>
      <c r="CT19">
        <v>370.91809999999998</v>
      </c>
      <c r="CU19">
        <v>378.51940000000002</v>
      </c>
      <c r="CV19">
        <v>408.57060000000001</v>
      </c>
      <c r="CW19">
        <v>434.04599999999999</v>
      </c>
      <c r="CX19">
        <v>432.19060000000002</v>
      </c>
      <c r="CY19">
        <v>422.27980000000002</v>
      </c>
      <c r="CZ19">
        <v>430.58019999999999</v>
      </c>
      <c r="DA19">
        <v>431.3252</v>
      </c>
      <c r="DB19">
        <v>460.49689999999998</v>
      </c>
      <c r="DC19">
        <v>461.11309999999997</v>
      </c>
      <c r="DD19">
        <v>434.69740000000002</v>
      </c>
      <c r="DE19">
        <v>480.07</v>
      </c>
      <c r="DF19">
        <v>517.77300000000002</v>
      </c>
      <c r="DG19">
        <v>486.82769999999999</v>
      </c>
      <c r="DH19">
        <v>482.23050000000001</v>
      </c>
      <c r="DI19">
        <v>619.37249999999995</v>
      </c>
      <c r="DJ19">
        <v>564.44839999999999</v>
      </c>
      <c r="DK19">
        <v>663.73969999999997</v>
      </c>
      <c r="DL19" s="6">
        <v>533.08939999999996</v>
      </c>
      <c r="DM19" s="6">
        <v>447.53370000000001</v>
      </c>
      <c r="DN19" s="6">
        <v>495.6644</v>
      </c>
      <c r="DO19" s="6">
        <v>562.17290000000003</v>
      </c>
      <c r="DP19" s="6">
        <v>420.63529999999997</v>
      </c>
      <c r="DQ19" s="6">
        <v>359.47269999999997</v>
      </c>
      <c r="DR19" s="6">
        <v>546.6508</v>
      </c>
      <c r="DS19" s="6">
        <v>249.9391</v>
      </c>
      <c r="DT19" s="6">
        <v>614.95759999999996</v>
      </c>
      <c r="DU19" s="6">
        <v>212.92339999999999</v>
      </c>
      <c r="DV19">
        <v>414.89920000000001</v>
      </c>
      <c r="DW19">
        <v>286.84109999999998</v>
      </c>
      <c r="DX19">
        <v>339.77859999999998</v>
      </c>
      <c r="DY19">
        <v>347.36009999999999</v>
      </c>
      <c r="DZ19">
        <v>141.4109</v>
      </c>
      <c r="EA19">
        <v>366.86669999999998</v>
      </c>
      <c r="EB19">
        <v>281.33730000000003</v>
      </c>
      <c r="EC19">
        <v>322.61529999999999</v>
      </c>
      <c r="ED19">
        <v>312.06650000000002</v>
      </c>
      <c r="EE19">
        <v>208.89959999999999</v>
      </c>
      <c r="EF19">
        <v>126.25709999999999</v>
      </c>
      <c r="EG19">
        <v>24.582000000000001</v>
      </c>
      <c r="EH19">
        <v>136.5658</v>
      </c>
      <c r="EI19">
        <v>101.0531</v>
      </c>
      <c r="EJ19">
        <v>111.2572</v>
      </c>
      <c r="EK19">
        <v>129.13550000000001</v>
      </c>
      <c r="EL19">
        <v>185.0873</v>
      </c>
      <c r="EM19">
        <v>184.00200000000001</v>
      </c>
      <c r="EN19">
        <v>184.09049999999999</v>
      </c>
      <c r="EO19">
        <v>185.1123</v>
      </c>
      <c r="EP19">
        <v>122.9689</v>
      </c>
      <c r="EQ19">
        <v>69.692800000000005</v>
      </c>
      <c r="ER19">
        <v>109.1396</v>
      </c>
      <c r="ES19">
        <v>85.553200000000004</v>
      </c>
      <c r="ET19">
        <v>74.601600000000005</v>
      </c>
      <c r="EU19">
        <v>103.0205</v>
      </c>
      <c r="EV19">
        <v>57.379100000000001</v>
      </c>
      <c r="EW19">
        <v>110.3159</v>
      </c>
      <c r="EX19">
        <v>101.0977</v>
      </c>
      <c r="EY19">
        <v>96.397199999999998</v>
      </c>
      <c r="EZ19">
        <v>57.08</v>
      </c>
      <c r="FA19">
        <v>82.102599999999995</v>
      </c>
      <c r="FB19">
        <v>76.638499999999993</v>
      </c>
      <c r="FC19">
        <v>88.829700000000003</v>
      </c>
      <c r="FD19">
        <v>68.735100000000003</v>
      </c>
      <c r="FE19">
        <v>93.737300000000005</v>
      </c>
      <c r="FF19">
        <v>56.558900000000001</v>
      </c>
      <c r="FG19">
        <v>90.187799999999996</v>
      </c>
      <c r="FH19">
        <v>78.899100000000004</v>
      </c>
      <c r="FI19">
        <v>72.2684</v>
      </c>
      <c r="FJ19">
        <v>97.679199999999994</v>
      </c>
      <c r="FK19">
        <v>84.226799999999997</v>
      </c>
      <c r="FL19">
        <v>380.33629999999999</v>
      </c>
      <c r="FM19">
        <v>241.2338</v>
      </c>
      <c r="FN19">
        <v>505.64530000000002</v>
      </c>
      <c r="FO19">
        <v>431.91609999999997</v>
      </c>
      <c r="FP19">
        <v>376.209</v>
      </c>
      <c r="FQ19">
        <v>180.73429999999999</v>
      </c>
      <c r="FR19">
        <v>172.0471</v>
      </c>
      <c r="FS19">
        <v>183.0941</v>
      </c>
      <c r="FT19">
        <v>170.07079999999999</v>
      </c>
      <c r="FU19">
        <v>154.5378</v>
      </c>
      <c r="FV19">
        <v>181.33099999999999</v>
      </c>
      <c r="FW19">
        <v>180.8989</v>
      </c>
      <c r="FX19">
        <v>128.9314</v>
      </c>
      <c r="FY19">
        <v>164.8597</v>
      </c>
      <c r="FZ19">
        <v>116.307</v>
      </c>
      <c r="GA19">
        <v>191.38480000000001</v>
      </c>
      <c r="GB19">
        <v>167.0112</v>
      </c>
      <c r="GC19">
        <v>108.28270000000001</v>
      </c>
      <c r="GD19">
        <v>130.56180000000001</v>
      </c>
      <c r="GE19">
        <v>158.53790000000001</v>
      </c>
      <c r="GF19">
        <v>96.912300000000002</v>
      </c>
      <c r="GG19">
        <v>152.3759</v>
      </c>
      <c r="GH19">
        <v>141.68629999999999</v>
      </c>
      <c r="GI19">
        <v>185.88579999999999</v>
      </c>
      <c r="GJ19">
        <v>151.10900000000001</v>
      </c>
      <c r="GK19">
        <v>153.55439999999999</v>
      </c>
      <c r="GL19">
        <v>154.68530000000001</v>
      </c>
      <c r="GM19">
        <v>147.3476</v>
      </c>
      <c r="GN19">
        <v>139.21770000000001</v>
      </c>
      <c r="GO19">
        <v>190.45230000000001</v>
      </c>
      <c r="GP19">
        <v>155.2594</v>
      </c>
      <c r="GQ19">
        <v>175.5224</v>
      </c>
      <c r="GR19">
        <v>164.2773</v>
      </c>
      <c r="GS19">
        <v>144.09</v>
      </c>
      <c r="GT19">
        <v>165.77619999999999</v>
      </c>
      <c r="GU19">
        <v>143.9451</v>
      </c>
      <c r="GV19">
        <v>132.71629999999999</v>
      </c>
      <c r="GW19">
        <v>151.8383</v>
      </c>
      <c r="GX19">
        <v>139.23990000000001</v>
      </c>
      <c r="GY19">
        <v>145.26310000000001</v>
      </c>
      <c r="GZ19">
        <v>120.35209999999999</v>
      </c>
      <c r="HA19">
        <v>96.440899999999999</v>
      </c>
      <c r="HB19">
        <v>116.616</v>
      </c>
      <c r="HC19">
        <v>140.66560000000001</v>
      </c>
      <c r="HD19">
        <v>159.02760000000001</v>
      </c>
      <c r="HE19">
        <v>151.11920000000001</v>
      </c>
      <c r="HF19">
        <v>133.3691</v>
      </c>
      <c r="HG19">
        <v>156.3295</v>
      </c>
      <c r="HH19">
        <v>154.2807</v>
      </c>
      <c r="HI19">
        <v>106.37730000000001</v>
      </c>
      <c r="HJ19">
        <v>131.4529</v>
      </c>
      <c r="HK19">
        <v>132.42529999999999</v>
      </c>
      <c r="HL19">
        <v>437.98050000000001</v>
      </c>
      <c r="HM19">
        <v>363.15839999999997</v>
      </c>
      <c r="HN19">
        <v>535.85500000000002</v>
      </c>
      <c r="HO19">
        <v>528.67849999999999</v>
      </c>
      <c r="HP19">
        <v>529.5711</v>
      </c>
      <c r="HQ19">
        <v>516.73620000000005</v>
      </c>
      <c r="HR19">
        <v>514.08280000000002</v>
      </c>
      <c r="HS19">
        <v>485.64030000000002</v>
      </c>
      <c r="HT19">
        <v>462.04559999999998</v>
      </c>
      <c r="HU19">
        <v>534.59709999999995</v>
      </c>
      <c r="HV19">
        <v>426.32709999999997</v>
      </c>
    </row>
    <row r="20" spans="1:230" x14ac:dyDescent="0.45">
      <c r="A20" s="1" t="s">
        <v>25</v>
      </c>
      <c r="B20">
        <v>49.620699999999999</v>
      </c>
      <c r="C20">
        <v>45.4255</v>
      </c>
      <c r="D20">
        <v>51.900700000000001</v>
      </c>
      <c r="E20">
        <v>42.971299999999999</v>
      </c>
      <c r="F20">
        <v>50.707299999999996</v>
      </c>
      <c r="G20">
        <v>48.011600000000001</v>
      </c>
      <c r="H20">
        <v>48.870399999999997</v>
      </c>
      <c r="I20">
        <v>25.886099999999999</v>
      </c>
      <c r="J20">
        <v>48.876100000000001</v>
      </c>
      <c r="K20">
        <v>47.078499999999998</v>
      </c>
      <c r="L20">
        <v>48.0886</v>
      </c>
      <c r="M20">
        <v>42.355200000000004</v>
      </c>
      <c r="N20">
        <v>49.001199999999997</v>
      </c>
      <c r="O20">
        <v>44.972299999999997</v>
      </c>
      <c r="P20">
        <v>29.066099999999999</v>
      </c>
      <c r="Q20">
        <v>41.285600000000002</v>
      </c>
      <c r="R20">
        <v>50.647300000000001</v>
      </c>
      <c r="S20">
        <v>25.261800000000001</v>
      </c>
      <c r="T20">
        <v>0</v>
      </c>
      <c r="U20">
        <v>56.223599999999998</v>
      </c>
      <c r="V20">
        <v>36.6691</v>
      </c>
      <c r="W20">
        <v>5.4523999999999999</v>
      </c>
      <c r="X20">
        <v>48.966700000000003</v>
      </c>
      <c r="Y20">
        <v>24.970700000000001</v>
      </c>
      <c r="Z20">
        <v>47.176499999999997</v>
      </c>
      <c r="AA20">
        <v>52.476999999999997</v>
      </c>
      <c r="AB20">
        <v>45.649000000000001</v>
      </c>
      <c r="AC20">
        <v>62.034999999999997</v>
      </c>
      <c r="AD20">
        <v>33.721200000000003</v>
      </c>
      <c r="AE20">
        <v>62.087800000000001</v>
      </c>
      <c r="AF20">
        <v>55.342500000000001</v>
      </c>
      <c r="AG20">
        <v>82.186800000000005</v>
      </c>
      <c r="AH20">
        <v>103.0411</v>
      </c>
      <c r="AI20">
        <v>61.394300000000001</v>
      </c>
      <c r="AJ20">
        <v>63.7333</v>
      </c>
      <c r="AK20">
        <v>77.059399999999997</v>
      </c>
      <c r="AL20">
        <v>67.012900000000002</v>
      </c>
      <c r="AM20">
        <v>73.502399999999994</v>
      </c>
      <c r="AN20">
        <v>56.8095</v>
      </c>
      <c r="AO20">
        <v>55.981299999999997</v>
      </c>
      <c r="AP20">
        <v>100.3445</v>
      </c>
      <c r="AQ20">
        <v>219.53380000000001</v>
      </c>
      <c r="AR20">
        <v>213.7551</v>
      </c>
      <c r="AS20">
        <v>207.7938</v>
      </c>
      <c r="AT20">
        <v>216.3357</v>
      </c>
      <c r="AU20">
        <v>220.21719999999999</v>
      </c>
      <c r="AV20">
        <v>216.1815</v>
      </c>
      <c r="AW20">
        <v>217.02850000000001</v>
      </c>
      <c r="AX20">
        <v>217.31270000000001</v>
      </c>
      <c r="AY20">
        <v>217.1474</v>
      </c>
      <c r="AZ20">
        <v>131.6088</v>
      </c>
      <c r="BA20">
        <v>150.297</v>
      </c>
      <c r="BB20">
        <v>120.6331</v>
      </c>
      <c r="BC20">
        <v>148.85900000000001</v>
      </c>
      <c r="BD20">
        <v>139.22730000000001</v>
      </c>
      <c r="BE20">
        <v>123.5539</v>
      </c>
      <c r="BF20">
        <v>152.90039999999999</v>
      </c>
      <c r="BG20">
        <v>152.2362</v>
      </c>
      <c r="BH20">
        <v>147.85339999999999</v>
      </c>
      <c r="BI20">
        <v>131.19460000000001</v>
      </c>
      <c r="BJ20">
        <v>131.49209999999999</v>
      </c>
      <c r="BK20">
        <v>64.362099999999998</v>
      </c>
      <c r="BL20">
        <v>94.931600000000003</v>
      </c>
      <c r="BM20">
        <v>54.949599999999997</v>
      </c>
      <c r="BN20">
        <v>66.605800000000002</v>
      </c>
      <c r="BO20">
        <v>82.648200000000003</v>
      </c>
      <c r="BP20">
        <v>88.558899999999994</v>
      </c>
      <c r="BQ20">
        <v>66.433199999999999</v>
      </c>
      <c r="BR20">
        <v>31.6496</v>
      </c>
      <c r="BS20">
        <v>176.60130000000001</v>
      </c>
      <c r="BT20">
        <v>115.6917</v>
      </c>
      <c r="BU20">
        <v>155.7278</v>
      </c>
      <c r="BV20">
        <v>215.0857</v>
      </c>
      <c r="BW20">
        <v>113.7034</v>
      </c>
      <c r="BX20">
        <v>141.50489999999999</v>
      </c>
      <c r="BY20">
        <v>223.89590000000001</v>
      </c>
      <c r="BZ20">
        <v>177.38980000000001</v>
      </c>
      <c r="CA20">
        <v>272.46539999999999</v>
      </c>
      <c r="CB20">
        <v>273.5369</v>
      </c>
      <c r="CC20">
        <v>233.29769999999999</v>
      </c>
      <c r="CD20">
        <v>246.56649999999999</v>
      </c>
      <c r="CE20">
        <v>259.12560000000002</v>
      </c>
      <c r="CF20">
        <v>286.2244</v>
      </c>
      <c r="CG20">
        <v>261.02699999999999</v>
      </c>
      <c r="CH20">
        <v>304.89909999999998</v>
      </c>
      <c r="CI20">
        <v>293.64120000000003</v>
      </c>
      <c r="CJ20">
        <v>285.09879999999998</v>
      </c>
      <c r="CK20">
        <v>272.21679999999998</v>
      </c>
      <c r="CL20">
        <v>345.26420000000002</v>
      </c>
      <c r="CM20">
        <v>370.01979999999998</v>
      </c>
      <c r="CN20">
        <v>304.08640000000003</v>
      </c>
      <c r="CO20">
        <v>332.47669999999999</v>
      </c>
      <c r="CP20">
        <v>343.88310000000001</v>
      </c>
      <c r="CQ20">
        <v>329.7192</v>
      </c>
      <c r="CR20">
        <v>380.45690000000002</v>
      </c>
      <c r="CS20">
        <v>327.10070000000002</v>
      </c>
      <c r="CT20">
        <v>346.16050000000001</v>
      </c>
      <c r="CU20">
        <v>353.88200000000001</v>
      </c>
      <c r="CV20">
        <v>384.17680000000001</v>
      </c>
      <c r="CW20">
        <v>411.03699999999998</v>
      </c>
      <c r="CX20">
        <v>408.12720000000002</v>
      </c>
      <c r="CY20">
        <v>398.0213</v>
      </c>
      <c r="CZ20">
        <v>406.39139999999998</v>
      </c>
      <c r="DA20">
        <v>407.77300000000002</v>
      </c>
      <c r="DB20">
        <v>437.38490000000002</v>
      </c>
      <c r="DC20">
        <v>437.93639999999999</v>
      </c>
      <c r="DD20">
        <v>411.72789999999998</v>
      </c>
      <c r="DE20">
        <v>456.58909999999997</v>
      </c>
      <c r="DF20">
        <v>493.92689999999999</v>
      </c>
      <c r="DG20">
        <v>463.03440000000001</v>
      </c>
      <c r="DH20">
        <v>458.72480000000002</v>
      </c>
      <c r="DI20">
        <v>595.75250000000005</v>
      </c>
      <c r="DJ20">
        <v>540.96389999999997</v>
      </c>
      <c r="DK20">
        <v>639.86509999999998</v>
      </c>
      <c r="DL20" s="6">
        <v>509.57429999999999</v>
      </c>
      <c r="DM20" s="6">
        <v>429.25150000000002</v>
      </c>
      <c r="DN20" s="6">
        <v>470.4674</v>
      </c>
      <c r="DO20" s="6">
        <v>558.09829999999999</v>
      </c>
      <c r="DP20" s="6">
        <v>429.85649999999998</v>
      </c>
      <c r="DQ20" s="6">
        <v>368.59399999999999</v>
      </c>
      <c r="DR20" s="6">
        <v>554.86879999999996</v>
      </c>
      <c r="DS20" s="6">
        <v>260.54149999999998</v>
      </c>
      <c r="DT20" s="6">
        <v>621.98839999999996</v>
      </c>
      <c r="DU20" s="6">
        <v>225.6688</v>
      </c>
      <c r="DV20">
        <v>424.30930000000001</v>
      </c>
      <c r="DW20">
        <v>274.0915</v>
      </c>
      <c r="DX20">
        <v>336.21789999999999</v>
      </c>
      <c r="DY20">
        <v>339.25220000000002</v>
      </c>
      <c r="DZ20">
        <v>140.5316</v>
      </c>
      <c r="EA20">
        <v>354.33780000000002</v>
      </c>
      <c r="EB20">
        <v>296.74880000000002</v>
      </c>
      <c r="EC20">
        <v>337.44630000000001</v>
      </c>
      <c r="ED20">
        <v>327.01</v>
      </c>
      <c r="EE20">
        <v>226.8682</v>
      </c>
      <c r="EF20">
        <v>145.3895</v>
      </c>
      <c r="EG20">
        <v>49.439300000000003</v>
      </c>
      <c r="EH20">
        <v>157.03960000000001</v>
      </c>
      <c r="EI20">
        <v>122.7574</v>
      </c>
      <c r="EJ20">
        <v>126.7394</v>
      </c>
      <c r="EK20">
        <v>148.36869999999999</v>
      </c>
      <c r="EL20">
        <v>207.8553</v>
      </c>
      <c r="EM20">
        <v>206.6388</v>
      </c>
      <c r="EN20">
        <v>206.99469999999999</v>
      </c>
      <c r="EO20">
        <v>207.88630000000001</v>
      </c>
      <c r="EP20">
        <v>130.0821</v>
      </c>
      <c r="EQ20">
        <v>94.010900000000007</v>
      </c>
      <c r="ER20">
        <v>132.9057</v>
      </c>
      <c r="ES20">
        <v>109.37649999999999</v>
      </c>
      <c r="ET20">
        <v>99.861000000000004</v>
      </c>
      <c r="EU20">
        <v>127.4746</v>
      </c>
      <c r="EV20">
        <v>82.5535</v>
      </c>
      <c r="EW20">
        <v>135.03870000000001</v>
      </c>
      <c r="EX20">
        <v>126.2863</v>
      </c>
      <c r="EY20">
        <v>121.0736</v>
      </c>
      <c r="EZ20">
        <v>82.034999999999997</v>
      </c>
      <c r="FA20">
        <v>107.03660000000001</v>
      </c>
      <c r="FB20">
        <v>99.228399999999993</v>
      </c>
      <c r="FC20">
        <v>113.3091</v>
      </c>
      <c r="FD20">
        <v>92.269900000000007</v>
      </c>
      <c r="FE20">
        <v>109.6435</v>
      </c>
      <c r="FF20">
        <v>78.788799999999995</v>
      </c>
      <c r="FG20">
        <v>113.1447</v>
      </c>
      <c r="FH20">
        <v>103.5714</v>
      </c>
      <c r="FI20">
        <v>95.0852</v>
      </c>
      <c r="FJ20">
        <v>121.3034</v>
      </c>
      <c r="FK20">
        <v>108.0419</v>
      </c>
      <c r="FL20">
        <v>363.18119999999999</v>
      </c>
      <c r="FM20">
        <v>226.37739999999999</v>
      </c>
      <c r="FN20">
        <v>486.71019999999999</v>
      </c>
      <c r="FO20">
        <v>413.56479999999999</v>
      </c>
      <c r="FP20">
        <v>358.95240000000001</v>
      </c>
      <c r="FQ20">
        <v>205.54509999999999</v>
      </c>
      <c r="FR20">
        <v>197.05969999999999</v>
      </c>
      <c r="FS20">
        <v>207.93100000000001</v>
      </c>
      <c r="FT20">
        <v>195.0146</v>
      </c>
      <c r="FU20">
        <v>179.57429999999999</v>
      </c>
      <c r="FV20">
        <v>206.1113</v>
      </c>
      <c r="FW20">
        <v>200.3905</v>
      </c>
      <c r="FX20">
        <v>151.09209999999999</v>
      </c>
      <c r="FY20">
        <v>187.07050000000001</v>
      </c>
      <c r="FZ20">
        <v>138.06489999999999</v>
      </c>
      <c r="GA20">
        <v>213.72</v>
      </c>
      <c r="GB20">
        <v>187.6045</v>
      </c>
      <c r="GC20">
        <v>123.1183</v>
      </c>
      <c r="GD20">
        <v>151.34979999999999</v>
      </c>
      <c r="GE20">
        <v>177.01009999999999</v>
      </c>
      <c r="GF20">
        <v>117.68</v>
      </c>
      <c r="GG20">
        <v>175.05350000000001</v>
      </c>
      <c r="GH20">
        <v>164.5582</v>
      </c>
      <c r="GI20">
        <v>207.28139999999999</v>
      </c>
      <c r="GJ20">
        <v>170.5264</v>
      </c>
      <c r="GK20">
        <v>174.9348</v>
      </c>
      <c r="GL20">
        <v>176.0333</v>
      </c>
      <c r="GM20">
        <v>172.47630000000001</v>
      </c>
      <c r="GN20">
        <v>162.9718</v>
      </c>
      <c r="GO20">
        <v>215.36670000000001</v>
      </c>
      <c r="GP20">
        <v>178.07040000000001</v>
      </c>
      <c r="GQ20">
        <v>198.07740000000001</v>
      </c>
      <c r="GR20">
        <v>188.0635</v>
      </c>
      <c r="GS20">
        <v>168.37710000000001</v>
      </c>
      <c r="GT20">
        <v>188.2099</v>
      </c>
      <c r="GU20">
        <v>168.233</v>
      </c>
      <c r="GV20">
        <v>157.97569999999999</v>
      </c>
      <c r="GW20">
        <v>177.08920000000001</v>
      </c>
      <c r="GX20">
        <v>164.46610000000001</v>
      </c>
      <c r="GY20">
        <v>170.2337</v>
      </c>
      <c r="GZ20">
        <v>145.56389999999999</v>
      </c>
      <c r="HA20">
        <v>121.6099</v>
      </c>
      <c r="HB20">
        <v>141.82599999999999</v>
      </c>
      <c r="HC20">
        <v>165.71109999999999</v>
      </c>
      <c r="HD20">
        <v>183.09129999999999</v>
      </c>
      <c r="HE20">
        <v>176.3211</v>
      </c>
      <c r="HF20">
        <v>158.62960000000001</v>
      </c>
      <c r="HG20">
        <v>180.7038</v>
      </c>
      <c r="HH20">
        <v>178.87950000000001</v>
      </c>
      <c r="HI20">
        <v>131.62260000000001</v>
      </c>
      <c r="HJ20">
        <v>156.71459999999999</v>
      </c>
      <c r="HK20">
        <v>157.68680000000001</v>
      </c>
      <c r="HL20">
        <v>412.7527</v>
      </c>
      <c r="HM20">
        <v>337.9316</v>
      </c>
      <c r="HN20">
        <v>511.13440000000003</v>
      </c>
      <c r="HO20">
        <v>506.8329</v>
      </c>
      <c r="HP20">
        <v>509.65989999999999</v>
      </c>
      <c r="HQ20">
        <v>492.79129999999998</v>
      </c>
      <c r="HR20">
        <v>494.94670000000002</v>
      </c>
      <c r="HS20">
        <v>487.22820000000002</v>
      </c>
      <c r="HT20">
        <v>459.9049</v>
      </c>
      <c r="HU20">
        <v>530.92349999999999</v>
      </c>
      <c r="HV20">
        <v>431.17129999999997</v>
      </c>
    </row>
    <row r="21" spans="1:230" x14ac:dyDescent="0.45">
      <c r="A21" s="1" t="s">
        <v>26</v>
      </c>
      <c r="B21">
        <v>12.047599999999999</v>
      </c>
      <c r="C21">
        <v>13.4986</v>
      </c>
      <c r="D21">
        <v>16.314699999999998</v>
      </c>
      <c r="E21">
        <v>14.861499999999999</v>
      </c>
      <c r="F21">
        <v>11.059100000000001</v>
      </c>
      <c r="G21">
        <v>16.518599999999999</v>
      </c>
      <c r="H21">
        <v>15.214600000000001</v>
      </c>
      <c r="I21">
        <v>36.186</v>
      </c>
      <c r="J21">
        <v>16.063500000000001</v>
      </c>
      <c r="K21">
        <v>16.358799999999999</v>
      </c>
      <c r="L21">
        <v>12.161300000000001</v>
      </c>
      <c r="M21">
        <v>14.6004</v>
      </c>
      <c r="N21">
        <v>9.0203000000000007</v>
      </c>
      <c r="O21">
        <v>11.870900000000001</v>
      </c>
      <c r="P21">
        <v>29.011500000000002</v>
      </c>
      <c r="Q21">
        <v>15.350199999999999</v>
      </c>
      <c r="R21">
        <v>9.0711999999999993</v>
      </c>
      <c r="S21">
        <v>32.704799999999999</v>
      </c>
      <c r="T21">
        <v>56.223599999999998</v>
      </c>
      <c r="U21">
        <v>0</v>
      </c>
      <c r="V21">
        <v>19.943300000000001</v>
      </c>
      <c r="W21">
        <v>61.482999999999997</v>
      </c>
      <c r="X21">
        <v>29.177600000000002</v>
      </c>
      <c r="Y21">
        <v>80.679100000000005</v>
      </c>
      <c r="Z21">
        <v>10.561199999999999</v>
      </c>
      <c r="AA21">
        <v>93.909000000000006</v>
      </c>
      <c r="AB21">
        <v>83.894999999999996</v>
      </c>
      <c r="AC21">
        <v>94.241200000000006</v>
      </c>
      <c r="AD21">
        <v>73.937200000000004</v>
      </c>
      <c r="AE21">
        <v>103.7854</v>
      </c>
      <c r="AF21">
        <v>11.3611</v>
      </c>
      <c r="AG21">
        <v>27.426400000000001</v>
      </c>
      <c r="AH21">
        <v>49.157200000000003</v>
      </c>
      <c r="AI21">
        <v>10.061999999999999</v>
      </c>
      <c r="AJ21">
        <v>7.6451000000000002</v>
      </c>
      <c r="AK21">
        <v>27.208300000000001</v>
      </c>
      <c r="AL21">
        <v>24.0078</v>
      </c>
      <c r="AM21">
        <v>19.350100000000001</v>
      </c>
      <c r="AN21">
        <v>12.762</v>
      </c>
      <c r="AO21">
        <v>8.7200000000000006</v>
      </c>
      <c r="AP21">
        <v>46.442900000000002</v>
      </c>
      <c r="AQ21">
        <v>167.56139999999999</v>
      </c>
      <c r="AR21">
        <v>172.3399</v>
      </c>
      <c r="AS21">
        <v>161.70779999999999</v>
      </c>
      <c r="AT21">
        <v>166.73169999999999</v>
      </c>
      <c r="AU21">
        <v>170.9179</v>
      </c>
      <c r="AV21">
        <v>166.91</v>
      </c>
      <c r="AW21">
        <v>166.60849999999999</v>
      </c>
      <c r="AX21">
        <v>168.12559999999999</v>
      </c>
      <c r="AY21">
        <v>167.66820000000001</v>
      </c>
      <c r="AZ21">
        <v>75.395200000000003</v>
      </c>
      <c r="BA21">
        <v>95.078100000000006</v>
      </c>
      <c r="BB21">
        <v>66.397099999999995</v>
      </c>
      <c r="BC21">
        <v>94.293300000000002</v>
      </c>
      <c r="BD21">
        <v>83.503200000000007</v>
      </c>
      <c r="BE21">
        <v>67.847800000000007</v>
      </c>
      <c r="BF21">
        <v>96.685000000000002</v>
      </c>
      <c r="BG21">
        <v>96.356499999999997</v>
      </c>
      <c r="BH21">
        <v>92.419600000000003</v>
      </c>
      <c r="BI21">
        <v>74.972099999999998</v>
      </c>
      <c r="BJ21">
        <v>75.2714</v>
      </c>
      <c r="BK21">
        <v>117.7133</v>
      </c>
      <c r="BL21">
        <v>145.3152</v>
      </c>
      <c r="BM21">
        <v>108.66889999999999</v>
      </c>
      <c r="BN21">
        <v>115.8652</v>
      </c>
      <c r="BO21">
        <v>133.94409999999999</v>
      </c>
      <c r="BP21">
        <v>137.28700000000001</v>
      </c>
      <c r="BQ21">
        <v>120.1281</v>
      </c>
      <c r="BR21">
        <v>86.612899999999996</v>
      </c>
      <c r="BS21">
        <v>227.83770000000001</v>
      </c>
      <c r="BT21">
        <v>165.82230000000001</v>
      </c>
      <c r="BU21">
        <v>205.7278</v>
      </c>
      <c r="BV21">
        <v>267.7903</v>
      </c>
      <c r="BW21">
        <v>162.55009999999999</v>
      </c>
      <c r="BX21">
        <v>192.1044</v>
      </c>
      <c r="BY21">
        <v>276.90410000000003</v>
      </c>
      <c r="BZ21">
        <v>228.76150000000001</v>
      </c>
      <c r="CA21">
        <v>327.46699999999998</v>
      </c>
      <c r="CB21">
        <v>328.51690000000002</v>
      </c>
      <c r="CC21">
        <v>286.02679999999998</v>
      </c>
      <c r="CD21">
        <v>299.54259999999999</v>
      </c>
      <c r="CE21">
        <v>313.08960000000002</v>
      </c>
      <c r="CF21">
        <v>341.66750000000002</v>
      </c>
      <c r="CG21">
        <v>315.85390000000001</v>
      </c>
      <c r="CH21">
        <v>360.33870000000002</v>
      </c>
      <c r="CI21">
        <v>349.33249999999998</v>
      </c>
      <c r="CJ21">
        <v>340.6438</v>
      </c>
      <c r="CK21">
        <v>327.21210000000002</v>
      </c>
      <c r="CL21">
        <v>401.35449999999997</v>
      </c>
      <c r="CM21">
        <v>426.21899999999999</v>
      </c>
      <c r="CN21">
        <v>359.8304</v>
      </c>
      <c r="CO21">
        <v>388.54739999999998</v>
      </c>
      <c r="CP21">
        <v>400.00380000000001</v>
      </c>
      <c r="CQ21">
        <v>385.5462</v>
      </c>
      <c r="CR21">
        <v>436.67840000000001</v>
      </c>
      <c r="CS21">
        <v>383.09390000000002</v>
      </c>
      <c r="CT21">
        <v>402.25459999999998</v>
      </c>
      <c r="CU21">
        <v>410.04520000000002</v>
      </c>
      <c r="CV21">
        <v>440.39830000000001</v>
      </c>
      <c r="CW21">
        <v>466.64729999999997</v>
      </c>
      <c r="CX21">
        <v>464.315</v>
      </c>
      <c r="CY21">
        <v>454.24200000000002</v>
      </c>
      <c r="CZ21">
        <v>462.60430000000002</v>
      </c>
      <c r="DA21">
        <v>463.74669999999998</v>
      </c>
      <c r="DB21">
        <v>493.07380000000001</v>
      </c>
      <c r="DC21">
        <v>493.6721</v>
      </c>
      <c r="DD21">
        <v>467.30770000000001</v>
      </c>
      <c r="DE21">
        <v>512.52440000000001</v>
      </c>
      <c r="DF21">
        <v>550.04629999999997</v>
      </c>
      <c r="DG21">
        <v>519.13080000000002</v>
      </c>
      <c r="DH21">
        <v>514.67470000000003</v>
      </c>
      <c r="DI21">
        <v>651.7704</v>
      </c>
      <c r="DJ21">
        <v>596.90470000000005</v>
      </c>
      <c r="DK21">
        <v>695.99919999999997</v>
      </c>
      <c r="DL21" s="6">
        <v>554.9511</v>
      </c>
      <c r="DM21" s="6">
        <v>459.26139999999998</v>
      </c>
      <c r="DN21" s="6">
        <v>523.56629999999996</v>
      </c>
      <c r="DO21" s="6">
        <v>553.01700000000005</v>
      </c>
      <c r="DP21" s="6">
        <v>396.8408</v>
      </c>
      <c r="DQ21" s="6">
        <v>335.9984</v>
      </c>
      <c r="DR21" s="6">
        <v>523.55380000000002</v>
      </c>
      <c r="DS21" s="6">
        <v>225.61259999999999</v>
      </c>
      <c r="DT21" s="6">
        <v>592.94069999999999</v>
      </c>
      <c r="DU21" s="6">
        <v>186.7731</v>
      </c>
      <c r="DV21">
        <v>390.93509999999998</v>
      </c>
      <c r="DW21">
        <v>315.8245</v>
      </c>
      <c r="DX21">
        <v>361.09890000000001</v>
      </c>
      <c r="DY21">
        <v>372.70069999999998</v>
      </c>
      <c r="DZ21">
        <v>162.6114</v>
      </c>
      <c r="EA21">
        <v>395.49360000000001</v>
      </c>
      <c r="EB21">
        <v>279.14510000000001</v>
      </c>
      <c r="EC21">
        <v>320.99400000000003</v>
      </c>
      <c r="ED21">
        <v>310.35090000000002</v>
      </c>
      <c r="EE21">
        <v>203.16749999999999</v>
      </c>
      <c r="EF21">
        <v>120.6947</v>
      </c>
      <c r="EG21">
        <v>10.602</v>
      </c>
      <c r="EH21">
        <v>127.5455</v>
      </c>
      <c r="EI21">
        <v>90.814099999999996</v>
      </c>
      <c r="EJ21">
        <v>113.52719999999999</v>
      </c>
      <c r="EK21">
        <v>123.2176</v>
      </c>
      <c r="EL21">
        <v>168.8477</v>
      </c>
      <c r="EM21">
        <v>168.155</v>
      </c>
      <c r="EN21">
        <v>167.4734</v>
      </c>
      <c r="EO21">
        <v>168.8552</v>
      </c>
      <c r="EP21">
        <v>136.482</v>
      </c>
      <c r="EQ21">
        <v>52.931699999999999</v>
      </c>
      <c r="ER21">
        <v>91.799700000000001</v>
      </c>
      <c r="ES21">
        <v>69.484800000000007</v>
      </c>
      <c r="ET21">
        <v>48.801099999999998</v>
      </c>
      <c r="EU21">
        <v>82.978899999999996</v>
      </c>
      <c r="EV21">
        <v>35.431600000000003</v>
      </c>
      <c r="EW21">
        <v>88.538200000000003</v>
      </c>
      <c r="EX21">
        <v>75.912199999999999</v>
      </c>
      <c r="EY21">
        <v>75.480900000000005</v>
      </c>
      <c r="EZ21">
        <v>37.842599999999997</v>
      </c>
      <c r="FA21">
        <v>60.294800000000002</v>
      </c>
      <c r="FB21">
        <v>43.973300000000002</v>
      </c>
      <c r="FC21">
        <v>57.286700000000003</v>
      </c>
      <c r="FD21">
        <v>36.150199999999998</v>
      </c>
      <c r="FE21">
        <v>66.780100000000004</v>
      </c>
      <c r="FF21">
        <v>24.212599999999998</v>
      </c>
      <c r="FG21">
        <v>57.485700000000001</v>
      </c>
      <c r="FH21">
        <v>47.864199999999997</v>
      </c>
      <c r="FI21">
        <v>39.573</v>
      </c>
      <c r="FJ21">
        <v>65.175299999999993</v>
      </c>
      <c r="FK21">
        <v>51.837600000000002</v>
      </c>
      <c r="FL21">
        <v>411.65989999999999</v>
      </c>
      <c r="FM21">
        <v>271.61919999999998</v>
      </c>
      <c r="FN21">
        <v>537.66920000000005</v>
      </c>
      <c r="FO21">
        <v>463.73779999999999</v>
      </c>
      <c r="FP21">
        <v>407.58429999999998</v>
      </c>
      <c r="FQ21">
        <v>157.0873</v>
      </c>
      <c r="FR21">
        <v>147.2636</v>
      </c>
      <c r="FS21">
        <v>159.2791</v>
      </c>
      <c r="FT21">
        <v>145.7637</v>
      </c>
      <c r="FU21">
        <v>129.78370000000001</v>
      </c>
      <c r="FV21">
        <v>157.84059999999999</v>
      </c>
      <c r="FW21">
        <v>149.3047</v>
      </c>
      <c r="FX21">
        <v>96.281400000000005</v>
      </c>
      <c r="FY21">
        <v>132.1814</v>
      </c>
      <c r="FZ21">
        <v>83.785799999999995</v>
      </c>
      <c r="GA21">
        <v>158.68809999999999</v>
      </c>
      <c r="GB21">
        <v>134.8536</v>
      </c>
      <c r="GC21">
        <v>81.946200000000005</v>
      </c>
      <c r="GD21">
        <v>98.422300000000007</v>
      </c>
      <c r="GE21">
        <v>127.7531</v>
      </c>
      <c r="GF21">
        <v>65.004400000000004</v>
      </c>
      <c r="GG21">
        <v>119.67149999999999</v>
      </c>
      <c r="GH21">
        <v>108.9909</v>
      </c>
      <c r="GI21">
        <v>153.3785</v>
      </c>
      <c r="GJ21">
        <v>119.6953</v>
      </c>
      <c r="GK21">
        <v>121.0924</v>
      </c>
      <c r="GL21">
        <v>122.233</v>
      </c>
      <c r="GM21">
        <v>117.6748</v>
      </c>
      <c r="GN21">
        <v>106.8147</v>
      </c>
      <c r="GO21">
        <v>159.72999999999999</v>
      </c>
      <c r="GP21">
        <v>122.56140000000001</v>
      </c>
      <c r="GQ21">
        <v>142.81780000000001</v>
      </c>
      <c r="GR21">
        <v>131.90289999999999</v>
      </c>
      <c r="GS21">
        <v>112.17619999999999</v>
      </c>
      <c r="GT21">
        <v>133.07640000000001</v>
      </c>
      <c r="GU21">
        <v>112.0322</v>
      </c>
      <c r="GV21">
        <v>104.8112</v>
      </c>
      <c r="GW21">
        <v>123.46250000000001</v>
      </c>
      <c r="GX21">
        <v>110.49930000000001</v>
      </c>
      <c r="GY21">
        <v>121.11069999999999</v>
      </c>
      <c r="GZ21">
        <v>91.584999999999994</v>
      </c>
      <c r="HA21">
        <v>67.521100000000004</v>
      </c>
      <c r="HB21">
        <v>90.736199999999997</v>
      </c>
      <c r="HC21">
        <v>116.0424</v>
      </c>
      <c r="HD21">
        <v>139.0222</v>
      </c>
      <c r="HE21">
        <v>124.8451</v>
      </c>
      <c r="HF21">
        <v>105.5337</v>
      </c>
      <c r="HG21">
        <v>135.11060000000001</v>
      </c>
      <c r="HH21">
        <v>132.07300000000001</v>
      </c>
      <c r="HI21">
        <v>78.341800000000006</v>
      </c>
      <c r="HJ21">
        <v>103.9192</v>
      </c>
      <c r="HK21">
        <v>104.6982</v>
      </c>
      <c r="HL21">
        <v>466.2346</v>
      </c>
      <c r="HM21">
        <v>391.46539999999999</v>
      </c>
      <c r="HN21">
        <v>561.29669999999999</v>
      </c>
      <c r="HO21">
        <v>546.7758</v>
      </c>
      <c r="HP21">
        <v>543.92219999999998</v>
      </c>
      <c r="HQ21">
        <v>539.75170000000003</v>
      </c>
      <c r="HR21">
        <v>527.08069999999998</v>
      </c>
      <c r="HS21">
        <v>469.86900000000003</v>
      </c>
      <c r="HT21">
        <v>450.81819999999999</v>
      </c>
      <c r="HU21">
        <v>525.01760000000002</v>
      </c>
      <c r="HV21">
        <v>407.09780000000001</v>
      </c>
    </row>
    <row r="22" spans="1:230" x14ac:dyDescent="0.45">
      <c r="A22" s="1" t="s">
        <v>27</v>
      </c>
      <c r="B22">
        <v>13.7</v>
      </c>
      <c r="C22">
        <v>9.2640999999999991</v>
      </c>
      <c r="D22">
        <v>17.675599999999999</v>
      </c>
      <c r="E22">
        <v>6.6147</v>
      </c>
      <c r="F22">
        <v>14.6045</v>
      </c>
      <c r="G22">
        <v>13.8672</v>
      </c>
      <c r="H22">
        <v>14.128399999999999</v>
      </c>
      <c r="I22">
        <v>17.157900000000001</v>
      </c>
      <c r="J22">
        <v>14.5436</v>
      </c>
      <c r="K22">
        <v>12.765499999999999</v>
      </c>
      <c r="L22">
        <v>11.998799999999999</v>
      </c>
      <c r="M22">
        <v>5.6932</v>
      </c>
      <c r="N22">
        <v>12.352399999999999</v>
      </c>
      <c r="O22">
        <v>8.3153000000000006</v>
      </c>
      <c r="P22">
        <v>9.3480000000000008</v>
      </c>
      <c r="Q22">
        <v>4.6440000000000001</v>
      </c>
      <c r="R22">
        <v>14.1295</v>
      </c>
      <c r="S22">
        <v>12.8421</v>
      </c>
      <c r="T22">
        <v>36.6691</v>
      </c>
      <c r="U22">
        <v>19.943300000000001</v>
      </c>
      <c r="V22">
        <v>0</v>
      </c>
      <c r="W22">
        <v>41.8065</v>
      </c>
      <c r="X22">
        <v>29.054500000000001</v>
      </c>
      <c r="Y22">
        <v>61.454500000000003</v>
      </c>
      <c r="Z22">
        <v>10.5388</v>
      </c>
      <c r="AA22">
        <v>79.2102</v>
      </c>
      <c r="AB22">
        <v>69.744200000000006</v>
      </c>
      <c r="AC22">
        <v>82.384500000000003</v>
      </c>
      <c r="AD22">
        <v>58.6843</v>
      </c>
      <c r="AE22">
        <v>89.278499999999994</v>
      </c>
      <c r="AF22">
        <v>19.403199999999998</v>
      </c>
      <c r="AG22">
        <v>45.581099999999999</v>
      </c>
      <c r="AH22">
        <v>66.720600000000005</v>
      </c>
      <c r="AI22">
        <v>24.892499999999998</v>
      </c>
      <c r="AJ22">
        <v>27.2317</v>
      </c>
      <c r="AK22">
        <v>41.508800000000001</v>
      </c>
      <c r="AL22">
        <v>33.047600000000003</v>
      </c>
      <c r="AM22">
        <v>36.921999999999997</v>
      </c>
      <c r="AN22">
        <v>21.124400000000001</v>
      </c>
      <c r="AO22">
        <v>19.565000000000001</v>
      </c>
      <c r="AP22">
        <v>64.005300000000005</v>
      </c>
      <c r="AQ22">
        <v>186.74930000000001</v>
      </c>
      <c r="AR22">
        <v>188.1721</v>
      </c>
      <c r="AS22">
        <v>179.06819999999999</v>
      </c>
      <c r="AT22">
        <v>185.2268</v>
      </c>
      <c r="AU22">
        <v>189.32849999999999</v>
      </c>
      <c r="AV22">
        <v>185.30350000000001</v>
      </c>
      <c r="AW22">
        <v>185.3494</v>
      </c>
      <c r="AX22">
        <v>186.4958</v>
      </c>
      <c r="AY22">
        <v>186.12719999999999</v>
      </c>
      <c r="AZ22">
        <v>95.071299999999994</v>
      </c>
      <c r="BA22">
        <v>113.7265</v>
      </c>
      <c r="BB22">
        <v>84.280500000000004</v>
      </c>
      <c r="BC22">
        <v>112.46469999999999</v>
      </c>
      <c r="BD22">
        <v>103.44499999999999</v>
      </c>
      <c r="BE22">
        <v>86.889899999999997</v>
      </c>
      <c r="BF22">
        <v>116.3588</v>
      </c>
      <c r="BG22">
        <v>116.29649999999999</v>
      </c>
      <c r="BH22">
        <v>111.2359</v>
      </c>
      <c r="BI22">
        <v>94.694299999999998</v>
      </c>
      <c r="BJ22">
        <v>94.979699999999994</v>
      </c>
      <c r="BK22">
        <v>99.587800000000001</v>
      </c>
      <c r="BL22">
        <v>128.435</v>
      </c>
      <c r="BM22">
        <v>90.3583</v>
      </c>
      <c r="BN22">
        <v>99.156300000000002</v>
      </c>
      <c r="BO22">
        <v>116.6673</v>
      </c>
      <c r="BP22">
        <v>120.9507</v>
      </c>
      <c r="BQ22">
        <v>101.88120000000001</v>
      </c>
      <c r="BR22">
        <v>67.713899999999995</v>
      </c>
      <c r="BS22">
        <v>210.8664</v>
      </c>
      <c r="BT22">
        <v>149.13069999999999</v>
      </c>
      <c r="BU22">
        <v>189.2122</v>
      </c>
      <c r="BV22">
        <v>250.23410000000001</v>
      </c>
      <c r="BW22">
        <v>146.3237</v>
      </c>
      <c r="BX22">
        <v>175.3168</v>
      </c>
      <c r="BY22">
        <v>259.2174</v>
      </c>
      <c r="BZ22">
        <v>211.7354</v>
      </c>
      <c r="CA22">
        <v>308.80470000000003</v>
      </c>
      <c r="CB22">
        <v>309.86700000000002</v>
      </c>
      <c r="CC22">
        <v>268.4735</v>
      </c>
      <c r="CD22">
        <v>281.88529999999997</v>
      </c>
      <c r="CE22">
        <v>294.96839999999997</v>
      </c>
      <c r="CF22">
        <v>322.74360000000001</v>
      </c>
      <c r="CG22">
        <v>297.28640000000001</v>
      </c>
      <c r="CH22">
        <v>341.41879999999998</v>
      </c>
      <c r="CI22">
        <v>330.24360000000001</v>
      </c>
      <c r="CJ22">
        <v>321.65390000000002</v>
      </c>
      <c r="CK22">
        <v>308.55329999999998</v>
      </c>
      <c r="CL22">
        <v>381.93090000000001</v>
      </c>
      <c r="CM22">
        <v>406.63900000000001</v>
      </c>
      <c r="CN22">
        <v>340.70429999999999</v>
      </c>
      <c r="CO22">
        <v>369.14510000000001</v>
      </c>
      <c r="CP22">
        <v>380.54489999999998</v>
      </c>
      <c r="CQ22">
        <v>366.35890000000001</v>
      </c>
      <c r="CR22">
        <v>416.9735</v>
      </c>
      <c r="CS22">
        <v>363.76760000000002</v>
      </c>
      <c r="CT22">
        <v>382.82670000000002</v>
      </c>
      <c r="CU22">
        <v>390.529</v>
      </c>
      <c r="CV22">
        <v>420.74619999999999</v>
      </c>
      <c r="CW22">
        <v>446.70839999999998</v>
      </c>
      <c r="CX22">
        <v>444.53609999999998</v>
      </c>
      <c r="CY22">
        <v>434.53129999999999</v>
      </c>
      <c r="CZ22">
        <v>442.8673</v>
      </c>
      <c r="DA22">
        <v>443.85559999999998</v>
      </c>
      <c r="DB22">
        <v>473.13940000000002</v>
      </c>
      <c r="DC22">
        <v>473.74149999999997</v>
      </c>
      <c r="DD22">
        <v>447.36750000000001</v>
      </c>
      <c r="DE22">
        <v>492.62310000000002</v>
      </c>
      <c r="DF22">
        <v>530.20950000000005</v>
      </c>
      <c r="DG22">
        <v>499.28230000000002</v>
      </c>
      <c r="DH22">
        <v>494.77659999999997</v>
      </c>
      <c r="DI22">
        <v>631.88869999999997</v>
      </c>
      <c r="DJ22">
        <v>577.00319999999999</v>
      </c>
      <c r="DK22">
        <v>676.16909999999996</v>
      </c>
      <c r="DL22" s="6">
        <v>540.67430000000002</v>
      </c>
      <c r="DM22" s="6">
        <v>450.82670000000002</v>
      </c>
      <c r="DN22" s="6">
        <v>505.92309999999998</v>
      </c>
      <c r="DO22" s="6">
        <v>557.3075</v>
      </c>
      <c r="DP22" s="6">
        <v>410.41890000000001</v>
      </c>
      <c r="DQ22" s="6">
        <v>349.34059999999999</v>
      </c>
      <c r="DR22" s="6">
        <v>536.70809999999994</v>
      </c>
      <c r="DS22" s="6">
        <v>239.44800000000001</v>
      </c>
      <c r="DT22" s="6">
        <v>605.40549999999996</v>
      </c>
      <c r="DU22" s="6">
        <v>201.80719999999999</v>
      </c>
      <c r="DV22">
        <v>404.62299999999999</v>
      </c>
      <c r="DW22">
        <v>298.61279999999999</v>
      </c>
      <c r="DX22">
        <v>348.76440000000002</v>
      </c>
      <c r="DY22">
        <v>357.84500000000003</v>
      </c>
      <c r="DZ22">
        <v>150.0763</v>
      </c>
      <c r="EA22">
        <v>378.53339999999997</v>
      </c>
      <c r="EB22">
        <v>281.1454</v>
      </c>
      <c r="EC22">
        <v>322.70580000000001</v>
      </c>
      <c r="ED22">
        <v>312.10649999999998</v>
      </c>
      <c r="EE22">
        <v>207.15969999999999</v>
      </c>
      <c r="EF22">
        <v>124.1795</v>
      </c>
      <c r="EG22">
        <v>13.0975</v>
      </c>
      <c r="EH22">
        <v>133.2191</v>
      </c>
      <c r="EI22">
        <v>96.907899999999998</v>
      </c>
      <c r="EJ22">
        <v>112.1297</v>
      </c>
      <c r="EK22">
        <v>126.9421</v>
      </c>
      <c r="EL22">
        <v>179.16059999999999</v>
      </c>
      <c r="EM22">
        <v>178.2253</v>
      </c>
      <c r="EN22">
        <v>178.01329999999999</v>
      </c>
      <c r="EO22">
        <v>179.1789</v>
      </c>
      <c r="EP22">
        <v>128.4606</v>
      </c>
      <c r="EQ22">
        <v>62.557400000000001</v>
      </c>
      <c r="ER22">
        <v>102.3892</v>
      </c>
      <c r="ES22">
        <v>78.989900000000006</v>
      </c>
      <c r="ET22">
        <v>64.408799999999999</v>
      </c>
      <c r="EU22">
        <v>95.2042</v>
      </c>
      <c r="EV22">
        <v>48.107199999999999</v>
      </c>
      <c r="EW22">
        <v>101.91289999999999</v>
      </c>
      <c r="EX22">
        <v>91.366600000000005</v>
      </c>
      <c r="EY22">
        <v>88.193700000000007</v>
      </c>
      <c r="EZ22">
        <v>48.694499999999998</v>
      </c>
      <c r="FA22">
        <v>73.406099999999995</v>
      </c>
      <c r="FB22">
        <v>63.815800000000003</v>
      </c>
      <c r="FC22">
        <v>76.658699999999996</v>
      </c>
      <c r="FD22">
        <v>56.068800000000003</v>
      </c>
      <c r="FE22">
        <v>82.102500000000006</v>
      </c>
      <c r="FF22">
        <v>43.717500000000001</v>
      </c>
      <c r="FG22">
        <v>77.417000000000002</v>
      </c>
      <c r="FH22">
        <v>66.903099999999995</v>
      </c>
      <c r="FI22">
        <v>59.464300000000001</v>
      </c>
      <c r="FJ22">
        <v>85.0702</v>
      </c>
      <c r="FK22">
        <v>71.6751</v>
      </c>
      <c r="FL22">
        <v>392.88869999999997</v>
      </c>
      <c r="FM22">
        <v>253.47229999999999</v>
      </c>
      <c r="FN22">
        <v>518.39210000000003</v>
      </c>
      <c r="FO22">
        <v>444.6105</v>
      </c>
      <c r="FP22">
        <v>388.77629999999999</v>
      </c>
      <c r="FQ22">
        <v>171.89259999999999</v>
      </c>
      <c r="FR22">
        <v>162.73769999999999</v>
      </c>
      <c r="FS22">
        <v>174.1909</v>
      </c>
      <c r="FT22">
        <v>160.94489999999999</v>
      </c>
      <c r="FU22">
        <v>145.19759999999999</v>
      </c>
      <c r="FV22">
        <v>172.55240000000001</v>
      </c>
      <c r="FW22">
        <v>168.21090000000001</v>
      </c>
      <c r="FX22">
        <v>116.0993</v>
      </c>
      <c r="FY22">
        <v>152.036</v>
      </c>
      <c r="FZ22">
        <v>103.4649</v>
      </c>
      <c r="GA22">
        <v>178.57380000000001</v>
      </c>
      <c r="GB22">
        <v>154.21029999999999</v>
      </c>
      <c r="GC22">
        <v>96.888400000000004</v>
      </c>
      <c r="GD22">
        <v>117.7587</v>
      </c>
      <c r="GE22">
        <v>146.03290000000001</v>
      </c>
      <c r="GF22">
        <v>84.134200000000007</v>
      </c>
      <c r="GG22">
        <v>139.59280000000001</v>
      </c>
      <c r="GH22">
        <v>128.92699999999999</v>
      </c>
      <c r="GI22">
        <v>173.04480000000001</v>
      </c>
      <c r="GJ22">
        <v>138.452</v>
      </c>
      <c r="GK22">
        <v>140.71530000000001</v>
      </c>
      <c r="GL22">
        <v>141.84690000000001</v>
      </c>
      <c r="GM22">
        <v>136.03579999999999</v>
      </c>
      <c r="GN22">
        <v>126.6755</v>
      </c>
      <c r="GO22">
        <v>178.72970000000001</v>
      </c>
      <c r="GP22">
        <v>142.495</v>
      </c>
      <c r="GQ22">
        <v>162.72999999999999</v>
      </c>
      <c r="GR22">
        <v>151.755</v>
      </c>
      <c r="GS22">
        <v>131.8014</v>
      </c>
      <c r="GT22">
        <v>152.96979999999999</v>
      </c>
      <c r="GU22">
        <v>131.65690000000001</v>
      </c>
      <c r="GV22">
        <v>122.0859</v>
      </c>
      <c r="GW22">
        <v>141.06039999999999</v>
      </c>
      <c r="GX22">
        <v>128.29300000000001</v>
      </c>
      <c r="GY22">
        <v>136.1292</v>
      </c>
      <c r="GZ22">
        <v>109.35250000000001</v>
      </c>
      <c r="HA22">
        <v>85.3035</v>
      </c>
      <c r="HB22">
        <v>106.71040000000001</v>
      </c>
      <c r="HC22">
        <v>131.33420000000001</v>
      </c>
      <c r="HD22">
        <v>151.5478</v>
      </c>
      <c r="HE22">
        <v>141.1746</v>
      </c>
      <c r="HF22">
        <v>122.7677</v>
      </c>
      <c r="HG22">
        <v>148.36969999999999</v>
      </c>
      <c r="HH22">
        <v>145.93049999999999</v>
      </c>
      <c r="HI22">
        <v>95.613299999999995</v>
      </c>
      <c r="HJ22">
        <v>120.9645</v>
      </c>
      <c r="HK22">
        <v>121.8639</v>
      </c>
      <c r="HL22">
        <v>448.39350000000002</v>
      </c>
      <c r="HM22">
        <v>373.5813</v>
      </c>
      <c r="HN22">
        <v>545.00789999999995</v>
      </c>
      <c r="HO22">
        <v>534.65610000000004</v>
      </c>
      <c r="HP22">
        <v>533.98289999999997</v>
      </c>
      <c r="HQ22">
        <v>524.8175</v>
      </c>
      <c r="HR22">
        <v>517.92960000000005</v>
      </c>
      <c r="HS22">
        <v>478.28930000000003</v>
      </c>
      <c r="HT22">
        <v>456.35860000000002</v>
      </c>
      <c r="HU22">
        <v>529.56119999999999</v>
      </c>
      <c r="HV22">
        <v>417.70479999999998</v>
      </c>
    </row>
    <row r="23" spans="1:230" x14ac:dyDescent="0.45">
      <c r="A23" s="1" t="s">
        <v>28</v>
      </c>
      <c r="B23">
        <v>54.536799999999999</v>
      </c>
      <c r="C23">
        <v>50.412500000000001</v>
      </c>
      <c r="D23">
        <v>56.563200000000002</v>
      </c>
      <c r="E23">
        <v>48.008600000000001</v>
      </c>
      <c r="F23">
        <v>55.647500000000001</v>
      </c>
      <c r="G23">
        <v>52.720999999999997</v>
      </c>
      <c r="H23">
        <v>53.635100000000001</v>
      </c>
      <c r="I23">
        <v>29.933499999999999</v>
      </c>
      <c r="J23">
        <v>53.5931</v>
      </c>
      <c r="K23">
        <v>51.821300000000001</v>
      </c>
      <c r="L23">
        <v>53.043799999999997</v>
      </c>
      <c r="M23">
        <v>47.474299999999999</v>
      </c>
      <c r="N23">
        <v>54.098100000000002</v>
      </c>
      <c r="O23">
        <v>50.121200000000002</v>
      </c>
      <c r="P23">
        <v>33.876800000000003</v>
      </c>
      <c r="Q23">
        <v>46.4405</v>
      </c>
      <c r="R23">
        <v>55.683199999999999</v>
      </c>
      <c r="S23">
        <v>30.021899999999999</v>
      </c>
      <c r="T23">
        <v>5.4523999999999999</v>
      </c>
      <c r="U23">
        <v>61.482999999999997</v>
      </c>
      <c r="V23">
        <v>41.8065</v>
      </c>
      <c r="W23">
        <v>0</v>
      </c>
      <c r="X23">
        <v>54.246400000000001</v>
      </c>
      <c r="Y23">
        <v>20.431799999999999</v>
      </c>
      <c r="Z23">
        <v>52.269500000000001</v>
      </c>
      <c r="AA23">
        <v>51.480400000000003</v>
      </c>
      <c r="AB23">
        <v>45.552100000000003</v>
      </c>
      <c r="AC23">
        <v>62.315899999999999</v>
      </c>
      <c r="AD23">
        <v>33.976300000000002</v>
      </c>
      <c r="AE23">
        <v>60.761400000000002</v>
      </c>
      <c r="AF23">
        <v>60.225000000000001</v>
      </c>
      <c r="AG23">
        <v>87.215400000000002</v>
      </c>
      <c r="AH23">
        <v>107.9149</v>
      </c>
      <c r="AI23">
        <v>66.396799999999999</v>
      </c>
      <c r="AJ23">
        <v>68.956100000000006</v>
      </c>
      <c r="AK23">
        <v>81.768100000000004</v>
      </c>
      <c r="AL23">
        <v>71.489000000000004</v>
      </c>
      <c r="AM23">
        <v>78.522800000000004</v>
      </c>
      <c r="AN23">
        <v>61.636699999999998</v>
      </c>
      <c r="AO23">
        <v>60.969499999999996</v>
      </c>
      <c r="AP23">
        <v>105.2282</v>
      </c>
      <c r="AQ23">
        <v>224.97659999999999</v>
      </c>
      <c r="AR23">
        <v>218.84829999999999</v>
      </c>
      <c r="AS23">
        <v>213.08340000000001</v>
      </c>
      <c r="AT23">
        <v>221.73179999999999</v>
      </c>
      <c r="AU23">
        <v>225.60419999999999</v>
      </c>
      <c r="AV23">
        <v>221.56890000000001</v>
      </c>
      <c r="AW23">
        <v>222.44399999999999</v>
      </c>
      <c r="AX23">
        <v>222.69749999999999</v>
      </c>
      <c r="AY23">
        <v>222.5401</v>
      </c>
      <c r="AZ23">
        <v>136.83680000000001</v>
      </c>
      <c r="BA23">
        <v>155.27080000000001</v>
      </c>
      <c r="BB23">
        <v>125.5055</v>
      </c>
      <c r="BC23">
        <v>153.73490000000001</v>
      </c>
      <c r="BD23">
        <v>144.5984</v>
      </c>
      <c r="BE23">
        <v>128.6337</v>
      </c>
      <c r="BF23">
        <v>158.1284</v>
      </c>
      <c r="BG23">
        <v>157.5924</v>
      </c>
      <c r="BH23">
        <v>152.8657</v>
      </c>
      <c r="BI23">
        <v>136.43680000000001</v>
      </c>
      <c r="BJ23">
        <v>136.72999999999999</v>
      </c>
      <c r="BK23">
        <v>60.361699999999999</v>
      </c>
      <c r="BL23">
        <v>91.454300000000003</v>
      </c>
      <c r="BM23">
        <v>50.918700000000001</v>
      </c>
      <c r="BN23">
        <v>63.629199999999997</v>
      </c>
      <c r="BO23">
        <v>79.045599999999993</v>
      </c>
      <c r="BP23">
        <v>85.4709</v>
      </c>
      <c r="BQ23">
        <v>62.315899999999999</v>
      </c>
      <c r="BR23">
        <v>27.442900000000002</v>
      </c>
      <c r="BS23">
        <v>172.7098</v>
      </c>
      <c r="BT23">
        <v>112.166</v>
      </c>
      <c r="BU23">
        <v>152.10640000000001</v>
      </c>
      <c r="BV23">
        <v>210.8672</v>
      </c>
      <c r="BW23">
        <v>110.437</v>
      </c>
      <c r="BX23">
        <v>137.80420000000001</v>
      </c>
      <c r="BY23">
        <v>219.61</v>
      </c>
      <c r="BZ23">
        <v>173.47139999999999</v>
      </c>
      <c r="CA23">
        <v>267.71640000000002</v>
      </c>
      <c r="CB23">
        <v>268.79309999999998</v>
      </c>
      <c r="CC23">
        <v>229.06110000000001</v>
      </c>
      <c r="CD23">
        <v>242.27269999999999</v>
      </c>
      <c r="CE23">
        <v>254.62180000000001</v>
      </c>
      <c r="CF23">
        <v>281.35359999999997</v>
      </c>
      <c r="CG23">
        <v>256.32470000000001</v>
      </c>
      <c r="CH23">
        <v>300.02629999999999</v>
      </c>
      <c r="CI23">
        <v>288.69330000000002</v>
      </c>
      <c r="CJ23">
        <v>280.19799999999998</v>
      </c>
      <c r="CK23">
        <v>267.46949999999998</v>
      </c>
      <c r="CL23">
        <v>340.15440000000001</v>
      </c>
      <c r="CM23">
        <v>364.83280000000002</v>
      </c>
      <c r="CN23">
        <v>299.1198</v>
      </c>
      <c r="CO23">
        <v>327.37779999999998</v>
      </c>
      <c r="CP23">
        <v>338.75639999999999</v>
      </c>
      <c r="CQ23">
        <v>324.72149999999999</v>
      </c>
      <c r="CR23">
        <v>375.20510000000002</v>
      </c>
      <c r="CS23">
        <v>322.03829999999999</v>
      </c>
      <c r="CT23">
        <v>341.04860000000002</v>
      </c>
      <c r="CU23">
        <v>348.7269</v>
      </c>
      <c r="CV23">
        <v>378.9529</v>
      </c>
      <c r="CW23">
        <v>405.62549999999999</v>
      </c>
      <c r="CX23">
        <v>402.83479999999997</v>
      </c>
      <c r="CY23">
        <v>392.76670000000001</v>
      </c>
      <c r="CZ23">
        <v>401.1225</v>
      </c>
      <c r="DA23">
        <v>402.40859999999998</v>
      </c>
      <c r="DB23">
        <v>431.98110000000003</v>
      </c>
      <c r="DC23">
        <v>432.5376</v>
      </c>
      <c r="DD23">
        <v>406.31389999999999</v>
      </c>
      <c r="DE23">
        <v>451.21820000000002</v>
      </c>
      <c r="DF23">
        <v>488.60149999999999</v>
      </c>
      <c r="DG23">
        <v>457.70100000000002</v>
      </c>
      <c r="DH23">
        <v>453.35640000000001</v>
      </c>
      <c r="DI23">
        <v>590.39890000000003</v>
      </c>
      <c r="DJ23">
        <v>535.59460000000001</v>
      </c>
      <c r="DK23">
        <v>634.54579999999999</v>
      </c>
      <c r="DL23" s="6">
        <v>506.39</v>
      </c>
      <c r="DM23" s="6">
        <v>428.04520000000002</v>
      </c>
      <c r="DN23" s="6">
        <v>466.08390000000003</v>
      </c>
      <c r="DO23" s="6">
        <v>560.34389999999996</v>
      </c>
      <c r="DP23" s="6">
        <v>434.3372</v>
      </c>
      <c r="DQ23" s="6">
        <v>373.0779</v>
      </c>
      <c r="DR23" s="6">
        <v>559.1925</v>
      </c>
      <c r="DS23" s="6">
        <v>265.2509</v>
      </c>
      <c r="DT23" s="6">
        <v>626.13530000000003</v>
      </c>
      <c r="DU23" s="6">
        <v>230.62909999999999</v>
      </c>
      <c r="DV23">
        <v>428.81569999999999</v>
      </c>
      <c r="DW23">
        <v>269.37689999999998</v>
      </c>
      <c r="DX23">
        <v>332.88470000000001</v>
      </c>
      <c r="DY23">
        <v>335.16969999999998</v>
      </c>
      <c r="DZ23">
        <v>137.977</v>
      </c>
      <c r="EA23">
        <v>349.62400000000002</v>
      </c>
      <c r="EB23">
        <v>297.50740000000002</v>
      </c>
      <c r="EC23">
        <v>338.02480000000003</v>
      </c>
      <c r="ED23">
        <v>327.62439999999998</v>
      </c>
      <c r="EE23">
        <v>228.39060000000001</v>
      </c>
      <c r="EF23">
        <v>147.3896</v>
      </c>
      <c r="EG23">
        <v>54.434399999999997</v>
      </c>
      <c r="EH23">
        <v>159.40860000000001</v>
      </c>
      <c r="EI23">
        <v>125.5977</v>
      </c>
      <c r="EJ23">
        <v>127.83499999999999</v>
      </c>
      <c r="EK23">
        <v>150.38980000000001</v>
      </c>
      <c r="EL23">
        <v>210.9374</v>
      </c>
      <c r="EM23">
        <v>209.67179999999999</v>
      </c>
      <c r="EN23">
        <v>210.13040000000001</v>
      </c>
      <c r="EO23">
        <v>210.97069999999999</v>
      </c>
      <c r="EP23">
        <v>129.21860000000001</v>
      </c>
      <c r="EQ23">
        <v>97.906899999999993</v>
      </c>
      <c r="ER23">
        <v>136.4777</v>
      </c>
      <c r="ES23">
        <v>113.0168</v>
      </c>
      <c r="ET23">
        <v>104.4871</v>
      </c>
      <c r="EU23">
        <v>131.37989999999999</v>
      </c>
      <c r="EV23">
        <v>87.021000000000001</v>
      </c>
      <c r="EW23">
        <v>139.09020000000001</v>
      </c>
      <c r="EX23">
        <v>130.7379</v>
      </c>
      <c r="EY23">
        <v>125.1114</v>
      </c>
      <c r="EZ23">
        <v>86.3108</v>
      </c>
      <c r="FA23">
        <v>111.25920000000001</v>
      </c>
      <c r="FB23">
        <v>104.6177</v>
      </c>
      <c r="FC23">
        <v>118.46429999999999</v>
      </c>
      <c r="FD23">
        <v>97.572999999999993</v>
      </c>
      <c r="FE23">
        <v>114.9509</v>
      </c>
      <c r="FF23">
        <v>84.185900000000004</v>
      </c>
      <c r="FG23">
        <v>118.51439999999999</v>
      </c>
      <c r="FH23">
        <v>108.67019999999999</v>
      </c>
      <c r="FI23">
        <v>100.4569</v>
      </c>
      <c r="FJ23">
        <v>126.6103</v>
      </c>
      <c r="FK23">
        <v>113.3181</v>
      </c>
      <c r="FL23">
        <v>357.95940000000002</v>
      </c>
      <c r="FM23">
        <v>221.42529999999999</v>
      </c>
      <c r="FN23">
        <v>481.34739999999999</v>
      </c>
      <c r="FO23">
        <v>408.24380000000002</v>
      </c>
      <c r="FP23">
        <v>353.72219999999999</v>
      </c>
      <c r="FQ23">
        <v>209.614</v>
      </c>
      <c r="FR23">
        <v>201.29089999999999</v>
      </c>
      <c r="FS23">
        <v>212.0179</v>
      </c>
      <c r="FT23">
        <v>199.18790000000001</v>
      </c>
      <c r="FU23">
        <v>183.83330000000001</v>
      </c>
      <c r="FV23">
        <v>210.15870000000001</v>
      </c>
      <c r="FW23">
        <v>205.82210000000001</v>
      </c>
      <c r="FX23">
        <v>156.51779999999999</v>
      </c>
      <c r="FY23">
        <v>192.4983</v>
      </c>
      <c r="FZ23">
        <v>143.5025</v>
      </c>
      <c r="GA23">
        <v>219.1447</v>
      </c>
      <c r="GB23">
        <v>193.05609999999999</v>
      </c>
      <c r="GC23">
        <v>128.34119999999999</v>
      </c>
      <c r="GD23">
        <v>156.8021</v>
      </c>
      <c r="GE23">
        <v>182.4101</v>
      </c>
      <c r="GF23">
        <v>123.1315</v>
      </c>
      <c r="GG23">
        <v>180.45670000000001</v>
      </c>
      <c r="GH23">
        <v>169.94720000000001</v>
      </c>
      <c r="GI23">
        <v>212.73099999999999</v>
      </c>
      <c r="GJ23">
        <v>175.95949999999999</v>
      </c>
      <c r="GK23">
        <v>180.38339999999999</v>
      </c>
      <c r="GL23">
        <v>181.48240000000001</v>
      </c>
      <c r="GM23">
        <v>177.36689999999999</v>
      </c>
      <c r="GN23">
        <v>168.273</v>
      </c>
      <c r="GO23">
        <v>220.39109999999999</v>
      </c>
      <c r="GP23">
        <v>183.46559999999999</v>
      </c>
      <c r="GQ23">
        <v>203.49019999999999</v>
      </c>
      <c r="GR23">
        <v>193.36429999999999</v>
      </c>
      <c r="GS23">
        <v>173.58949999999999</v>
      </c>
      <c r="GT23">
        <v>193.62799999999999</v>
      </c>
      <c r="GU23">
        <v>173.4451</v>
      </c>
      <c r="GV23">
        <v>162.6574</v>
      </c>
      <c r="GW23">
        <v>181.80770000000001</v>
      </c>
      <c r="GX23">
        <v>169.2431</v>
      </c>
      <c r="GY23">
        <v>174.43879999999999</v>
      </c>
      <c r="GZ23">
        <v>150.36500000000001</v>
      </c>
      <c r="HA23">
        <v>126.4628</v>
      </c>
      <c r="HB23">
        <v>146.30420000000001</v>
      </c>
      <c r="HC23">
        <v>169.98390000000001</v>
      </c>
      <c r="HD23">
        <v>186.74549999999999</v>
      </c>
      <c r="HE23">
        <v>180.77539999999999</v>
      </c>
      <c r="HF23">
        <v>163.3021</v>
      </c>
      <c r="HG23">
        <v>184.51840000000001</v>
      </c>
      <c r="HH23">
        <v>182.82300000000001</v>
      </c>
      <c r="HI23">
        <v>136.3621</v>
      </c>
      <c r="HJ23">
        <v>161.3536</v>
      </c>
      <c r="HK23">
        <v>162.3475</v>
      </c>
      <c r="HL23">
        <v>408.30599999999998</v>
      </c>
      <c r="HM23">
        <v>333.49110000000002</v>
      </c>
      <c r="HN23">
        <v>507.24270000000001</v>
      </c>
      <c r="HO23">
        <v>504.37470000000002</v>
      </c>
      <c r="HP23">
        <v>507.90379999999999</v>
      </c>
      <c r="HQ23">
        <v>489.38720000000001</v>
      </c>
      <c r="HR23">
        <v>493.45080000000002</v>
      </c>
      <c r="HS23">
        <v>490.54090000000002</v>
      </c>
      <c r="HT23">
        <v>462.55439999999999</v>
      </c>
      <c r="HU23">
        <v>533.25549999999998</v>
      </c>
      <c r="HV23">
        <v>435.02910000000003</v>
      </c>
    </row>
    <row r="24" spans="1:230" x14ac:dyDescent="0.45">
      <c r="A24" s="1" t="s">
        <v>29</v>
      </c>
      <c r="B24">
        <v>35.491199999999999</v>
      </c>
      <c r="C24">
        <v>32.792499999999997</v>
      </c>
      <c r="D24">
        <v>41.1068</v>
      </c>
      <c r="E24">
        <v>31.273800000000001</v>
      </c>
      <c r="F24">
        <v>35.387799999999999</v>
      </c>
      <c r="G24">
        <v>38.759300000000003</v>
      </c>
      <c r="H24">
        <v>38.105800000000002</v>
      </c>
      <c r="I24">
        <v>42.975700000000003</v>
      </c>
      <c r="J24">
        <v>38.942300000000003</v>
      </c>
      <c r="K24">
        <v>37.872399999999999</v>
      </c>
      <c r="L24">
        <v>34.173299999999998</v>
      </c>
      <c r="M24">
        <v>29.358799999999999</v>
      </c>
      <c r="N24">
        <v>31.205100000000002</v>
      </c>
      <c r="O24">
        <v>28.9361</v>
      </c>
      <c r="P24">
        <v>35.442999999999998</v>
      </c>
      <c r="Q24">
        <v>28.433499999999999</v>
      </c>
      <c r="R24">
        <v>33.235399999999998</v>
      </c>
      <c r="S24">
        <v>36.859000000000002</v>
      </c>
      <c r="T24">
        <v>48.966700000000003</v>
      </c>
      <c r="U24">
        <v>29.177600000000002</v>
      </c>
      <c r="V24">
        <v>29.054500000000001</v>
      </c>
      <c r="W24">
        <v>54.246400000000001</v>
      </c>
      <c r="X24">
        <v>0</v>
      </c>
      <c r="Y24">
        <v>68.87</v>
      </c>
      <c r="Z24">
        <v>30.8003</v>
      </c>
      <c r="AA24">
        <v>70.662700000000001</v>
      </c>
      <c r="AB24">
        <v>60.366900000000001</v>
      </c>
      <c r="AC24">
        <v>67.854299999999995</v>
      </c>
      <c r="AD24">
        <v>52.680799999999998</v>
      </c>
      <c r="AE24">
        <v>79.937700000000007</v>
      </c>
      <c r="AF24">
        <v>38.6038</v>
      </c>
      <c r="AG24">
        <v>53.581000000000003</v>
      </c>
      <c r="AH24">
        <v>74.702500000000001</v>
      </c>
      <c r="AI24">
        <v>39.230200000000004</v>
      </c>
      <c r="AJ24">
        <v>34.675600000000003</v>
      </c>
      <c r="AK24">
        <v>56.064</v>
      </c>
      <c r="AL24">
        <v>52.832000000000001</v>
      </c>
      <c r="AM24">
        <v>46.982599999999998</v>
      </c>
      <c r="AN24">
        <v>40.451700000000002</v>
      </c>
      <c r="AO24">
        <v>36.626600000000003</v>
      </c>
      <c r="AP24">
        <v>72.119299999999996</v>
      </c>
      <c r="AQ24">
        <v>171.89590000000001</v>
      </c>
      <c r="AR24">
        <v>165.12819999999999</v>
      </c>
      <c r="AS24">
        <v>158.8373</v>
      </c>
      <c r="AT24">
        <v>167.8263</v>
      </c>
      <c r="AU24">
        <v>171.62430000000001</v>
      </c>
      <c r="AV24">
        <v>167.5934</v>
      </c>
      <c r="AW24">
        <v>168.7525</v>
      </c>
      <c r="AX24">
        <v>168.7029</v>
      </c>
      <c r="AY24">
        <v>168.60480000000001</v>
      </c>
      <c r="AZ24">
        <v>93.787700000000001</v>
      </c>
      <c r="BA24">
        <v>116.9872</v>
      </c>
      <c r="BB24">
        <v>90.759500000000003</v>
      </c>
      <c r="BC24">
        <v>117.35469999999999</v>
      </c>
      <c r="BD24">
        <v>97.254999999999995</v>
      </c>
      <c r="BE24">
        <v>89.439899999999994</v>
      </c>
      <c r="BF24">
        <v>114.37130000000001</v>
      </c>
      <c r="BG24">
        <v>110.4402</v>
      </c>
      <c r="BH24">
        <v>113.92140000000001</v>
      </c>
      <c r="BI24">
        <v>93.0441</v>
      </c>
      <c r="BJ24">
        <v>93.436800000000005</v>
      </c>
      <c r="BK24">
        <v>100.1571</v>
      </c>
      <c r="BL24">
        <v>124.2418</v>
      </c>
      <c r="BM24">
        <v>91.957599999999999</v>
      </c>
      <c r="BN24">
        <v>95.118300000000005</v>
      </c>
      <c r="BO24">
        <v>113.8961</v>
      </c>
      <c r="BP24">
        <v>115.3664</v>
      </c>
      <c r="BQ24">
        <v>102.84180000000001</v>
      </c>
      <c r="BR24">
        <v>73.001499999999993</v>
      </c>
      <c r="BS24">
        <v>206.089</v>
      </c>
      <c r="BT24">
        <v>144.0985</v>
      </c>
      <c r="BU24">
        <v>183.31530000000001</v>
      </c>
      <c r="BV24">
        <v>247.00899999999999</v>
      </c>
      <c r="BW24">
        <v>140.0652</v>
      </c>
      <c r="BX24">
        <v>170.28049999999999</v>
      </c>
      <c r="BY24">
        <v>256.37130000000002</v>
      </c>
      <c r="BZ24">
        <v>207.11060000000001</v>
      </c>
      <c r="CA24">
        <v>309.36189999999999</v>
      </c>
      <c r="CB24">
        <v>310.36810000000003</v>
      </c>
      <c r="CC24">
        <v>265.16070000000002</v>
      </c>
      <c r="CD24">
        <v>278.85340000000002</v>
      </c>
      <c r="CE24">
        <v>293.46699999999998</v>
      </c>
      <c r="CF24">
        <v>324.42469999999997</v>
      </c>
      <c r="CG24">
        <v>297.48779999999999</v>
      </c>
      <c r="CH24">
        <v>343.02480000000003</v>
      </c>
      <c r="CI24">
        <v>332.71289999999999</v>
      </c>
      <c r="CJ24">
        <v>323.6551</v>
      </c>
      <c r="CK24">
        <v>309.09620000000001</v>
      </c>
      <c r="CL24">
        <v>386.17559999999997</v>
      </c>
      <c r="CM24">
        <v>411.92540000000002</v>
      </c>
      <c r="CN24">
        <v>343.3349</v>
      </c>
      <c r="CO24">
        <v>373.28429999999997</v>
      </c>
      <c r="CP24">
        <v>385.02530000000002</v>
      </c>
      <c r="CQ24">
        <v>369.24669999999998</v>
      </c>
      <c r="CR24">
        <v>423.29149999999998</v>
      </c>
      <c r="CS24">
        <v>367.4529</v>
      </c>
      <c r="CT24">
        <v>387.09690000000001</v>
      </c>
      <c r="CU24">
        <v>395.38080000000002</v>
      </c>
      <c r="CV24">
        <v>426.58580000000001</v>
      </c>
      <c r="CW24">
        <v>456.74329999999998</v>
      </c>
      <c r="CX24">
        <v>451.55430000000001</v>
      </c>
      <c r="CY24">
        <v>440.86869999999999</v>
      </c>
      <c r="CZ24">
        <v>449.44510000000002</v>
      </c>
      <c r="DA24">
        <v>452.46620000000001</v>
      </c>
      <c r="DB24">
        <v>482.88380000000001</v>
      </c>
      <c r="DC24">
        <v>483.32089999999999</v>
      </c>
      <c r="DD24">
        <v>457.49759999999998</v>
      </c>
      <c r="DE24">
        <v>501.36340000000001</v>
      </c>
      <c r="DF24">
        <v>537.81209999999999</v>
      </c>
      <c r="DG24">
        <v>507.09230000000002</v>
      </c>
      <c r="DH24">
        <v>503.4443</v>
      </c>
      <c r="DI24">
        <v>640.08119999999997</v>
      </c>
      <c r="DJ24">
        <v>585.63850000000002</v>
      </c>
      <c r="DK24">
        <v>683.53330000000005</v>
      </c>
      <c r="DL24" s="6">
        <v>528.89869999999996</v>
      </c>
      <c r="DM24" s="6">
        <v>430.24279999999999</v>
      </c>
      <c r="DN24" s="6">
        <v>502.39120000000003</v>
      </c>
      <c r="DO24" s="6">
        <v>528.43629999999996</v>
      </c>
      <c r="DP24" s="6">
        <v>384.11110000000002</v>
      </c>
      <c r="DQ24" s="6">
        <v>322.90820000000002</v>
      </c>
      <c r="DR24" s="6">
        <v>509.96109999999999</v>
      </c>
      <c r="DS24" s="6">
        <v>213.70750000000001</v>
      </c>
      <c r="DT24" s="6">
        <v>578.13900000000001</v>
      </c>
      <c r="DU24" s="6">
        <v>177.57140000000001</v>
      </c>
      <c r="DV24">
        <v>378.4169</v>
      </c>
      <c r="DW24">
        <v>321.70870000000002</v>
      </c>
      <c r="DX24">
        <v>376.61259999999999</v>
      </c>
      <c r="DY24">
        <v>383.87240000000003</v>
      </c>
      <c r="DZ24">
        <v>178.14429999999999</v>
      </c>
      <c r="EA24">
        <v>401.89190000000002</v>
      </c>
      <c r="EB24">
        <v>307.21499999999997</v>
      </c>
      <c r="EC24">
        <v>348.97250000000003</v>
      </c>
      <c r="ED24">
        <v>338.34190000000001</v>
      </c>
      <c r="EE24">
        <v>231.82740000000001</v>
      </c>
      <c r="EF24">
        <v>149.077</v>
      </c>
      <c r="EG24">
        <v>33.747199999999999</v>
      </c>
      <c r="EH24">
        <v>156.48699999999999</v>
      </c>
      <c r="EI24">
        <v>119.7505</v>
      </c>
      <c r="EJ24">
        <v>139.67930000000001</v>
      </c>
      <c r="EK24">
        <v>151.68049999999999</v>
      </c>
      <c r="EL24">
        <v>197.78739999999999</v>
      </c>
      <c r="EM24">
        <v>197.143</v>
      </c>
      <c r="EN24">
        <v>196.36539999999999</v>
      </c>
      <c r="EO24">
        <v>197.7928</v>
      </c>
      <c r="EP24">
        <v>157.51509999999999</v>
      </c>
      <c r="EQ24">
        <v>82.1083</v>
      </c>
      <c r="ER24">
        <v>120.83150000000001</v>
      </c>
      <c r="ES24">
        <v>98.658699999999996</v>
      </c>
      <c r="ET24">
        <v>76.337999999999994</v>
      </c>
      <c r="EU24">
        <v>111.6688</v>
      </c>
      <c r="EV24">
        <v>64.4709</v>
      </c>
      <c r="EW24">
        <v>116.73779999999999</v>
      </c>
      <c r="EX24">
        <v>102.9515</v>
      </c>
      <c r="EY24">
        <v>104.0643</v>
      </c>
      <c r="EZ24">
        <v>67.019099999999995</v>
      </c>
      <c r="FA24">
        <v>88.891300000000001</v>
      </c>
      <c r="FB24">
        <v>58.140099999999997</v>
      </c>
      <c r="FC24">
        <v>78.181700000000006</v>
      </c>
      <c r="FD24">
        <v>54.892099999999999</v>
      </c>
      <c r="FE24">
        <v>60.714500000000001</v>
      </c>
      <c r="FF24">
        <v>39.232500000000002</v>
      </c>
      <c r="FG24">
        <v>72.080799999999996</v>
      </c>
      <c r="FH24">
        <v>70.515900000000002</v>
      </c>
      <c r="FI24">
        <v>55.011899999999997</v>
      </c>
      <c r="FJ24">
        <v>81.863900000000001</v>
      </c>
      <c r="FK24">
        <v>70.186700000000002</v>
      </c>
      <c r="FL24">
        <v>412.13580000000002</v>
      </c>
      <c r="FM24">
        <v>274.82479999999998</v>
      </c>
      <c r="FN24">
        <v>535.51469999999995</v>
      </c>
      <c r="FO24">
        <v>462.48230000000001</v>
      </c>
      <c r="FP24">
        <v>407.91180000000003</v>
      </c>
      <c r="FQ24">
        <v>183.90950000000001</v>
      </c>
      <c r="FR24">
        <v>173.5384</v>
      </c>
      <c r="FS24">
        <v>186.00030000000001</v>
      </c>
      <c r="FT24">
        <v>172.32300000000001</v>
      </c>
      <c r="FU24">
        <v>156.2388</v>
      </c>
      <c r="FV24">
        <v>184.73589999999999</v>
      </c>
      <c r="FW24">
        <v>152.4376</v>
      </c>
      <c r="FX24">
        <v>106.83540000000001</v>
      </c>
      <c r="FY24">
        <v>142.34639999999999</v>
      </c>
      <c r="FZ24">
        <v>93.372</v>
      </c>
      <c r="GA24">
        <v>168.95249999999999</v>
      </c>
      <c r="GB24">
        <v>140.65309999999999</v>
      </c>
      <c r="GC24">
        <v>74.191999999999993</v>
      </c>
      <c r="GD24">
        <v>104.98520000000001</v>
      </c>
      <c r="GE24">
        <v>128.57149999999999</v>
      </c>
      <c r="GF24">
        <v>71.998199999999997</v>
      </c>
      <c r="GG24">
        <v>131.40459999999999</v>
      </c>
      <c r="GH24">
        <v>121.52849999999999</v>
      </c>
      <c r="GI24">
        <v>161.12440000000001</v>
      </c>
      <c r="GJ24">
        <v>122.6708</v>
      </c>
      <c r="GK24">
        <v>129.04409999999999</v>
      </c>
      <c r="GL24">
        <v>130.08619999999999</v>
      </c>
      <c r="GM24">
        <v>139.8862</v>
      </c>
      <c r="GN24">
        <v>122.46120000000001</v>
      </c>
      <c r="GO24">
        <v>179.5686</v>
      </c>
      <c r="GP24">
        <v>134.66659999999999</v>
      </c>
      <c r="GQ24">
        <v>153.8741</v>
      </c>
      <c r="GR24">
        <v>147.14869999999999</v>
      </c>
      <c r="GS24">
        <v>129.81739999999999</v>
      </c>
      <c r="GT24">
        <v>143.88460000000001</v>
      </c>
      <c r="GU24">
        <v>129.68049999999999</v>
      </c>
      <c r="GV24">
        <v>129.3015</v>
      </c>
      <c r="GW24">
        <v>147.16</v>
      </c>
      <c r="GX24">
        <v>134.01990000000001</v>
      </c>
      <c r="GY24">
        <v>147.98310000000001</v>
      </c>
      <c r="GZ24">
        <v>115.4906</v>
      </c>
      <c r="HA24">
        <v>92.019800000000004</v>
      </c>
      <c r="HB24">
        <v>117.06570000000001</v>
      </c>
      <c r="HC24">
        <v>142.72319999999999</v>
      </c>
      <c r="HD24">
        <v>167.3296</v>
      </c>
      <c r="HE24">
        <v>150.37299999999999</v>
      </c>
      <c r="HF24">
        <v>130.0754</v>
      </c>
      <c r="HG24">
        <v>163.08000000000001</v>
      </c>
      <c r="HH24">
        <v>159.71209999999999</v>
      </c>
      <c r="HI24">
        <v>103.33969999999999</v>
      </c>
      <c r="HJ24">
        <v>128.76390000000001</v>
      </c>
      <c r="HK24">
        <v>129.3554</v>
      </c>
      <c r="HL24">
        <v>445.57659999999998</v>
      </c>
      <c r="HM24">
        <v>371.04</v>
      </c>
      <c r="HN24">
        <v>537.65329999999994</v>
      </c>
      <c r="HO24">
        <v>519.0874</v>
      </c>
      <c r="HP24">
        <v>515.25530000000003</v>
      </c>
      <c r="HQ24">
        <v>514.38379999999995</v>
      </c>
      <c r="HR24">
        <v>498.19760000000002</v>
      </c>
      <c r="HS24">
        <v>449.42540000000002</v>
      </c>
      <c r="HT24">
        <v>427.33049999999997</v>
      </c>
      <c r="HU24">
        <v>500.64699999999999</v>
      </c>
      <c r="HV24">
        <v>389.52480000000003</v>
      </c>
    </row>
    <row r="25" spans="1:230" x14ac:dyDescent="0.45">
      <c r="A25" s="1" t="s">
        <v>30</v>
      </c>
      <c r="B25">
        <v>74.567800000000005</v>
      </c>
      <c r="C25">
        <v>70.339500000000001</v>
      </c>
      <c r="D25">
        <v>76.852000000000004</v>
      </c>
      <c r="E25">
        <v>67.850899999999996</v>
      </c>
      <c r="F25">
        <v>75.643100000000004</v>
      </c>
      <c r="G25">
        <v>72.973699999999994</v>
      </c>
      <c r="H25">
        <v>73.840199999999996</v>
      </c>
      <c r="I25">
        <v>50.364100000000001</v>
      </c>
      <c r="J25">
        <v>73.839799999999997</v>
      </c>
      <c r="K25">
        <v>72.045900000000003</v>
      </c>
      <c r="L25">
        <v>73.018699999999995</v>
      </c>
      <c r="M25">
        <v>67.147400000000005</v>
      </c>
      <c r="N25">
        <v>73.806799999999996</v>
      </c>
      <c r="O25">
        <v>69.713800000000006</v>
      </c>
      <c r="P25">
        <v>54.036200000000001</v>
      </c>
      <c r="Q25">
        <v>66.028999999999996</v>
      </c>
      <c r="R25">
        <v>75.516599999999997</v>
      </c>
      <c r="S25">
        <v>50.224299999999999</v>
      </c>
      <c r="T25">
        <v>24.970700000000001</v>
      </c>
      <c r="U25">
        <v>80.679100000000005</v>
      </c>
      <c r="V25">
        <v>61.454500000000003</v>
      </c>
      <c r="W25">
        <v>20.431799999999999</v>
      </c>
      <c r="X25">
        <v>68.87</v>
      </c>
      <c r="Y25">
        <v>0</v>
      </c>
      <c r="Z25">
        <v>71.990700000000004</v>
      </c>
      <c r="AA25">
        <v>39.673900000000003</v>
      </c>
      <c r="AB25">
        <v>37.653100000000002</v>
      </c>
      <c r="AC25">
        <v>54.251100000000001</v>
      </c>
      <c r="AD25">
        <v>29.4879</v>
      </c>
      <c r="AE25">
        <v>47.198799999999999</v>
      </c>
      <c r="AF25">
        <v>80.2988</v>
      </c>
      <c r="AG25">
        <v>107.0326</v>
      </c>
      <c r="AH25">
        <v>127.9894</v>
      </c>
      <c r="AI25">
        <v>86.281000000000006</v>
      </c>
      <c r="AJ25">
        <v>88.269000000000005</v>
      </c>
      <c r="AK25">
        <v>102.0254</v>
      </c>
      <c r="AL25">
        <v>91.8797</v>
      </c>
      <c r="AM25">
        <v>98.362899999999996</v>
      </c>
      <c r="AN25">
        <v>81.777299999999997</v>
      </c>
      <c r="AO25">
        <v>80.884</v>
      </c>
      <c r="AP25">
        <v>125.28919999999999</v>
      </c>
      <c r="AQ25">
        <v>240.7654</v>
      </c>
      <c r="AR25">
        <v>230.23249999999999</v>
      </c>
      <c r="AS25">
        <v>226.3595</v>
      </c>
      <c r="AT25">
        <v>236.4271</v>
      </c>
      <c r="AU25">
        <v>240.13900000000001</v>
      </c>
      <c r="AV25">
        <v>236.11779999999999</v>
      </c>
      <c r="AW25">
        <v>237.5043</v>
      </c>
      <c r="AX25">
        <v>237.20179999999999</v>
      </c>
      <c r="AY25">
        <v>237.1746</v>
      </c>
      <c r="AZ25">
        <v>156.0258</v>
      </c>
      <c r="BA25">
        <v>175.17269999999999</v>
      </c>
      <c r="BB25">
        <v>145.5797</v>
      </c>
      <c r="BC25">
        <v>173.80119999999999</v>
      </c>
      <c r="BD25">
        <v>162.92779999999999</v>
      </c>
      <c r="BE25">
        <v>148.30959999999999</v>
      </c>
      <c r="BF25">
        <v>177.3013</v>
      </c>
      <c r="BG25">
        <v>176.02959999999999</v>
      </c>
      <c r="BH25">
        <v>172.6902</v>
      </c>
      <c r="BI25">
        <v>155.5652</v>
      </c>
      <c r="BJ25">
        <v>155.87719999999999</v>
      </c>
      <c r="BK25">
        <v>40.150300000000001</v>
      </c>
      <c r="BL25">
        <v>71.800299999999993</v>
      </c>
      <c r="BM25">
        <v>30.717700000000001</v>
      </c>
      <c r="BN25">
        <v>45.201099999999997</v>
      </c>
      <c r="BO25">
        <v>59.256700000000002</v>
      </c>
      <c r="BP25">
        <v>66.534099999999995</v>
      </c>
      <c r="BQ25">
        <v>41.995399999999997</v>
      </c>
      <c r="BR25">
        <v>7.3483999999999998</v>
      </c>
      <c r="BS25">
        <v>152.4718</v>
      </c>
      <c r="BT25">
        <v>92.381100000000004</v>
      </c>
      <c r="BU25">
        <v>132.14490000000001</v>
      </c>
      <c r="BV25">
        <v>190.45070000000001</v>
      </c>
      <c r="BW25">
        <v>91.049700000000001</v>
      </c>
      <c r="BX25">
        <v>117.7664</v>
      </c>
      <c r="BY25">
        <v>199.18129999999999</v>
      </c>
      <c r="BZ25">
        <v>153.2124</v>
      </c>
      <c r="CA25">
        <v>247.49780000000001</v>
      </c>
      <c r="CB25">
        <v>248.5686</v>
      </c>
      <c r="CC25">
        <v>208.63990000000001</v>
      </c>
      <c r="CD25">
        <v>221.84299999999999</v>
      </c>
      <c r="CE25">
        <v>234.2209</v>
      </c>
      <c r="CF25">
        <v>261.30619999999999</v>
      </c>
      <c r="CG25">
        <v>236.05629999999999</v>
      </c>
      <c r="CH25">
        <v>279.98140000000001</v>
      </c>
      <c r="CI25">
        <v>268.79109999999997</v>
      </c>
      <c r="CJ25">
        <v>260.20339999999999</v>
      </c>
      <c r="CK25">
        <v>247.249</v>
      </c>
      <c r="CL25">
        <v>320.6816</v>
      </c>
      <c r="CM25">
        <v>345.65190000000001</v>
      </c>
      <c r="CN25">
        <v>279.25729999999999</v>
      </c>
      <c r="CO25">
        <v>307.87049999999999</v>
      </c>
      <c r="CP25">
        <v>319.3426</v>
      </c>
      <c r="CQ25">
        <v>304.92930000000001</v>
      </c>
      <c r="CR25">
        <v>356.33929999999998</v>
      </c>
      <c r="CS25">
        <v>302.4187</v>
      </c>
      <c r="CT25">
        <v>321.58269999999999</v>
      </c>
      <c r="CU25">
        <v>329.4171</v>
      </c>
      <c r="CV25">
        <v>359.94049999999999</v>
      </c>
      <c r="CW25">
        <v>388.1789</v>
      </c>
      <c r="CX25">
        <v>384.20870000000002</v>
      </c>
      <c r="CY25">
        <v>373.91370000000001</v>
      </c>
      <c r="CZ25">
        <v>382.34969999999998</v>
      </c>
      <c r="DA25">
        <v>384.36559999999997</v>
      </c>
      <c r="DB25">
        <v>414.40699999999998</v>
      </c>
      <c r="DC25">
        <v>414.8931</v>
      </c>
      <c r="DD25">
        <v>388.90960000000001</v>
      </c>
      <c r="DE25">
        <v>433.2321</v>
      </c>
      <c r="DF25">
        <v>470.1968</v>
      </c>
      <c r="DG25">
        <v>439.36500000000001</v>
      </c>
      <c r="DH25">
        <v>435.34219999999999</v>
      </c>
      <c r="DI25">
        <v>572.21860000000004</v>
      </c>
      <c r="DJ25">
        <v>517.57539999999995</v>
      </c>
      <c r="DK25">
        <v>616.07839999999999</v>
      </c>
      <c r="DL25" s="6">
        <v>486.87049999999999</v>
      </c>
      <c r="DM25" s="6">
        <v>412.57810000000001</v>
      </c>
      <c r="DN25" s="6">
        <v>445.65530000000001</v>
      </c>
      <c r="DO25" s="6">
        <v>556.06820000000005</v>
      </c>
      <c r="DP25" s="6">
        <v>441.00979999999998</v>
      </c>
      <c r="DQ25" s="6">
        <v>379.85019999999997</v>
      </c>
      <c r="DR25" s="6">
        <v>564.81110000000001</v>
      </c>
      <c r="DS25" s="6">
        <v>273.67680000000001</v>
      </c>
      <c r="DT25" s="6">
        <v>630.69939999999997</v>
      </c>
      <c r="DU25" s="6">
        <v>240.92070000000001</v>
      </c>
      <c r="DV25">
        <v>435.65289999999999</v>
      </c>
      <c r="DW25">
        <v>262.44749999999999</v>
      </c>
      <c r="DX25">
        <v>333.63839999999999</v>
      </c>
      <c r="DY25">
        <v>332.0539</v>
      </c>
      <c r="DZ25">
        <v>143.19550000000001</v>
      </c>
      <c r="EA25">
        <v>342.51710000000003</v>
      </c>
      <c r="EB25">
        <v>312.57220000000001</v>
      </c>
      <c r="EC25">
        <v>352.57909999999998</v>
      </c>
      <c r="ED25">
        <v>342.28410000000002</v>
      </c>
      <c r="EE25">
        <v>245.3202</v>
      </c>
      <c r="EF25">
        <v>165.4289</v>
      </c>
      <c r="EG25">
        <v>74.343299999999999</v>
      </c>
      <c r="EH25">
        <v>178.04169999999999</v>
      </c>
      <c r="EI25">
        <v>144.98009999999999</v>
      </c>
      <c r="EJ25">
        <v>144.18039999999999</v>
      </c>
      <c r="EK25">
        <v>168.45750000000001</v>
      </c>
      <c r="EL25">
        <v>230.5258</v>
      </c>
      <c r="EM25">
        <v>229.2</v>
      </c>
      <c r="EN25">
        <v>229.78399999999999</v>
      </c>
      <c r="EO25">
        <v>230.56190000000001</v>
      </c>
      <c r="EP25">
        <v>140.48269999999999</v>
      </c>
      <c r="EQ25">
        <v>118.2582</v>
      </c>
      <c r="ER25">
        <v>156.61009999999999</v>
      </c>
      <c r="ES25">
        <v>133.21600000000001</v>
      </c>
      <c r="ET25">
        <v>124.8083</v>
      </c>
      <c r="EU25">
        <v>151.72290000000001</v>
      </c>
      <c r="EV25">
        <v>107.41759999999999</v>
      </c>
      <c r="EW25">
        <v>159.4873</v>
      </c>
      <c r="EX25">
        <v>151.1438</v>
      </c>
      <c r="EY25">
        <v>145.50659999999999</v>
      </c>
      <c r="EZ25">
        <v>106.742</v>
      </c>
      <c r="FA25">
        <v>131.68979999999999</v>
      </c>
      <c r="FB25">
        <v>122.8613</v>
      </c>
      <c r="FC25">
        <v>137.9332</v>
      </c>
      <c r="FD25">
        <v>116.45959999999999</v>
      </c>
      <c r="FE25">
        <v>128.8896</v>
      </c>
      <c r="FF25">
        <v>102.42400000000001</v>
      </c>
      <c r="FG25">
        <v>136.90360000000001</v>
      </c>
      <c r="FH25">
        <v>128.30860000000001</v>
      </c>
      <c r="FI25">
        <v>118.87439999999999</v>
      </c>
      <c r="FJ25">
        <v>145.42420000000001</v>
      </c>
      <c r="FK25">
        <v>132.31569999999999</v>
      </c>
      <c r="FL25">
        <v>346.49990000000003</v>
      </c>
      <c r="FM25">
        <v>212.83170000000001</v>
      </c>
      <c r="FN25">
        <v>467.95929999999998</v>
      </c>
      <c r="FO25">
        <v>395.52300000000002</v>
      </c>
      <c r="FP25">
        <v>342.17570000000001</v>
      </c>
      <c r="FQ25">
        <v>230.00980000000001</v>
      </c>
      <c r="FR25">
        <v>221.72020000000001</v>
      </c>
      <c r="FS25">
        <v>232.41909999999999</v>
      </c>
      <c r="FT25">
        <v>219.60980000000001</v>
      </c>
      <c r="FU25">
        <v>204.2646</v>
      </c>
      <c r="FV25">
        <v>230.54740000000001</v>
      </c>
      <c r="FW25">
        <v>221.2912</v>
      </c>
      <c r="FX25">
        <v>174.16480000000001</v>
      </c>
      <c r="FY25">
        <v>210.0513</v>
      </c>
      <c r="FZ25">
        <v>160.93180000000001</v>
      </c>
      <c r="GA25">
        <v>236.7242</v>
      </c>
      <c r="GB25">
        <v>209.39859999999999</v>
      </c>
      <c r="GC25">
        <v>141.31880000000001</v>
      </c>
      <c r="GD25">
        <v>173.47479999999999</v>
      </c>
      <c r="GE25">
        <v>197.2689</v>
      </c>
      <c r="GF25">
        <v>140.05070000000001</v>
      </c>
      <c r="GG25">
        <v>198.39920000000001</v>
      </c>
      <c r="GH25">
        <v>188.06720000000001</v>
      </c>
      <c r="GI25">
        <v>229.60210000000001</v>
      </c>
      <c r="GJ25">
        <v>191.5393</v>
      </c>
      <c r="GK25">
        <v>197.36019999999999</v>
      </c>
      <c r="GL25">
        <v>198.43090000000001</v>
      </c>
      <c r="GM25">
        <v>197.4092</v>
      </c>
      <c r="GN25">
        <v>187.07490000000001</v>
      </c>
      <c r="GO25">
        <v>240.17670000000001</v>
      </c>
      <c r="GP25">
        <v>201.50129999999999</v>
      </c>
      <c r="GQ25">
        <v>221.27770000000001</v>
      </c>
      <c r="GR25">
        <v>212.14930000000001</v>
      </c>
      <c r="GS25">
        <v>192.8175</v>
      </c>
      <c r="GT25">
        <v>211.3476</v>
      </c>
      <c r="GU25">
        <v>192.67400000000001</v>
      </c>
      <c r="GV25">
        <v>182.94049999999999</v>
      </c>
      <c r="GW25">
        <v>202.059</v>
      </c>
      <c r="GX25">
        <v>189.435</v>
      </c>
      <c r="GY25">
        <v>194.86590000000001</v>
      </c>
      <c r="GZ25">
        <v>170.5299</v>
      </c>
      <c r="HA25">
        <v>146.56379999999999</v>
      </c>
      <c r="HB25">
        <v>166.70240000000001</v>
      </c>
      <c r="HC25">
        <v>190.41560000000001</v>
      </c>
      <c r="HD25">
        <v>206.91820000000001</v>
      </c>
      <c r="HE25">
        <v>201.18270000000001</v>
      </c>
      <c r="HF25">
        <v>183.59270000000001</v>
      </c>
      <c r="HG25">
        <v>204.80019999999999</v>
      </c>
      <c r="HH25">
        <v>203.1729</v>
      </c>
      <c r="HI25">
        <v>156.5932</v>
      </c>
      <c r="HJ25">
        <v>181.66919999999999</v>
      </c>
      <c r="HK25">
        <v>182.6472</v>
      </c>
      <c r="HL25">
        <v>387.8886</v>
      </c>
      <c r="HM25">
        <v>313.07170000000002</v>
      </c>
      <c r="HN25">
        <v>486.96940000000001</v>
      </c>
      <c r="HO25">
        <v>486.06110000000001</v>
      </c>
      <c r="HP25">
        <v>491.06209999999999</v>
      </c>
      <c r="HQ25">
        <v>469.5829</v>
      </c>
      <c r="HR25">
        <v>477.22609999999997</v>
      </c>
      <c r="HS25">
        <v>490.9622</v>
      </c>
      <c r="HT25">
        <v>460.04640000000001</v>
      </c>
      <c r="HU25">
        <v>529.35289999999998</v>
      </c>
      <c r="HV25">
        <v>438.20389999999998</v>
      </c>
    </row>
    <row r="26" spans="1:230" x14ac:dyDescent="0.45">
      <c r="A26" s="1" t="s">
        <v>31</v>
      </c>
      <c r="B26">
        <v>4.7923999999999998</v>
      </c>
      <c r="C26">
        <v>3.0748000000000002</v>
      </c>
      <c r="D26">
        <v>10.351699999999999</v>
      </c>
      <c r="E26">
        <v>4.4321999999999999</v>
      </c>
      <c r="F26">
        <v>5.0525000000000002</v>
      </c>
      <c r="G26">
        <v>8.1663999999999994</v>
      </c>
      <c r="H26">
        <v>7.3432000000000004</v>
      </c>
      <c r="I26">
        <v>25.742899999999999</v>
      </c>
      <c r="J26">
        <v>8.2114999999999991</v>
      </c>
      <c r="K26">
        <v>7.4653999999999998</v>
      </c>
      <c r="L26">
        <v>3.3744999999999998</v>
      </c>
      <c r="M26">
        <v>4.8525</v>
      </c>
      <c r="N26">
        <v>1.8298000000000001</v>
      </c>
      <c r="O26">
        <v>2.6153</v>
      </c>
      <c r="P26">
        <v>18.912199999999999</v>
      </c>
      <c r="Q26">
        <v>6.0629999999999997</v>
      </c>
      <c r="R26">
        <v>3.7368999999999999</v>
      </c>
      <c r="S26">
        <v>22.726400000000002</v>
      </c>
      <c r="T26">
        <v>47.176499999999997</v>
      </c>
      <c r="U26">
        <v>10.561199999999999</v>
      </c>
      <c r="V26">
        <v>10.5388</v>
      </c>
      <c r="W26">
        <v>52.269500000000001</v>
      </c>
      <c r="X26">
        <v>30.8003</v>
      </c>
      <c r="Y26">
        <v>71.990700000000004</v>
      </c>
      <c r="Z26">
        <v>0</v>
      </c>
      <c r="AA26">
        <v>88.644800000000004</v>
      </c>
      <c r="AB26">
        <v>78.944699999999997</v>
      </c>
      <c r="AC26">
        <v>90.728499999999997</v>
      </c>
      <c r="AD26">
        <v>68.245999999999995</v>
      </c>
      <c r="AE26">
        <v>98.67</v>
      </c>
      <c r="AF26">
        <v>9.5663999999999998</v>
      </c>
      <c r="AG26">
        <v>35.0428</v>
      </c>
      <c r="AH26">
        <v>56.226199999999999</v>
      </c>
      <c r="AI26">
        <v>14.389699999999999</v>
      </c>
      <c r="AJ26">
        <v>17.154900000000001</v>
      </c>
      <c r="AK26">
        <v>31.412600000000001</v>
      </c>
      <c r="AL26">
        <v>24.142199999999999</v>
      </c>
      <c r="AM26">
        <v>26.3841</v>
      </c>
      <c r="AN26">
        <v>11.466200000000001</v>
      </c>
      <c r="AO26">
        <v>9.1674000000000007</v>
      </c>
      <c r="AP26">
        <v>53.5077</v>
      </c>
      <c r="AQ26">
        <v>178.11449999999999</v>
      </c>
      <c r="AR26">
        <v>182.27680000000001</v>
      </c>
      <c r="AS26">
        <v>172.0471</v>
      </c>
      <c r="AT26">
        <v>177.26650000000001</v>
      </c>
      <c r="AU26">
        <v>181.44390000000001</v>
      </c>
      <c r="AV26">
        <v>177.43360000000001</v>
      </c>
      <c r="AW26">
        <v>177.16300000000001</v>
      </c>
      <c r="AX26">
        <v>178.64660000000001</v>
      </c>
      <c r="AY26">
        <v>178.19929999999999</v>
      </c>
      <c r="AZ26">
        <v>84.739400000000003</v>
      </c>
      <c r="BA26">
        <v>103.1878</v>
      </c>
      <c r="BB26">
        <v>73.771199999999993</v>
      </c>
      <c r="BC26">
        <v>101.9426</v>
      </c>
      <c r="BD26">
        <v>93.590199999999996</v>
      </c>
      <c r="BE26">
        <v>76.378500000000003</v>
      </c>
      <c r="BF26">
        <v>106.0137</v>
      </c>
      <c r="BG26">
        <v>106.3317</v>
      </c>
      <c r="BH26">
        <v>100.7012</v>
      </c>
      <c r="BI26">
        <v>84.392899999999997</v>
      </c>
      <c r="BJ26">
        <v>84.668400000000005</v>
      </c>
      <c r="BK26">
        <v>110.0369</v>
      </c>
      <c r="BL26">
        <v>138.624</v>
      </c>
      <c r="BM26">
        <v>100.8334</v>
      </c>
      <c r="BN26">
        <v>109.2764</v>
      </c>
      <c r="BO26">
        <v>126.9485</v>
      </c>
      <c r="BP26">
        <v>130.98509999999999</v>
      </c>
      <c r="BQ26">
        <v>112.3509</v>
      </c>
      <c r="BR26">
        <v>78.246700000000004</v>
      </c>
      <c r="BS26">
        <v>221.107</v>
      </c>
      <c r="BT26">
        <v>159.28100000000001</v>
      </c>
      <c r="BU26">
        <v>199.33099999999999</v>
      </c>
      <c r="BV26">
        <v>260.60969999999998</v>
      </c>
      <c r="BW26">
        <v>156.34389999999999</v>
      </c>
      <c r="BX26">
        <v>185.50239999999999</v>
      </c>
      <c r="BY26">
        <v>269.61900000000003</v>
      </c>
      <c r="BZ26">
        <v>221.98929999999999</v>
      </c>
      <c r="CA26">
        <v>319.33580000000001</v>
      </c>
      <c r="CB26">
        <v>320.39749999999998</v>
      </c>
      <c r="CC26">
        <v>278.8503</v>
      </c>
      <c r="CD26">
        <v>292.2833</v>
      </c>
      <c r="CE26">
        <v>305.44380000000001</v>
      </c>
      <c r="CF26">
        <v>333.28230000000002</v>
      </c>
      <c r="CG26">
        <v>307.81110000000001</v>
      </c>
      <c r="CH26">
        <v>351.95749999999998</v>
      </c>
      <c r="CI26">
        <v>340.77760000000001</v>
      </c>
      <c r="CJ26">
        <v>332.19170000000003</v>
      </c>
      <c r="CK26">
        <v>319.08429999999998</v>
      </c>
      <c r="CL26">
        <v>392.42</v>
      </c>
      <c r="CM26">
        <v>417.08109999999999</v>
      </c>
      <c r="CN26">
        <v>351.23590000000002</v>
      </c>
      <c r="CO26">
        <v>379.63920000000002</v>
      </c>
      <c r="CP26">
        <v>391.02550000000002</v>
      </c>
      <c r="CQ26">
        <v>376.88510000000002</v>
      </c>
      <c r="CR26">
        <v>427.35579999999999</v>
      </c>
      <c r="CS26">
        <v>374.27600000000001</v>
      </c>
      <c r="CT26">
        <v>393.31490000000002</v>
      </c>
      <c r="CU26">
        <v>400.99329999999998</v>
      </c>
      <c r="CV26">
        <v>431.15690000000001</v>
      </c>
      <c r="CW26">
        <v>456.75099999999998</v>
      </c>
      <c r="CX26">
        <v>454.86610000000002</v>
      </c>
      <c r="CY26">
        <v>444.90980000000002</v>
      </c>
      <c r="CZ26">
        <v>453.2287</v>
      </c>
      <c r="DA26">
        <v>454.05059999999997</v>
      </c>
      <c r="DB26">
        <v>483.20960000000002</v>
      </c>
      <c r="DC26">
        <v>483.83019999999999</v>
      </c>
      <c r="DD26">
        <v>457.39870000000002</v>
      </c>
      <c r="DE26">
        <v>502.79640000000001</v>
      </c>
      <c r="DF26">
        <v>540.48140000000001</v>
      </c>
      <c r="DG26">
        <v>509.54070000000002</v>
      </c>
      <c r="DH26">
        <v>504.95670000000001</v>
      </c>
      <c r="DI26">
        <v>642.09680000000003</v>
      </c>
      <c r="DJ26">
        <v>587.17470000000003</v>
      </c>
      <c r="DK26">
        <v>686.44650000000001</v>
      </c>
      <c r="DL26" s="6">
        <v>550.17089999999996</v>
      </c>
      <c r="DM26" s="6">
        <v>458.07350000000002</v>
      </c>
      <c r="DN26" s="6">
        <v>516.32820000000004</v>
      </c>
      <c r="DO26" s="6">
        <v>558.44449999999995</v>
      </c>
      <c r="DP26" s="6">
        <v>406.10160000000002</v>
      </c>
      <c r="DQ26" s="6">
        <v>345.1651</v>
      </c>
      <c r="DR26" s="6">
        <v>532.67999999999995</v>
      </c>
      <c r="DS26" s="6">
        <v>234.91990000000001</v>
      </c>
      <c r="DT26" s="6">
        <v>601.82309999999995</v>
      </c>
      <c r="DU26" s="6">
        <v>196.4676</v>
      </c>
      <c r="DV26">
        <v>400.23329999999999</v>
      </c>
      <c r="DW26">
        <v>305.44189999999998</v>
      </c>
      <c r="DX26">
        <v>352.13749999999999</v>
      </c>
      <c r="DY26">
        <v>362.9144</v>
      </c>
      <c r="DZ26">
        <v>153.48169999999999</v>
      </c>
      <c r="EA26">
        <v>385.1669</v>
      </c>
      <c r="EB26">
        <v>276.54329999999999</v>
      </c>
      <c r="EC26">
        <v>318.26549999999997</v>
      </c>
      <c r="ED26">
        <v>307.63979999999998</v>
      </c>
      <c r="EE26">
        <v>201.55930000000001</v>
      </c>
      <c r="EF26">
        <v>118.65470000000001</v>
      </c>
      <c r="EG26">
        <v>3.2682000000000002</v>
      </c>
      <c r="EH26">
        <v>126.7367</v>
      </c>
      <c r="EI26">
        <v>90.111000000000004</v>
      </c>
      <c r="EJ26">
        <v>108.952</v>
      </c>
      <c r="EK26">
        <v>121.3155</v>
      </c>
      <c r="EL26">
        <v>170.8629</v>
      </c>
      <c r="EM26">
        <v>170.0189</v>
      </c>
      <c r="EN26">
        <v>169.62880000000001</v>
      </c>
      <c r="EO26">
        <v>170.87719999999999</v>
      </c>
      <c r="EP26">
        <v>129.00620000000001</v>
      </c>
      <c r="EQ26">
        <v>54.106099999999998</v>
      </c>
      <c r="ER26">
        <v>93.835599999999999</v>
      </c>
      <c r="ES26">
        <v>70.7209</v>
      </c>
      <c r="ET26">
        <v>54.217300000000002</v>
      </c>
      <c r="EU26">
        <v>86.060699999999997</v>
      </c>
      <c r="EV26">
        <v>38.498699999999999</v>
      </c>
      <c r="EW26">
        <v>92.425899999999999</v>
      </c>
      <c r="EX26">
        <v>81.287000000000006</v>
      </c>
      <c r="EY26">
        <v>78.868300000000005</v>
      </c>
      <c r="EZ26">
        <v>39.638500000000001</v>
      </c>
      <c r="FA26">
        <v>63.892400000000002</v>
      </c>
      <c r="FB26">
        <v>54.345199999999998</v>
      </c>
      <c r="FC26">
        <v>66.217100000000002</v>
      </c>
      <c r="FD26">
        <v>46.080199999999998</v>
      </c>
      <c r="FE26">
        <v>76.415599999999998</v>
      </c>
      <c r="FF26">
        <v>34.765000000000001</v>
      </c>
      <c r="FG26">
        <v>67.668000000000006</v>
      </c>
      <c r="FH26">
        <v>56.403199999999998</v>
      </c>
      <c r="FI26">
        <v>49.887099999999997</v>
      </c>
      <c r="FJ26">
        <v>74.9726</v>
      </c>
      <c r="FK26">
        <v>61.505499999999998</v>
      </c>
      <c r="FL26">
        <v>401.09879999999998</v>
      </c>
      <c r="FM26">
        <v>261.09309999999999</v>
      </c>
      <c r="FN26">
        <v>527.14059999999995</v>
      </c>
      <c r="FO26">
        <v>453.19080000000002</v>
      </c>
      <c r="FP26">
        <v>397.02300000000002</v>
      </c>
      <c r="FQ26">
        <v>162.07759999999999</v>
      </c>
      <c r="FR26">
        <v>152.73519999999999</v>
      </c>
      <c r="FS26">
        <v>164.34739999999999</v>
      </c>
      <c r="FT26">
        <v>151.01859999999999</v>
      </c>
      <c r="FU26">
        <v>135.19800000000001</v>
      </c>
      <c r="FV26">
        <v>162.76439999999999</v>
      </c>
      <c r="FW26">
        <v>159.86519999999999</v>
      </c>
      <c r="FX26">
        <v>106.6352</v>
      </c>
      <c r="FY26">
        <v>142.48240000000001</v>
      </c>
      <c r="FZ26">
        <v>94.240200000000002</v>
      </c>
      <c r="GA26">
        <v>168.93719999999999</v>
      </c>
      <c r="GB26">
        <v>145.3895</v>
      </c>
      <c r="GC26">
        <v>91.492099999999994</v>
      </c>
      <c r="GD26">
        <v>108.9657</v>
      </c>
      <c r="GE26">
        <v>138.25620000000001</v>
      </c>
      <c r="GF26">
        <v>75.5655</v>
      </c>
      <c r="GG26">
        <v>129.85</v>
      </c>
      <c r="GH26">
        <v>119.11190000000001</v>
      </c>
      <c r="GI26">
        <v>163.8212</v>
      </c>
      <c r="GJ26">
        <v>130.24809999999999</v>
      </c>
      <c r="GK26">
        <v>131.56039999999999</v>
      </c>
      <c r="GL26">
        <v>132.70429999999999</v>
      </c>
      <c r="GM26">
        <v>125.50539999999999</v>
      </c>
      <c r="GN26">
        <v>116.4922</v>
      </c>
      <c r="GO26">
        <v>168.20060000000001</v>
      </c>
      <c r="GP26">
        <v>132.691</v>
      </c>
      <c r="GQ26">
        <v>153.01519999999999</v>
      </c>
      <c r="GR26">
        <v>141.55090000000001</v>
      </c>
      <c r="GS26">
        <v>121.4242</v>
      </c>
      <c r="GT26">
        <v>143.31739999999999</v>
      </c>
      <c r="GU26">
        <v>121.2795</v>
      </c>
      <c r="GV26">
        <v>111.673</v>
      </c>
      <c r="GW26">
        <v>130.6069</v>
      </c>
      <c r="GX26">
        <v>117.81059999999999</v>
      </c>
      <c r="GY26">
        <v>126.2256</v>
      </c>
      <c r="GZ26">
        <v>98.866500000000002</v>
      </c>
      <c r="HA26">
        <v>74.803899999999999</v>
      </c>
      <c r="HB26">
        <v>96.536199999999994</v>
      </c>
      <c r="HC26">
        <v>121.35339999999999</v>
      </c>
      <c r="HD26">
        <v>142.42339999999999</v>
      </c>
      <c r="HE26">
        <v>130.9529</v>
      </c>
      <c r="HF26">
        <v>112.3616</v>
      </c>
      <c r="HG26">
        <v>139.00069999999999</v>
      </c>
      <c r="HH26">
        <v>136.3717</v>
      </c>
      <c r="HI26">
        <v>85.183499999999995</v>
      </c>
      <c r="HJ26">
        <v>110.5889</v>
      </c>
      <c r="HK26">
        <v>111.46850000000001</v>
      </c>
      <c r="HL26">
        <v>458.83139999999997</v>
      </c>
      <c r="HM26">
        <v>384.02390000000003</v>
      </c>
      <c r="HN26">
        <v>555.10739999999998</v>
      </c>
      <c r="HO26">
        <v>543.39080000000001</v>
      </c>
      <c r="HP26">
        <v>541.86689999999999</v>
      </c>
      <c r="HQ26">
        <v>534.52409999999998</v>
      </c>
      <c r="HR26">
        <v>525.48810000000003</v>
      </c>
      <c r="HS26">
        <v>477.1232</v>
      </c>
      <c r="HT26">
        <v>456.80119999999999</v>
      </c>
      <c r="HU26">
        <v>530.55790000000002</v>
      </c>
      <c r="HV26">
        <v>415.24250000000001</v>
      </c>
    </row>
    <row r="27" spans="1:230" x14ac:dyDescent="0.45">
      <c r="A27" s="1" t="s">
        <v>32</v>
      </c>
      <c r="B27">
        <v>92.700299999999999</v>
      </c>
      <c r="C27">
        <v>88.297899999999998</v>
      </c>
      <c r="D27">
        <v>96.854500000000002</v>
      </c>
      <c r="E27">
        <v>85.644999999999996</v>
      </c>
      <c r="F27">
        <v>93.4358</v>
      </c>
      <c r="G27">
        <v>92.967600000000004</v>
      </c>
      <c r="H27">
        <v>93.328800000000001</v>
      </c>
      <c r="I27">
        <v>75.9178</v>
      </c>
      <c r="J27">
        <v>93.696200000000005</v>
      </c>
      <c r="K27">
        <v>91.877399999999994</v>
      </c>
      <c r="L27">
        <v>90.959199999999996</v>
      </c>
      <c r="M27">
        <v>84.187299999999993</v>
      </c>
      <c r="N27">
        <v>90.182100000000005</v>
      </c>
      <c r="O27">
        <v>86.033000000000001</v>
      </c>
      <c r="P27">
        <v>75.611699999999999</v>
      </c>
      <c r="Q27">
        <v>82.8339</v>
      </c>
      <c r="R27">
        <v>92.360699999999994</v>
      </c>
      <c r="S27">
        <v>72.695499999999996</v>
      </c>
      <c r="T27">
        <v>52.476999999999997</v>
      </c>
      <c r="U27">
        <v>93.909000000000006</v>
      </c>
      <c r="V27">
        <v>79.2102</v>
      </c>
      <c r="W27">
        <v>51.480400000000003</v>
      </c>
      <c r="X27">
        <v>70.662700000000001</v>
      </c>
      <c r="Y27">
        <v>39.673900000000003</v>
      </c>
      <c r="Z27">
        <v>88.644800000000004</v>
      </c>
      <c r="AA27">
        <v>0</v>
      </c>
      <c r="AB27">
        <v>10.295999999999999</v>
      </c>
      <c r="AC27">
        <v>16.804200000000002</v>
      </c>
      <c r="AD27">
        <v>20.572500000000002</v>
      </c>
      <c r="AE27">
        <v>10.082800000000001</v>
      </c>
      <c r="AF27">
        <v>98.171400000000006</v>
      </c>
      <c r="AG27">
        <v>121.2101</v>
      </c>
      <c r="AH27">
        <v>142.95009999999999</v>
      </c>
      <c r="AI27">
        <v>102.3807</v>
      </c>
      <c r="AJ27">
        <v>101.2227</v>
      </c>
      <c r="AK27">
        <v>119.9438</v>
      </c>
      <c r="AL27">
        <v>112.2538</v>
      </c>
      <c r="AM27">
        <v>113.2513</v>
      </c>
      <c r="AN27">
        <v>100.0205</v>
      </c>
      <c r="AO27">
        <v>97.655500000000004</v>
      </c>
      <c r="AP27">
        <v>140.25280000000001</v>
      </c>
      <c r="AQ27">
        <v>234.44970000000001</v>
      </c>
      <c r="AR27">
        <v>213.16399999999999</v>
      </c>
      <c r="AS27">
        <v>213.6549</v>
      </c>
      <c r="AT27">
        <v>227.12309999999999</v>
      </c>
      <c r="AU27">
        <v>230.33850000000001</v>
      </c>
      <c r="AV27">
        <v>226.43029999999999</v>
      </c>
      <c r="AW27">
        <v>229.17169999999999</v>
      </c>
      <c r="AX27">
        <v>227.37549999999999</v>
      </c>
      <c r="AY27">
        <v>227.69399999999999</v>
      </c>
      <c r="AZ27">
        <v>164.45</v>
      </c>
      <c r="BA27">
        <v>187.27529999999999</v>
      </c>
      <c r="BB27">
        <v>159.89070000000001</v>
      </c>
      <c r="BC27">
        <v>187.25399999999999</v>
      </c>
      <c r="BD27">
        <v>167.27610000000001</v>
      </c>
      <c r="BE27">
        <v>159.68790000000001</v>
      </c>
      <c r="BF27">
        <v>184.98249999999999</v>
      </c>
      <c r="BG27">
        <v>180.38929999999999</v>
      </c>
      <c r="BH27">
        <v>184.30070000000001</v>
      </c>
      <c r="BI27">
        <v>163.7056</v>
      </c>
      <c r="BJ27">
        <v>164.09909999999999</v>
      </c>
      <c r="BK27">
        <v>37.282699999999998</v>
      </c>
      <c r="BL27">
        <v>54.0593</v>
      </c>
      <c r="BM27">
        <v>33.4116</v>
      </c>
      <c r="BN27">
        <v>26.279199999999999</v>
      </c>
      <c r="BO27">
        <v>44.958500000000001</v>
      </c>
      <c r="BP27">
        <v>44.819000000000003</v>
      </c>
      <c r="BQ27">
        <v>40.101599999999998</v>
      </c>
      <c r="BR27">
        <v>34.9437</v>
      </c>
      <c r="BS27">
        <v>135.4323</v>
      </c>
      <c r="BT27">
        <v>73.502899999999997</v>
      </c>
      <c r="BU27">
        <v>112.6773</v>
      </c>
      <c r="BV27">
        <v>176.48859999999999</v>
      </c>
      <c r="BW27">
        <v>69.409899999999993</v>
      </c>
      <c r="BX27">
        <v>99.632999999999996</v>
      </c>
      <c r="BY27">
        <v>185.9128</v>
      </c>
      <c r="BZ27">
        <v>136.46100000000001</v>
      </c>
      <c r="CA27">
        <v>240.05799999999999</v>
      </c>
      <c r="CB27">
        <v>241.03049999999999</v>
      </c>
      <c r="CC27">
        <v>194.60249999999999</v>
      </c>
      <c r="CD27">
        <v>208.3271</v>
      </c>
      <c r="CE27">
        <v>223.3091</v>
      </c>
      <c r="CF27">
        <v>255.7244</v>
      </c>
      <c r="CG27">
        <v>228.04040000000001</v>
      </c>
      <c r="CH27">
        <v>274.20479999999998</v>
      </c>
      <c r="CI27">
        <v>264.50940000000003</v>
      </c>
      <c r="CJ27">
        <v>255.1687</v>
      </c>
      <c r="CK27">
        <v>239.78550000000001</v>
      </c>
      <c r="CL27">
        <v>319.11540000000002</v>
      </c>
      <c r="CM27">
        <v>345.67959999999999</v>
      </c>
      <c r="CN27">
        <v>275.19880000000001</v>
      </c>
      <c r="CO27">
        <v>306.19330000000002</v>
      </c>
      <c r="CP27">
        <v>318.17290000000003</v>
      </c>
      <c r="CQ27">
        <v>301.18920000000003</v>
      </c>
      <c r="CR27">
        <v>358.00560000000002</v>
      </c>
      <c r="CS27">
        <v>300.0136</v>
      </c>
      <c r="CT27">
        <v>320.05439999999999</v>
      </c>
      <c r="CU27">
        <v>328.81049999999999</v>
      </c>
      <c r="CV27">
        <v>360.8048</v>
      </c>
      <c r="CW27">
        <v>395.7627</v>
      </c>
      <c r="CX27">
        <v>386.87689999999998</v>
      </c>
      <c r="CY27">
        <v>375.52289999999999</v>
      </c>
      <c r="CZ27">
        <v>384.31009999999998</v>
      </c>
      <c r="DA27">
        <v>389.63510000000002</v>
      </c>
      <c r="DB27">
        <v>421.35910000000001</v>
      </c>
      <c r="DC27">
        <v>421.57350000000002</v>
      </c>
      <c r="DD27">
        <v>396.64519999999999</v>
      </c>
      <c r="DE27">
        <v>438.45859999999999</v>
      </c>
      <c r="DF27">
        <v>473.44659999999999</v>
      </c>
      <c r="DG27">
        <v>443.06479999999999</v>
      </c>
      <c r="DH27">
        <v>440.44170000000003</v>
      </c>
      <c r="DI27">
        <v>576.09479999999996</v>
      </c>
      <c r="DJ27">
        <v>522.3066</v>
      </c>
      <c r="DK27">
        <v>618.56380000000001</v>
      </c>
      <c r="DL27" s="6">
        <v>461.53100000000001</v>
      </c>
      <c r="DM27" s="6">
        <v>376.77550000000002</v>
      </c>
      <c r="DN27" s="6">
        <v>431.73579999999998</v>
      </c>
      <c r="DO27" s="6">
        <v>517.47460000000001</v>
      </c>
      <c r="DP27" s="6">
        <v>413.54</v>
      </c>
      <c r="DQ27" s="6">
        <v>352.8021</v>
      </c>
      <c r="DR27" s="6">
        <v>535.46789999999999</v>
      </c>
      <c r="DS27" s="6">
        <v>250.1979</v>
      </c>
      <c r="DT27" s="6">
        <v>599.83600000000001</v>
      </c>
      <c r="DU27" s="6">
        <v>221.40719999999999</v>
      </c>
      <c r="DV27">
        <v>408.45499999999998</v>
      </c>
      <c r="DW27">
        <v>293.25240000000002</v>
      </c>
      <c r="DX27">
        <v>371.14460000000003</v>
      </c>
      <c r="DY27">
        <v>366.62740000000002</v>
      </c>
      <c r="DZ27">
        <v>182.7422</v>
      </c>
      <c r="EA27">
        <v>372.62970000000001</v>
      </c>
      <c r="EB27">
        <v>348.98169999999999</v>
      </c>
      <c r="EC27">
        <v>389.4982</v>
      </c>
      <c r="ED27">
        <v>379.10219999999998</v>
      </c>
      <c r="EE27">
        <v>279.31709999999998</v>
      </c>
      <c r="EF27">
        <v>197.57480000000001</v>
      </c>
      <c r="EG27">
        <v>91.744699999999995</v>
      </c>
      <c r="EH27">
        <v>208.74090000000001</v>
      </c>
      <c r="EI27">
        <v>173.6508</v>
      </c>
      <c r="EJ27">
        <v>179.1626</v>
      </c>
      <c r="EK27">
        <v>200.53049999999999</v>
      </c>
      <c r="EL27">
        <v>257.7088</v>
      </c>
      <c r="EM27">
        <v>256.65480000000002</v>
      </c>
      <c r="EN27">
        <v>256.67099999999999</v>
      </c>
      <c r="EO27">
        <v>257.73230000000001</v>
      </c>
      <c r="EP27">
        <v>179.358</v>
      </c>
      <c r="EQ27">
        <v>141.60159999999999</v>
      </c>
      <c r="ER27">
        <v>181.3648</v>
      </c>
      <c r="ES27">
        <v>157.83690000000001</v>
      </c>
      <c r="ET27">
        <v>142.4659</v>
      </c>
      <c r="EU27">
        <v>174.4143</v>
      </c>
      <c r="EV27">
        <v>127.12009999999999</v>
      </c>
      <c r="EW27">
        <v>181.0342</v>
      </c>
      <c r="EX27">
        <v>169.62690000000001</v>
      </c>
      <c r="EY27">
        <v>167.37880000000001</v>
      </c>
      <c r="EZ27">
        <v>127.9025</v>
      </c>
      <c r="FA27">
        <v>152.50069999999999</v>
      </c>
      <c r="FB27">
        <v>128.7423</v>
      </c>
      <c r="FC27">
        <v>148.51419999999999</v>
      </c>
      <c r="FD27">
        <v>125.3361</v>
      </c>
      <c r="FE27">
        <v>121.4787</v>
      </c>
      <c r="FF27">
        <v>109.764</v>
      </c>
      <c r="FG27">
        <v>142.58070000000001</v>
      </c>
      <c r="FH27">
        <v>140.27269999999999</v>
      </c>
      <c r="FI27">
        <v>125.6746</v>
      </c>
      <c r="FJ27">
        <v>152.49379999999999</v>
      </c>
      <c r="FK27">
        <v>140.80680000000001</v>
      </c>
      <c r="FL27">
        <v>369.76760000000002</v>
      </c>
      <c r="FM27">
        <v>241.91329999999999</v>
      </c>
      <c r="FN27">
        <v>486.6705</v>
      </c>
      <c r="FO27">
        <v>416.01209999999998</v>
      </c>
      <c r="FP27">
        <v>365.30770000000001</v>
      </c>
      <c r="FQ27">
        <v>250.65029999999999</v>
      </c>
      <c r="FR27">
        <v>241.07929999999999</v>
      </c>
      <c r="FS27">
        <v>252.89519999999999</v>
      </c>
      <c r="FT27">
        <v>239.48249999999999</v>
      </c>
      <c r="FU27">
        <v>223.5684</v>
      </c>
      <c r="FV27">
        <v>251.3561</v>
      </c>
      <c r="FW27">
        <v>214.4341</v>
      </c>
      <c r="FX27">
        <v>175.5292</v>
      </c>
      <c r="FY27">
        <v>210.0958</v>
      </c>
      <c r="FZ27">
        <v>161.9956</v>
      </c>
      <c r="GA27">
        <v>236.327</v>
      </c>
      <c r="GB27">
        <v>205.41390000000001</v>
      </c>
      <c r="GC27">
        <v>130.79239999999999</v>
      </c>
      <c r="GD27">
        <v>171.56270000000001</v>
      </c>
      <c r="GE27">
        <v>189.30269999999999</v>
      </c>
      <c r="GF27">
        <v>140.3503</v>
      </c>
      <c r="GG27">
        <v>200.17019999999999</v>
      </c>
      <c r="GH27">
        <v>190.79740000000001</v>
      </c>
      <c r="GI27">
        <v>226.8758</v>
      </c>
      <c r="GJ27">
        <v>185.74719999999999</v>
      </c>
      <c r="GK27">
        <v>195.71770000000001</v>
      </c>
      <c r="GL27">
        <v>196.66589999999999</v>
      </c>
      <c r="GM27">
        <v>210.1515</v>
      </c>
      <c r="GN27">
        <v>192.71250000000001</v>
      </c>
      <c r="GO27">
        <v>250.23099999999999</v>
      </c>
      <c r="GP27">
        <v>203.55699999999999</v>
      </c>
      <c r="GQ27">
        <v>221.94669999999999</v>
      </c>
      <c r="GR27">
        <v>217.13050000000001</v>
      </c>
      <c r="GS27">
        <v>200.3879</v>
      </c>
      <c r="GT27">
        <v>211.9734</v>
      </c>
      <c r="GU27">
        <v>200.25210000000001</v>
      </c>
      <c r="GV27">
        <v>198.4813</v>
      </c>
      <c r="GW27">
        <v>216.8442</v>
      </c>
      <c r="GX27">
        <v>203.76349999999999</v>
      </c>
      <c r="GY27">
        <v>214.73670000000001</v>
      </c>
      <c r="GZ27">
        <v>184.983</v>
      </c>
      <c r="HA27">
        <v>161.0753</v>
      </c>
      <c r="HB27">
        <v>184.6123</v>
      </c>
      <c r="HC27">
        <v>209.77160000000001</v>
      </c>
      <c r="HD27">
        <v>230.75149999999999</v>
      </c>
      <c r="HE27">
        <v>218.75069999999999</v>
      </c>
      <c r="HF27">
        <v>199.2225</v>
      </c>
      <c r="HG27">
        <v>227.55420000000001</v>
      </c>
      <c r="HH27">
        <v>225.00960000000001</v>
      </c>
      <c r="HI27">
        <v>172.10319999999999</v>
      </c>
      <c r="HJ27">
        <v>197.6952</v>
      </c>
      <c r="HK27">
        <v>198.4221</v>
      </c>
      <c r="HL27">
        <v>374.98739999999998</v>
      </c>
      <c r="HM27">
        <v>300.52370000000002</v>
      </c>
      <c r="HN27">
        <v>467.6078</v>
      </c>
      <c r="HO27">
        <v>455.99369999999999</v>
      </c>
      <c r="HP27">
        <v>457.4624</v>
      </c>
      <c r="HQ27">
        <v>445.95749999999998</v>
      </c>
      <c r="HR27">
        <v>442.53739999999999</v>
      </c>
      <c r="HS27">
        <v>455.74889999999999</v>
      </c>
      <c r="HT27">
        <v>422.53460000000001</v>
      </c>
      <c r="HU27">
        <v>490.959</v>
      </c>
      <c r="HV27">
        <v>406.01639999999998</v>
      </c>
    </row>
    <row r="28" spans="1:230" x14ac:dyDescent="0.45">
      <c r="A28" s="1" t="s">
        <v>34</v>
      </c>
      <c r="B28">
        <v>83.1036</v>
      </c>
      <c r="C28">
        <v>78.730800000000002</v>
      </c>
      <c r="D28">
        <v>87.418899999999994</v>
      </c>
      <c r="E28">
        <v>76.092600000000004</v>
      </c>
      <c r="F28">
        <v>83.797600000000003</v>
      </c>
      <c r="G28">
        <v>83.572500000000005</v>
      </c>
      <c r="H28">
        <v>83.871499999999997</v>
      </c>
      <c r="I28">
        <v>67.640900000000002</v>
      </c>
      <c r="J28">
        <v>84.277000000000001</v>
      </c>
      <c r="K28">
        <v>82.475800000000007</v>
      </c>
      <c r="L28">
        <v>81.360799999999998</v>
      </c>
      <c r="M28">
        <v>74.575500000000005</v>
      </c>
      <c r="N28">
        <v>80.440799999999996</v>
      </c>
      <c r="O28">
        <v>76.329499999999996</v>
      </c>
      <c r="P28">
        <v>66.700299999999999</v>
      </c>
      <c r="Q28">
        <v>73.215800000000002</v>
      </c>
      <c r="R28">
        <v>82.6417</v>
      </c>
      <c r="S28">
        <v>63.987900000000003</v>
      </c>
      <c r="T28">
        <v>45.649000000000001</v>
      </c>
      <c r="U28">
        <v>83.894999999999996</v>
      </c>
      <c r="V28">
        <v>69.744200000000006</v>
      </c>
      <c r="W28">
        <v>45.552100000000003</v>
      </c>
      <c r="X28">
        <v>60.366900000000001</v>
      </c>
      <c r="Y28">
        <v>37.653100000000002</v>
      </c>
      <c r="Z28">
        <v>78.944699999999997</v>
      </c>
      <c r="AA28">
        <v>10.295999999999999</v>
      </c>
      <c r="AB28">
        <v>0</v>
      </c>
      <c r="AC28">
        <v>17.0017</v>
      </c>
      <c r="AD28">
        <v>12.0502</v>
      </c>
      <c r="AE28">
        <v>19.8993</v>
      </c>
      <c r="AF28">
        <v>88.4983</v>
      </c>
      <c r="AG28">
        <v>111.1313</v>
      </c>
      <c r="AH28">
        <v>132.85849999999999</v>
      </c>
      <c r="AI28">
        <v>92.519499999999994</v>
      </c>
      <c r="AJ28">
        <v>91.151700000000005</v>
      </c>
      <c r="AK28">
        <v>110.13630000000001</v>
      </c>
      <c r="AL28">
        <v>102.732</v>
      </c>
      <c r="AM28">
        <v>103.2449</v>
      </c>
      <c r="AN28">
        <v>90.368300000000005</v>
      </c>
      <c r="AO28">
        <v>87.884600000000006</v>
      </c>
      <c r="AP28">
        <v>130.16730000000001</v>
      </c>
      <c r="AQ28">
        <v>225.01759999999999</v>
      </c>
      <c r="AR28">
        <v>205.3218</v>
      </c>
      <c r="AS28">
        <v>205.03909999999999</v>
      </c>
      <c r="AT28">
        <v>218.03960000000001</v>
      </c>
      <c r="AU28">
        <v>221.3263</v>
      </c>
      <c r="AV28">
        <v>217.39660000000001</v>
      </c>
      <c r="AW28">
        <v>219.9674</v>
      </c>
      <c r="AX28">
        <v>218.3621</v>
      </c>
      <c r="AY28">
        <v>218.63470000000001</v>
      </c>
      <c r="AZ28">
        <v>154.15430000000001</v>
      </c>
      <c r="BA28">
        <v>177.01949999999999</v>
      </c>
      <c r="BB28">
        <v>149.73679999999999</v>
      </c>
      <c r="BC28">
        <v>177.03749999999999</v>
      </c>
      <c r="BD28">
        <v>157.03290000000001</v>
      </c>
      <c r="BE28">
        <v>149.43219999999999</v>
      </c>
      <c r="BF28">
        <v>174.69</v>
      </c>
      <c r="BG28">
        <v>170.15530000000001</v>
      </c>
      <c r="BH28">
        <v>174.03530000000001</v>
      </c>
      <c r="BI28">
        <v>153.40969999999999</v>
      </c>
      <c r="BJ28">
        <v>153.8032</v>
      </c>
      <c r="BK28">
        <v>45.0565</v>
      </c>
      <c r="BL28">
        <v>64.226699999999994</v>
      </c>
      <c r="BM28">
        <v>39.585000000000001</v>
      </c>
      <c r="BN28">
        <v>35.885199999999998</v>
      </c>
      <c r="BO28">
        <v>54.743200000000002</v>
      </c>
      <c r="BP28">
        <v>55.083199999999998</v>
      </c>
      <c r="BQ28">
        <v>47.916699999999999</v>
      </c>
      <c r="BR28">
        <v>34.660299999999999</v>
      </c>
      <c r="BS28">
        <v>145.7276</v>
      </c>
      <c r="BT28">
        <v>83.784400000000005</v>
      </c>
      <c r="BU28">
        <v>122.96639999999999</v>
      </c>
      <c r="BV28">
        <v>186.7603</v>
      </c>
      <c r="BW28">
        <v>79.703000000000003</v>
      </c>
      <c r="BX28">
        <v>109.9265</v>
      </c>
      <c r="BY28">
        <v>196.1737</v>
      </c>
      <c r="BZ28">
        <v>146.7552</v>
      </c>
      <c r="CA28">
        <v>250.11850000000001</v>
      </c>
      <c r="CB28">
        <v>251.09719999999999</v>
      </c>
      <c r="CC28">
        <v>204.88149999999999</v>
      </c>
      <c r="CD28">
        <v>218.60079999999999</v>
      </c>
      <c r="CE28">
        <v>233.51859999999999</v>
      </c>
      <c r="CF28">
        <v>265.68220000000002</v>
      </c>
      <c r="CG28">
        <v>238.1242</v>
      </c>
      <c r="CH28">
        <v>284.18740000000003</v>
      </c>
      <c r="CI28">
        <v>274.3827</v>
      </c>
      <c r="CJ28">
        <v>265.08890000000002</v>
      </c>
      <c r="CK28">
        <v>249.84719999999999</v>
      </c>
      <c r="CL28">
        <v>328.80829999999997</v>
      </c>
      <c r="CM28">
        <v>355.24340000000001</v>
      </c>
      <c r="CN28">
        <v>285.0634</v>
      </c>
      <c r="CO28">
        <v>315.88760000000002</v>
      </c>
      <c r="CP28">
        <v>327.8304</v>
      </c>
      <c r="CQ28">
        <v>311.04669999999999</v>
      </c>
      <c r="CR28">
        <v>367.41329999999999</v>
      </c>
      <c r="CS28">
        <v>309.7654</v>
      </c>
      <c r="CT28">
        <v>329.74450000000002</v>
      </c>
      <c r="CU28">
        <v>338.42360000000002</v>
      </c>
      <c r="CV28">
        <v>370.29570000000001</v>
      </c>
      <c r="CW28">
        <v>404.47680000000003</v>
      </c>
      <c r="CX28">
        <v>396.19349999999997</v>
      </c>
      <c r="CY28">
        <v>384.9461</v>
      </c>
      <c r="CZ28">
        <v>393.70119999999997</v>
      </c>
      <c r="DA28">
        <v>398.64940000000001</v>
      </c>
      <c r="DB28">
        <v>430.17309999999998</v>
      </c>
      <c r="DC28">
        <v>430.42380000000003</v>
      </c>
      <c r="DD28">
        <v>405.33879999999999</v>
      </c>
      <c r="DE28">
        <v>447.50259999999997</v>
      </c>
      <c r="DF28">
        <v>482.73570000000001</v>
      </c>
      <c r="DG28">
        <v>452.2919</v>
      </c>
      <c r="DH28">
        <v>449.50209999999998</v>
      </c>
      <c r="DI28">
        <v>585.34310000000005</v>
      </c>
      <c r="DJ28">
        <v>531.44110000000001</v>
      </c>
      <c r="DK28">
        <v>627.97289999999998</v>
      </c>
      <c r="DL28" s="6">
        <v>471.27199999999999</v>
      </c>
      <c r="DM28" s="6">
        <v>384.18880000000001</v>
      </c>
      <c r="DN28" s="6">
        <v>442.03120000000001</v>
      </c>
      <c r="DO28" s="6">
        <v>518.44190000000003</v>
      </c>
      <c r="DP28" s="6">
        <v>408.58339999999998</v>
      </c>
      <c r="DQ28" s="6">
        <v>347.67320000000001</v>
      </c>
      <c r="DR28" s="6">
        <v>531.20119999999997</v>
      </c>
      <c r="DS28" s="6">
        <v>243.91139999999999</v>
      </c>
      <c r="DT28" s="6">
        <v>596.16020000000003</v>
      </c>
      <c r="DU28" s="6">
        <v>214.0958</v>
      </c>
      <c r="DV28">
        <v>403.4074</v>
      </c>
      <c r="DW28">
        <v>296.56659999999999</v>
      </c>
      <c r="DX28">
        <v>371.1576</v>
      </c>
      <c r="DY28">
        <v>368.39440000000002</v>
      </c>
      <c r="DZ28">
        <v>180.4109</v>
      </c>
      <c r="EA28">
        <v>376.25409999999999</v>
      </c>
      <c r="EB28">
        <v>342.3424</v>
      </c>
      <c r="EC28">
        <v>383.08670000000001</v>
      </c>
      <c r="ED28">
        <v>372.64440000000002</v>
      </c>
      <c r="EE28">
        <v>271.80399999999997</v>
      </c>
      <c r="EF28">
        <v>189.67429999999999</v>
      </c>
      <c r="EG28">
        <v>82.084599999999995</v>
      </c>
      <c r="EH28">
        <v>200.45429999999999</v>
      </c>
      <c r="EI28">
        <v>165.03790000000001</v>
      </c>
      <c r="EJ28">
        <v>172.208</v>
      </c>
      <c r="EK28">
        <v>192.6027</v>
      </c>
      <c r="EL28">
        <v>248.6498</v>
      </c>
      <c r="EM28">
        <v>247.6421</v>
      </c>
      <c r="EN28">
        <v>247.56559999999999</v>
      </c>
      <c r="EO28">
        <v>248.6711</v>
      </c>
      <c r="EP28">
        <v>174.61500000000001</v>
      </c>
      <c r="EQ28">
        <v>132.27109999999999</v>
      </c>
      <c r="ER28">
        <v>172.0855</v>
      </c>
      <c r="ES28">
        <v>148.61240000000001</v>
      </c>
      <c r="ET28">
        <v>132.55269999999999</v>
      </c>
      <c r="EU28">
        <v>164.89189999999999</v>
      </c>
      <c r="EV28">
        <v>117.4434</v>
      </c>
      <c r="EW28">
        <v>171.3706</v>
      </c>
      <c r="EX28">
        <v>159.7116</v>
      </c>
      <c r="EY28">
        <v>157.78299999999999</v>
      </c>
      <c r="EZ28">
        <v>118.3753</v>
      </c>
      <c r="FA28">
        <v>142.83699999999999</v>
      </c>
      <c r="FB28">
        <v>118.4494</v>
      </c>
      <c r="FC28">
        <v>138.2491</v>
      </c>
      <c r="FD28">
        <v>115.0581</v>
      </c>
      <c r="FE28">
        <v>111.886</v>
      </c>
      <c r="FF28">
        <v>99.477599999999995</v>
      </c>
      <c r="FG28">
        <v>132.2953</v>
      </c>
      <c r="FH28">
        <v>130.05369999999999</v>
      </c>
      <c r="FI28">
        <v>115.37869999999999</v>
      </c>
      <c r="FJ28">
        <v>142.1996</v>
      </c>
      <c r="FK28">
        <v>130.5155</v>
      </c>
      <c r="FL28">
        <v>375.45049999999998</v>
      </c>
      <c r="FM28">
        <v>245.76400000000001</v>
      </c>
      <c r="FN28">
        <v>493.49419999999998</v>
      </c>
      <c r="FO28">
        <v>422.40280000000001</v>
      </c>
      <c r="FP28">
        <v>371.02190000000002</v>
      </c>
      <c r="FQ28">
        <v>240.80029999999999</v>
      </c>
      <c r="FR28">
        <v>231.1344</v>
      </c>
      <c r="FS28">
        <v>243.0291</v>
      </c>
      <c r="FT28">
        <v>229.57910000000001</v>
      </c>
      <c r="FU28">
        <v>213.63659999999999</v>
      </c>
      <c r="FV28">
        <v>241.52029999999999</v>
      </c>
      <c r="FW28">
        <v>205.03270000000001</v>
      </c>
      <c r="FX28">
        <v>165.40799999999999</v>
      </c>
      <c r="FY28">
        <v>200.08760000000001</v>
      </c>
      <c r="FZ28">
        <v>151.8715</v>
      </c>
      <c r="GA28">
        <v>226.37309999999999</v>
      </c>
      <c r="GB28">
        <v>195.70779999999999</v>
      </c>
      <c r="GC28">
        <v>121.61109999999999</v>
      </c>
      <c r="GD28">
        <v>161.63339999999999</v>
      </c>
      <c r="GE28">
        <v>179.9828</v>
      </c>
      <c r="GF28">
        <v>130.2286</v>
      </c>
      <c r="GG28">
        <v>190.05500000000001</v>
      </c>
      <c r="GH28">
        <v>180.62970000000001</v>
      </c>
      <c r="GI28">
        <v>217.08860000000001</v>
      </c>
      <c r="GJ28">
        <v>176.1808</v>
      </c>
      <c r="GK28">
        <v>185.8065</v>
      </c>
      <c r="GL28">
        <v>186.76499999999999</v>
      </c>
      <c r="GM28">
        <v>199.90039999999999</v>
      </c>
      <c r="GN28">
        <v>182.45259999999999</v>
      </c>
      <c r="GO28">
        <v>239.93530000000001</v>
      </c>
      <c r="GP28">
        <v>193.43100000000001</v>
      </c>
      <c r="GQ28">
        <v>211.9118</v>
      </c>
      <c r="GR28">
        <v>206.89949999999999</v>
      </c>
      <c r="GS28">
        <v>190.0992</v>
      </c>
      <c r="GT28">
        <v>201.93170000000001</v>
      </c>
      <c r="GU28">
        <v>189.9633</v>
      </c>
      <c r="GV28">
        <v>188.34119999999999</v>
      </c>
      <c r="GW28">
        <v>206.65629999999999</v>
      </c>
      <c r="GX28">
        <v>193.56649999999999</v>
      </c>
      <c r="GY28">
        <v>204.86070000000001</v>
      </c>
      <c r="GZ28">
        <v>174.8064</v>
      </c>
      <c r="HA28">
        <v>150.92910000000001</v>
      </c>
      <c r="HB28">
        <v>174.62860000000001</v>
      </c>
      <c r="HC28">
        <v>199.86019999999999</v>
      </c>
      <c r="HD28">
        <v>221.2561</v>
      </c>
      <c r="HE28">
        <v>208.70339999999999</v>
      </c>
      <c r="HF28">
        <v>189.08600000000001</v>
      </c>
      <c r="HG28">
        <v>217.9383</v>
      </c>
      <c r="HH28">
        <v>215.3005</v>
      </c>
      <c r="HI28">
        <v>161.9913</v>
      </c>
      <c r="HJ28">
        <v>187.58019999999999</v>
      </c>
      <c r="HK28">
        <v>188.29349999999999</v>
      </c>
      <c r="HL28">
        <v>385.2731</v>
      </c>
      <c r="HM28">
        <v>310.79730000000001</v>
      </c>
      <c r="HN28">
        <v>477.79599999999999</v>
      </c>
      <c r="HO28">
        <v>465.02949999999998</v>
      </c>
      <c r="HP28">
        <v>465.6345</v>
      </c>
      <c r="HQ28">
        <v>455.87279999999998</v>
      </c>
      <c r="HR28">
        <v>450.35599999999999</v>
      </c>
      <c r="HS28">
        <v>454.10410000000002</v>
      </c>
      <c r="HT28">
        <v>422.45609999999999</v>
      </c>
      <c r="HU28">
        <v>491.70549999999997</v>
      </c>
      <c r="HV28">
        <v>402.84100000000001</v>
      </c>
    </row>
    <row r="29" spans="1:230" x14ac:dyDescent="0.45">
      <c r="A29" s="1" t="s">
        <v>35</v>
      </c>
      <c r="B29">
        <v>95.1785</v>
      </c>
      <c r="C29">
        <v>90.951999999999998</v>
      </c>
      <c r="D29">
        <v>99.920199999999994</v>
      </c>
      <c r="E29">
        <v>88.393299999999996</v>
      </c>
      <c r="F29">
        <v>95.730099999999993</v>
      </c>
      <c r="G29">
        <v>96.224100000000007</v>
      </c>
      <c r="H29">
        <v>96.350899999999996</v>
      </c>
      <c r="I29">
        <v>82.525099999999995</v>
      </c>
      <c r="J29">
        <v>96.856300000000005</v>
      </c>
      <c r="K29">
        <v>95.122299999999996</v>
      </c>
      <c r="L29">
        <v>93.451700000000002</v>
      </c>
      <c r="M29">
        <v>86.714399999999998</v>
      </c>
      <c r="N29">
        <v>92.057000000000002</v>
      </c>
      <c r="O29">
        <v>88.137799999999999</v>
      </c>
      <c r="P29">
        <v>80.622900000000001</v>
      </c>
      <c r="Q29">
        <v>85.354500000000002</v>
      </c>
      <c r="R29">
        <v>94.310500000000005</v>
      </c>
      <c r="S29">
        <v>78.2971</v>
      </c>
      <c r="T29">
        <v>62.034999999999997</v>
      </c>
      <c r="U29">
        <v>94.241200000000006</v>
      </c>
      <c r="V29">
        <v>82.384500000000003</v>
      </c>
      <c r="W29">
        <v>62.315899999999999</v>
      </c>
      <c r="X29">
        <v>67.854299999999995</v>
      </c>
      <c r="Y29">
        <v>54.251100000000001</v>
      </c>
      <c r="Z29">
        <v>90.728499999999997</v>
      </c>
      <c r="AA29">
        <v>16.804200000000002</v>
      </c>
      <c r="AB29">
        <v>17.0017</v>
      </c>
      <c r="AC29">
        <v>0</v>
      </c>
      <c r="AD29">
        <v>28.377600000000001</v>
      </c>
      <c r="AE29">
        <v>18.3187</v>
      </c>
      <c r="AF29">
        <v>100.2597</v>
      </c>
      <c r="AG29">
        <v>120.7924</v>
      </c>
      <c r="AH29">
        <v>142.2775</v>
      </c>
      <c r="AI29">
        <v>103.5125</v>
      </c>
      <c r="AJ29">
        <v>101.0641</v>
      </c>
      <c r="AK29">
        <v>121.19459999999999</v>
      </c>
      <c r="AL29">
        <v>114.84569999999999</v>
      </c>
      <c r="AM29">
        <v>113.4166</v>
      </c>
      <c r="AN29">
        <v>102.1806</v>
      </c>
      <c r="AO29">
        <v>99.298000000000002</v>
      </c>
      <c r="AP29">
        <v>139.6448</v>
      </c>
      <c r="AQ29">
        <v>224.06290000000001</v>
      </c>
      <c r="AR29">
        <v>199.42519999999999</v>
      </c>
      <c r="AS29">
        <v>201.2516</v>
      </c>
      <c r="AT29">
        <v>215.7551</v>
      </c>
      <c r="AU29">
        <v>218.78460000000001</v>
      </c>
      <c r="AV29">
        <v>214.93770000000001</v>
      </c>
      <c r="AW29">
        <v>218.12049999999999</v>
      </c>
      <c r="AX29">
        <v>215.83080000000001</v>
      </c>
      <c r="AY29">
        <v>216.26310000000001</v>
      </c>
      <c r="AZ29">
        <v>160.54849999999999</v>
      </c>
      <c r="BA29">
        <v>184.58449999999999</v>
      </c>
      <c r="BB29">
        <v>158.5857</v>
      </c>
      <c r="BC29">
        <v>185.14699999999999</v>
      </c>
      <c r="BD29">
        <v>161.6482</v>
      </c>
      <c r="BE29">
        <v>157.12049999999999</v>
      </c>
      <c r="BF29">
        <v>180.45779999999999</v>
      </c>
      <c r="BG29">
        <v>174.56979999999999</v>
      </c>
      <c r="BH29">
        <v>181.4393</v>
      </c>
      <c r="BI29">
        <v>159.69839999999999</v>
      </c>
      <c r="BJ29">
        <v>160.1191</v>
      </c>
      <c r="BK29">
        <v>52.771599999999999</v>
      </c>
      <c r="BL29">
        <v>63.383699999999997</v>
      </c>
      <c r="BM29">
        <v>49.911499999999997</v>
      </c>
      <c r="BN29">
        <v>39.474699999999999</v>
      </c>
      <c r="BO29">
        <v>56.637599999999999</v>
      </c>
      <c r="BP29">
        <v>53.362200000000001</v>
      </c>
      <c r="BQ29">
        <v>55.490600000000001</v>
      </c>
      <c r="BR29">
        <v>50.519399999999997</v>
      </c>
      <c r="BS29">
        <v>141.35489999999999</v>
      </c>
      <c r="BT29">
        <v>80.787300000000002</v>
      </c>
      <c r="BU29">
        <v>118.00839999999999</v>
      </c>
      <c r="BV29">
        <v>183.11070000000001</v>
      </c>
      <c r="BW29">
        <v>75.587599999999995</v>
      </c>
      <c r="BX29">
        <v>106.03060000000001</v>
      </c>
      <c r="BY29">
        <v>192.71680000000001</v>
      </c>
      <c r="BZ29">
        <v>142.4941</v>
      </c>
      <c r="CA29">
        <v>248.69309999999999</v>
      </c>
      <c r="CB29">
        <v>249.62289999999999</v>
      </c>
      <c r="CC29">
        <v>200.98699999999999</v>
      </c>
      <c r="CD29">
        <v>214.80080000000001</v>
      </c>
      <c r="CE29">
        <v>230.72819999999999</v>
      </c>
      <c r="CF29">
        <v>264.93990000000002</v>
      </c>
      <c r="CG29">
        <v>236.54329999999999</v>
      </c>
      <c r="CH29">
        <v>283.25400000000002</v>
      </c>
      <c r="CI29">
        <v>274.13490000000002</v>
      </c>
      <c r="CJ29">
        <v>264.58089999999999</v>
      </c>
      <c r="CK29">
        <v>248.4136</v>
      </c>
      <c r="CL29">
        <v>329.4332</v>
      </c>
      <c r="CM29">
        <v>356.435</v>
      </c>
      <c r="CN29">
        <v>284.84910000000002</v>
      </c>
      <c r="CO29">
        <v>316.51979999999998</v>
      </c>
      <c r="CP29">
        <v>328.62439999999998</v>
      </c>
      <c r="CQ29">
        <v>310.8374</v>
      </c>
      <c r="CR29">
        <v>369.24540000000002</v>
      </c>
      <c r="CS29">
        <v>310.12099999999998</v>
      </c>
      <c r="CT29">
        <v>330.38150000000002</v>
      </c>
      <c r="CU29">
        <v>339.41109999999998</v>
      </c>
      <c r="CV29">
        <v>371.78649999999999</v>
      </c>
      <c r="CW29">
        <v>408.64139999999998</v>
      </c>
      <c r="CX29">
        <v>398.35849999999999</v>
      </c>
      <c r="CY29">
        <v>386.70299999999997</v>
      </c>
      <c r="CZ29">
        <v>395.57960000000003</v>
      </c>
      <c r="DA29">
        <v>401.8802</v>
      </c>
      <c r="DB29">
        <v>434.02359999999999</v>
      </c>
      <c r="DC29">
        <v>434.16230000000002</v>
      </c>
      <c r="DD29">
        <v>409.5634</v>
      </c>
      <c r="DE29">
        <v>450.60829999999999</v>
      </c>
      <c r="DF29">
        <v>484.9572</v>
      </c>
      <c r="DG29">
        <v>454.75670000000002</v>
      </c>
      <c r="DH29">
        <v>452.5514</v>
      </c>
      <c r="DI29">
        <v>587.67830000000004</v>
      </c>
      <c r="DJ29">
        <v>534.20209999999997</v>
      </c>
      <c r="DK29">
        <v>629.67849999999999</v>
      </c>
      <c r="DL29" s="6">
        <v>461.12650000000002</v>
      </c>
      <c r="DM29" s="6">
        <v>369.23669999999998</v>
      </c>
      <c r="DN29" s="6">
        <v>437.0301</v>
      </c>
      <c r="DO29" s="6">
        <v>501.87810000000002</v>
      </c>
      <c r="DP29" s="6">
        <v>397.16550000000001</v>
      </c>
      <c r="DQ29" s="6">
        <v>336.51580000000001</v>
      </c>
      <c r="DR29" s="6">
        <v>518.84529999999995</v>
      </c>
      <c r="DS29" s="6">
        <v>234.68860000000001</v>
      </c>
      <c r="DT29" s="6">
        <v>583.08969999999999</v>
      </c>
      <c r="DU29" s="6">
        <v>206.94820000000001</v>
      </c>
      <c r="DV29">
        <v>392.12090000000001</v>
      </c>
      <c r="DW29">
        <v>310.05340000000001</v>
      </c>
      <c r="DX29">
        <v>387.21210000000002</v>
      </c>
      <c r="DY29">
        <v>383.29079999999999</v>
      </c>
      <c r="DZ29">
        <v>197.28749999999999</v>
      </c>
      <c r="EA29">
        <v>389.40899999999999</v>
      </c>
      <c r="EB29">
        <v>358.29450000000003</v>
      </c>
      <c r="EC29">
        <v>399.18740000000003</v>
      </c>
      <c r="ED29">
        <v>388.71629999999999</v>
      </c>
      <c r="EE29">
        <v>287.01130000000001</v>
      </c>
      <c r="EF29">
        <v>204.52590000000001</v>
      </c>
      <c r="EG29">
        <v>93.965000000000003</v>
      </c>
      <c r="EH29">
        <v>214.76650000000001</v>
      </c>
      <c r="EI29">
        <v>178.9032</v>
      </c>
      <c r="EJ29">
        <v>188.0317</v>
      </c>
      <c r="EK29">
        <v>207.41569999999999</v>
      </c>
      <c r="EL29">
        <v>261.47649999999999</v>
      </c>
      <c r="EM29">
        <v>260.57369999999997</v>
      </c>
      <c r="EN29">
        <v>260.28739999999999</v>
      </c>
      <c r="EO29">
        <v>261.49310000000003</v>
      </c>
      <c r="EP29">
        <v>191.4956</v>
      </c>
      <c r="EQ29">
        <v>144.73779999999999</v>
      </c>
      <c r="ER29">
        <v>184.53559999999999</v>
      </c>
      <c r="ES29">
        <v>161.2782</v>
      </c>
      <c r="ET29">
        <v>142.99279999999999</v>
      </c>
      <c r="EU29">
        <v>176.6788</v>
      </c>
      <c r="EV29">
        <v>128.94569999999999</v>
      </c>
      <c r="EW29">
        <v>182.66650000000001</v>
      </c>
      <c r="EX29">
        <v>170.01</v>
      </c>
      <c r="EY29">
        <v>169.35980000000001</v>
      </c>
      <c r="EZ29">
        <v>130.36179999999999</v>
      </c>
      <c r="FA29">
        <v>154.2439</v>
      </c>
      <c r="FB29">
        <v>124.57429999999999</v>
      </c>
      <c r="FC29">
        <v>145.83019999999999</v>
      </c>
      <c r="FD29">
        <v>122.52500000000001</v>
      </c>
      <c r="FE29">
        <v>112.1506</v>
      </c>
      <c r="FF29">
        <v>106.8507</v>
      </c>
      <c r="FG29">
        <v>137.97389999999999</v>
      </c>
      <c r="FH29">
        <v>138.3672</v>
      </c>
      <c r="FI29">
        <v>121.9804</v>
      </c>
      <c r="FJ29">
        <v>148.2509</v>
      </c>
      <c r="FK29">
        <v>137.41470000000001</v>
      </c>
      <c r="FL29">
        <v>385.93639999999999</v>
      </c>
      <c r="FM29">
        <v>258.67630000000003</v>
      </c>
      <c r="FN29">
        <v>502.02449999999999</v>
      </c>
      <c r="FO29">
        <v>431.72859999999997</v>
      </c>
      <c r="FP29">
        <v>381.46089999999998</v>
      </c>
      <c r="FQ29">
        <v>251.18299999999999</v>
      </c>
      <c r="FR29">
        <v>241.0788</v>
      </c>
      <c r="FS29">
        <v>253.33439999999999</v>
      </c>
      <c r="FT29">
        <v>239.7346</v>
      </c>
      <c r="FU29">
        <v>223.68709999999999</v>
      </c>
      <c r="FV29">
        <v>251.964</v>
      </c>
      <c r="FW29">
        <v>203.9974</v>
      </c>
      <c r="FX29">
        <v>168.58260000000001</v>
      </c>
      <c r="FY29">
        <v>202.2371</v>
      </c>
      <c r="FZ29">
        <v>155.13740000000001</v>
      </c>
      <c r="GA29">
        <v>228.08279999999999</v>
      </c>
      <c r="GB29">
        <v>196.0865</v>
      </c>
      <c r="GC29">
        <v>120.0685</v>
      </c>
      <c r="GD29">
        <v>163.3964</v>
      </c>
      <c r="GE29">
        <v>178.69069999999999</v>
      </c>
      <c r="GF29">
        <v>133.6052</v>
      </c>
      <c r="GG29">
        <v>193.08</v>
      </c>
      <c r="GH29">
        <v>184.1917</v>
      </c>
      <c r="GI29">
        <v>217.83340000000001</v>
      </c>
      <c r="GJ29">
        <v>175.9528</v>
      </c>
      <c r="GK29">
        <v>187.36009999999999</v>
      </c>
      <c r="GL29">
        <v>188.25190000000001</v>
      </c>
      <c r="GM29">
        <v>207.46559999999999</v>
      </c>
      <c r="GN29">
        <v>187.25030000000001</v>
      </c>
      <c r="GO29">
        <v>246.04759999999999</v>
      </c>
      <c r="GP29">
        <v>196.54249999999999</v>
      </c>
      <c r="GQ29">
        <v>214.22130000000001</v>
      </c>
      <c r="GR29">
        <v>211.1412</v>
      </c>
      <c r="GS29">
        <v>195.62620000000001</v>
      </c>
      <c r="GT29">
        <v>204.3203</v>
      </c>
      <c r="GU29">
        <v>195.49529999999999</v>
      </c>
      <c r="GV29">
        <v>197.1507</v>
      </c>
      <c r="GW29">
        <v>214.9821</v>
      </c>
      <c r="GX29">
        <v>201.8374</v>
      </c>
      <c r="GY29">
        <v>215.20140000000001</v>
      </c>
      <c r="GZ29">
        <v>183.3433</v>
      </c>
      <c r="HA29">
        <v>159.83629999999999</v>
      </c>
      <c r="HB29">
        <v>184.51769999999999</v>
      </c>
      <c r="HC29">
        <v>210.0461</v>
      </c>
      <c r="HD29">
        <v>232.98099999999999</v>
      </c>
      <c r="HE29">
        <v>218.1163</v>
      </c>
      <c r="HF29">
        <v>197.92269999999999</v>
      </c>
      <c r="HG29">
        <v>229.27879999999999</v>
      </c>
      <c r="HH29">
        <v>226.31180000000001</v>
      </c>
      <c r="HI29">
        <v>171.11709999999999</v>
      </c>
      <c r="HJ29">
        <v>196.58949999999999</v>
      </c>
      <c r="HK29">
        <v>197.1962</v>
      </c>
      <c r="HL29">
        <v>380.86340000000001</v>
      </c>
      <c r="HM29">
        <v>306.8177</v>
      </c>
      <c r="HN29">
        <v>470.32530000000003</v>
      </c>
      <c r="HO29">
        <v>452.71949999999998</v>
      </c>
      <c r="HP29">
        <v>451.66449999999998</v>
      </c>
      <c r="HQ29">
        <v>446.53059999999999</v>
      </c>
      <c r="HR29">
        <v>435.88029999999998</v>
      </c>
      <c r="HS29">
        <v>439.06920000000002</v>
      </c>
      <c r="HT29">
        <v>406.37020000000001</v>
      </c>
      <c r="HU29">
        <v>475.22809999999998</v>
      </c>
      <c r="HV29">
        <v>389.2226</v>
      </c>
    </row>
    <row r="30" spans="1:230" x14ac:dyDescent="0.45">
      <c r="A30" s="1" t="s">
        <v>36</v>
      </c>
      <c r="B30">
        <v>72.225099999999998</v>
      </c>
      <c r="C30">
        <v>67.81</v>
      </c>
      <c r="D30">
        <v>76.3095</v>
      </c>
      <c r="E30">
        <v>65.151799999999994</v>
      </c>
      <c r="F30">
        <v>72.985600000000005</v>
      </c>
      <c r="G30">
        <v>72.413899999999998</v>
      </c>
      <c r="H30">
        <v>72.791700000000006</v>
      </c>
      <c r="I30">
        <v>55.703000000000003</v>
      </c>
      <c r="J30">
        <v>73.147999999999996</v>
      </c>
      <c r="K30">
        <v>71.325500000000005</v>
      </c>
      <c r="L30">
        <v>70.4863</v>
      </c>
      <c r="M30">
        <v>63.729300000000002</v>
      </c>
      <c r="N30">
        <v>69.817599999999999</v>
      </c>
      <c r="O30">
        <v>65.640500000000003</v>
      </c>
      <c r="P30">
        <v>55.079799999999999</v>
      </c>
      <c r="Q30">
        <v>62.381700000000002</v>
      </c>
      <c r="R30">
        <v>71.973200000000006</v>
      </c>
      <c r="S30">
        <v>52.234000000000002</v>
      </c>
      <c r="T30">
        <v>33.721200000000003</v>
      </c>
      <c r="U30">
        <v>73.937200000000004</v>
      </c>
      <c r="V30">
        <v>58.6843</v>
      </c>
      <c r="W30">
        <v>33.976300000000002</v>
      </c>
      <c r="X30">
        <v>52.680799999999998</v>
      </c>
      <c r="Y30">
        <v>29.4879</v>
      </c>
      <c r="Z30">
        <v>68.245999999999995</v>
      </c>
      <c r="AA30">
        <v>20.572500000000002</v>
      </c>
      <c r="AB30">
        <v>12.0502</v>
      </c>
      <c r="AC30">
        <v>28.377600000000001</v>
      </c>
      <c r="AD30">
        <v>0</v>
      </c>
      <c r="AE30">
        <v>30.655200000000001</v>
      </c>
      <c r="AF30">
        <v>77.741200000000006</v>
      </c>
      <c r="AG30">
        <v>101.3391</v>
      </c>
      <c r="AH30">
        <v>123.0847</v>
      </c>
      <c r="AI30">
        <v>82.132400000000004</v>
      </c>
      <c r="AJ30">
        <v>81.370099999999994</v>
      </c>
      <c r="AK30">
        <v>99.613600000000005</v>
      </c>
      <c r="AL30">
        <v>91.731899999999996</v>
      </c>
      <c r="AM30">
        <v>93.224599999999995</v>
      </c>
      <c r="AN30">
        <v>79.574100000000001</v>
      </c>
      <c r="AO30">
        <v>77.309899999999999</v>
      </c>
      <c r="AP30">
        <v>120.374</v>
      </c>
      <c r="AQ30">
        <v>221.24080000000001</v>
      </c>
      <c r="AR30">
        <v>205.1336</v>
      </c>
      <c r="AS30">
        <v>203.3115</v>
      </c>
      <c r="AT30">
        <v>215.20079999999999</v>
      </c>
      <c r="AU30">
        <v>218.65549999999999</v>
      </c>
      <c r="AV30">
        <v>214.68180000000001</v>
      </c>
      <c r="AW30">
        <v>216.8184</v>
      </c>
      <c r="AX30">
        <v>215.6944</v>
      </c>
      <c r="AY30">
        <v>215.8546</v>
      </c>
      <c r="AZ30">
        <v>145.99270000000001</v>
      </c>
      <c r="BA30">
        <v>168.0976</v>
      </c>
      <c r="BB30">
        <v>140.2021</v>
      </c>
      <c r="BC30">
        <v>167.8151</v>
      </c>
      <c r="BD30">
        <v>149.93279999999999</v>
      </c>
      <c r="BE30">
        <v>140.5421</v>
      </c>
      <c r="BF30">
        <v>166.81190000000001</v>
      </c>
      <c r="BG30">
        <v>163.11519999999999</v>
      </c>
      <c r="BH30">
        <v>165.2132</v>
      </c>
      <c r="BI30">
        <v>145.31389999999999</v>
      </c>
      <c r="BJ30">
        <v>145.68940000000001</v>
      </c>
      <c r="BK30">
        <v>48.118699999999997</v>
      </c>
      <c r="BL30">
        <v>71.907899999999998</v>
      </c>
      <c r="BM30">
        <v>40.761600000000001</v>
      </c>
      <c r="BN30">
        <v>42.5655</v>
      </c>
      <c r="BO30">
        <v>61.249400000000001</v>
      </c>
      <c r="BP30">
        <v>63.478499999999997</v>
      </c>
      <c r="BQ30">
        <v>50.9024</v>
      </c>
      <c r="BR30">
        <v>28.616700000000002</v>
      </c>
      <c r="BS30">
        <v>154.23689999999999</v>
      </c>
      <c r="BT30">
        <v>92.146799999999999</v>
      </c>
      <c r="BU30">
        <v>131.8861</v>
      </c>
      <c r="BV30">
        <v>194.73500000000001</v>
      </c>
      <c r="BW30">
        <v>88.652600000000007</v>
      </c>
      <c r="BX30">
        <v>118.4319</v>
      </c>
      <c r="BY30">
        <v>204.01660000000001</v>
      </c>
      <c r="BZ30">
        <v>155.2038</v>
      </c>
      <c r="CA30">
        <v>256.68360000000001</v>
      </c>
      <c r="CB30">
        <v>257.68869999999998</v>
      </c>
      <c r="CC30">
        <v>212.93190000000001</v>
      </c>
      <c r="CD30">
        <v>226.56659999999999</v>
      </c>
      <c r="CE30">
        <v>240.9007</v>
      </c>
      <c r="CF30">
        <v>271.80829999999997</v>
      </c>
      <c r="CG30">
        <v>244.80709999999999</v>
      </c>
      <c r="CH30">
        <v>290.39440000000002</v>
      </c>
      <c r="CI30">
        <v>280.1909</v>
      </c>
      <c r="CJ30">
        <v>271.07429999999999</v>
      </c>
      <c r="CK30">
        <v>256.41759999999999</v>
      </c>
      <c r="CL30">
        <v>333.98200000000003</v>
      </c>
      <c r="CM30">
        <v>360.01839999999999</v>
      </c>
      <c r="CN30">
        <v>290.83120000000002</v>
      </c>
      <c r="CO30">
        <v>321.07530000000003</v>
      </c>
      <c r="CP30">
        <v>332.89760000000001</v>
      </c>
      <c r="CQ30">
        <v>316.76920000000001</v>
      </c>
      <c r="CR30">
        <v>371.75380000000001</v>
      </c>
      <c r="CS30">
        <v>315.13740000000001</v>
      </c>
      <c r="CT30">
        <v>334.90929999999997</v>
      </c>
      <c r="CU30">
        <v>343.35210000000001</v>
      </c>
      <c r="CV30">
        <v>374.8578</v>
      </c>
      <c r="CW30">
        <v>407.17189999999999</v>
      </c>
      <c r="CX30">
        <v>400.28070000000002</v>
      </c>
      <c r="CY30">
        <v>389.31689999999998</v>
      </c>
      <c r="CZ30">
        <v>397.98219999999998</v>
      </c>
      <c r="DA30">
        <v>402.00729999999999</v>
      </c>
      <c r="DB30">
        <v>433.06709999999998</v>
      </c>
      <c r="DC30">
        <v>433.39659999999998</v>
      </c>
      <c r="DD30">
        <v>407.99009999999998</v>
      </c>
      <c r="DE30">
        <v>450.90260000000001</v>
      </c>
      <c r="DF30">
        <v>486.71300000000002</v>
      </c>
      <c r="DG30">
        <v>456.12689999999998</v>
      </c>
      <c r="DH30">
        <v>452.93939999999998</v>
      </c>
      <c r="DI30">
        <v>589.18529999999998</v>
      </c>
      <c r="DJ30">
        <v>535.02120000000002</v>
      </c>
      <c r="DK30">
        <v>632.2192</v>
      </c>
      <c r="DL30" s="6">
        <v>482.00029999999998</v>
      </c>
      <c r="DM30" s="6">
        <v>396.226</v>
      </c>
      <c r="DN30" s="6">
        <v>450.37630000000001</v>
      </c>
      <c r="DO30" s="6">
        <v>527.99869999999999</v>
      </c>
      <c r="DP30" s="6">
        <v>412.45960000000002</v>
      </c>
      <c r="DQ30" s="6">
        <v>351.37889999999999</v>
      </c>
      <c r="DR30" s="6">
        <v>535.8578</v>
      </c>
      <c r="DS30" s="6">
        <v>246.1738</v>
      </c>
      <c r="DT30" s="6">
        <v>601.47559999999999</v>
      </c>
      <c r="DU30" s="6">
        <v>214.81870000000001</v>
      </c>
      <c r="DV30">
        <v>407.17149999999998</v>
      </c>
      <c r="DW30">
        <v>291.40969999999999</v>
      </c>
      <c r="DX30">
        <v>362.69900000000001</v>
      </c>
      <c r="DY30">
        <v>361.53969999999998</v>
      </c>
      <c r="DZ30">
        <v>170.35730000000001</v>
      </c>
      <c r="EA30">
        <v>371.36649999999997</v>
      </c>
      <c r="EB30">
        <v>330.3288</v>
      </c>
      <c r="EC30">
        <v>371.10399999999998</v>
      </c>
      <c r="ED30">
        <v>360.65469999999999</v>
      </c>
      <c r="EE30">
        <v>259.76339999999999</v>
      </c>
      <c r="EF30">
        <v>177.67789999999999</v>
      </c>
      <c r="EG30">
        <v>71.311300000000003</v>
      </c>
      <c r="EH30">
        <v>188.5565</v>
      </c>
      <c r="EI30">
        <v>153.2679</v>
      </c>
      <c r="EJ30">
        <v>160.17160000000001</v>
      </c>
      <c r="EK30">
        <v>180.61170000000001</v>
      </c>
      <c r="EL30">
        <v>237.16409999999999</v>
      </c>
      <c r="EM30">
        <v>236.12129999999999</v>
      </c>
      <c r="EN30">
        <v>236.11680000000001</v>
      </c>
      <c r="EO30">
        <v>237.18709999999999</v>
      </c>
      <c r="EP30">
        <v>163.19319999999999</v>
      </c>
      <c r="EQ30">
        <v>121.0318</v>
      </c>
      <c r="ER30">
        <v>160.79230000000001</v>
      </c>
      <c r="ES30">
        <v>137.2655</v>
      </c>
      <c r="ET30">
        <v>122.2486</v>
      </c>
      <c r="EU30">
        <v>153.87979999999999</v>
      </c>
      <c r="EV30">
        <v>106.6734</v>
      </c>
      <c r="EW30">
        <v>160.56309999999999</v>
      </c>
      <c r="EX30">
        <v>149.39699999999999</v>
      </c>
      <c r="EY30">
        <v>146.87440000000001</v>
      </c>
      <c r="EZ30">
        <v>107.3779</v>
      </c>
      <c r="FA30">
        <v>132.03639999999999</v>
      </c>
      <c r="FB30">
        <v>110.67610000000001</v>
      </c>
      <c r="FC30">
        <v>129.4735</v>
      </c>
      <c r="FD30">
        <v>106.4982</v>
      </c>
      <c r="FE30">
        <v>108.02290000000001</v>
      </c>
      <c r="FF30">
        <v>91.119100000000003</v>
      </c>
      <c r="FG30">
        <v>124.69029999999999</v>
      </c>
      <c r="FH30">
        <v>120.9032</v>
      </c>
      <c r="FI30">
        <v>107.3389</v>
      </c>
      <c r="FJ30">
        <v>134.3048</v>
      </c>
      <c r="FK30">
        <v>122.1842</v>
      </c>
      <c r="FL30">
        <v>373.14010000000002</v>
      </c>
      <c r="FM30">
        <v>241.30350000000001</v>
      </c>
      <c r="FN30">
        <v>492.76710000000003</v>
      </c>
      <c r="FO30">
        <v>421.06240000000003</v>
      </c>
      <c r="FP30">
        <v>368.75839999999999</v>
      </c>
      <c r="FQ30">
        <v>230.3175</v>
      </c>
      <c r="FR30">
        <v>220.8681</v>
      </c>
      <c r="FS30">
        <v>232.57980000000001</v>
      </c>
      <c r="FT30">
        <v>219.21440000000001</v>
      </c>
      <c r="FU30">
        <v>203.34229999999999</v>
      </c>
      <c r="FV30">
        <v>231.0086</v>
      </c>
      <c r="FW30">
        <v>201.38229999999999</v>
      </c>
      <c r="FX30">
        <v>159.16749999999999</v>
      </c>
      <c r="FY30">
        <v>194.3493</v>
      </c>
      <c r="FZ30">
        <v>145.64959999999999</v>
      </c>
      <c r="GA30">
        <v>220.83070000000001</v>
      </c>
      <c r="GB30">
        <v>191.14359999999999</v>
      </c>
      <c r="GC30">
        <v>118.876</v>
      </c>
      <c r="GD30">
        <v>156.3246</v>
      </c>
      <c r="GE30">
        <v>176.62129999999999</v>
      </c>
      <c r="GF30">
        <v>124.09229999999999</v>
      </c>
      <c r="GG30">
        <v>183.798</v>
      </c>
      <c r="GH30">
        <v>174.0735</v>
      </c>
      <c r="GI30">
        <v>212.20259999999999</v>
      </c>
      <c r="GJ30">
        <v>172.1146</v>
      </c>
      <c r="GK30">
        <v>180.51130000000001</v>
      </c>
      <c r="GL30">
        <v>181.50909999999999</v>
      </c>
      <c r="GM30">
        <v>190.91650000000001</v>
      </c>
      <c r="GN30">
        <v>175.12710000000001</v>
      </c>
      <c r="GO30">
        <v>231.68</v>
      </c>
      <c r="GP30">
        <v>187.10640000000001</v>
      </c>
      <c r="GQ30">
        <v>206.03020000000001</v>
      </c>
      <c r="GR30">
        <v>199.82900000000001</v>
      </c>
      <c r="GS30">
        <v>182.3091</v>
      </c>
      <c r="GT30">
        <v>196.03389999999999</v>
      </c>
      <c r="GU30">
        <v>182.17080000000001</v>
      </c>
      <c r="GV30">
        <v>178.71549999999999</v>
      </c>
      <c r="GW30">
        <v>197.24639999999999</v>
      </c>
      <c r="GX30">
        <v>184.21420000000001</v>
      </c>
      <c r="GY30">
        <v>194.44069999999999</v>
      </c>
      <c r="GZ30">
        <v>165.35919999999999</v>
      </c>
      <c r="HA30">
        <v>141.35849999999999</v>
      </c>
      <c r="HB30">
        <v>164.48169999999999</v>
      </c>
      <c r="HC30">
        <v>189.5214</v>
      </c>
      <c r="HD30">
        <v>210.2047</v>
      </c>
      <c r="HE30">
        <v>198.72900000000001</v>
      </c>
      <c r="HF30">
        <v>179.4444</v>
      </c>
      <c r="HG30">
        <v>207.0514</v>
      </c>
      <c r="HH30">
        <v>204.56010000000001</v>
      </c>
      <c r="HI30">
        <v>152.2681</v>
      </c>
      <c r="HJ30">
        <v>177.852</v>
      </c>
      <c r="HK30">
        <v>178.61930000000001</v>
      </c>
      <c r="HL30">
        <v>393.34050000000002</v>
      </c>
      <c r="HM30">
        <v>318.70400000000001</v>
      </c>
      <c r="HN30">
        <v>487.36</v>
      </c>
      <c r="HO30">
        <v>476.51870000000002</v>
      </c>
      <c r="HP30">
        <v>477.53890000000001</v>
      </c>
      <c r="HQ30">
        <v>466.27870000000001</v>
      </c>
      <c r="HR30">
        <v>462.34289999999999</v>
      </c>
      <c r="HS30">
        <v>461.5487</v>
      </c>
      <c r="HT30">
        <v>431.25900000000001</v>
      </c>
      <c r="HU30">
        <v>501.11059999999998</v>
      </c>
      <c r="HV30">
        <v>408.79079999999999</v>
      </c>
    </row>
    <row r="31" spans="1:230" x14ac:dyDescent="0.45">
      <c r="A31" s="1" t="s">
        <v>37</v>
      </c>
      <c r="B31">
        <v>102.7505</v>
      </c>
      <c r="C31">
        <v>98.352900000000005</v>
      </c>
      <c r="D31">
        <v>106.9281</v>
      </c>
      <c r="E31">
        <v>95.702100000000002</v>
      </c>
      <c r="F31">
        <v>103.4773</v>
      </c>
      <c r="G31">
        <v>103.04430000000001</v>
      </c>
      <c r="H31">
        <v>103.3998</v>
      </c>
      <c r="I31">
        <v>85.8857</v>
      </c>
      <c r="J31">
        <v>103.771</v>
      </c>
      <c r="K31">
        <v>101.95359999999999</v>
      </c>
      <c r="L31">
        <v>101.00879999999999</v>
      </c>
      <c r="M31">
        <v>94.233000000000004</v>
      </c>
      <c r="N31">
        <v>100.1952</v>
      </c>
      <c r="O31">
        <v>96.056700000000006</v>
      </c>
      <c r="P31">
        <v>85.681100000000001</v>
      </c>
      <c r="Q31">
        <v>92.878100000000003</v>
      </c>
      <c r="R31">
        <v>102.381</v>
      </c>
      <c r="S31">
        <v>82.743099999999998</v>
      </c>
      <c r="T31">
        <v>62.087800000000001</v>
      </c>
      <c r="U31">
        <v>103.7854</v>
      </c>
      <c r="V31">
        <v>89.278499999999994</v>
      </c>
      <c r="W31">
        <v>60.761400000000002</v>
      </c>
      <c r="X31">
        <v>79.937700000000007</v>
      </c>
      <c r="Y31">
        <v>47.198799999999999</v>
      </c>
      <c r="Z31">
        <v>98.67</v>
      </c>
      <c r="AA31">
        <v>10.082800000000001</v>
      </c>
      <c r="AB31">
        <v>19.8993</v>
      </c>
      <c r="AC31">
        <v>18.3187</v>
      </c>
      <c r="AD31">
        <v>30.655200000000001</v>
      </c>
      <c r="AE31">
        <v>0</v>
      </c>
      <c r="AF31">
        <v>108.2052</v>
      </c>
      <c r="AG31">
        <v>131.0307</v>
      </c>
      <c r="AH31">
        <v>152.75729999999999</v>
      </c>
      <c r="AI31">
        <v>112.3493</v>
      </c>
      <c r="AJ31">
        <v>111.0508</v>
      </c>
      <c r="AK31">
        <v>129.93709999999999</v>
      </c>
      <c r="AL31">
        <v>122.3186</v>
      </c>
      <c r="AM31">
        <v>123.1345</v>
      </c>
      <c r="AN31">
        <v>110.05970000000001</v>
      </c>
      <c r="AO31">
        <v>107.65989999999999</v>
      </c>
      <c r="AP31">
        <v>150.06639999999999</v>
      </c>
      <c r="AQ31">
        <v>241.30850000000001</v>
      </c>
      <c r="AR31">
        <v>217.7123</v>
      </c>
      <c r="AS31">
        <v>219.26089999999999</v>
      </c>
      <c r="AT31">
        <v>233.4151</v>
      </c>
      <c r="AU31">
        <v>236.5164</v>
      </c>
      <c r="AV31">
        <v>232.64519999999999</v>
      </c>
      <c r="AW31">
        <v>235.65450000000001</v>
      </c>
      <c r="AX31">
        <v>233.5582</v>
      </c>
      <c r="AY31">
        <v>233.94759999999999</v>
      </c>
      <c r="AZ31">
        <v>173.67429999999999</v>
      </c>
      <c r="BA31">
        <v>196.78110000000001</v>
      </c>
      <c r="BB31">
        <v>169.6199</v>
      </c>
      <c r="BC31">
        <v>196.86879999999999</v>
      </c>
      <c r="BD31">
        <v>176.0359</v>
      </c>
      <c r="BE31">
        <v>169.19759999999999</v>
      </c>
      <c r="BF31">
        <v>194.06800000000001</v>
      </c>
      <c r="BG31">
        <v>189.10239999999999</v>
      </c>
      <c r="BH31">
        <v>193.7705</v>
      </c>
      <c r="BI31">
        <v>172.90369999999999</v>
      </c>
      <c r="BJ31">
        <v>173.30410000000001</v>
      </c>
      <c r="BK31">
        <v>35.2806</v>
      </c>
      <c r="BL31">
        <v>46.139499999999998</v>
      </c>
      <c r="BM31">
        <v>34.0214</v>
      </c>
      <c r="BN31">
        <v>21.206</v>
      </c>
      <c r="BO31">
        <v>38.491799999999998</v>
      </c>
      <c r="BP31">
        <v>36.426900000000003</v>
      </c>
      <c r="BQ31">
        <v>37.876399999999997</v>
      </c>
      <c r="BR31">
        <v>41.552300000000002</v>
      </c>
      <c r="BS31">
        <v>126.4118</v>
      </c>
      <c r="BT31">
        <v>64.786699999999996</v>
      </c>
      <c r="BU31">
        <v>103.44970000000001</v>
      </c>
      <c r="BV31">
        <v>167.73650000000001</v>
      </c>
      <c r="BW31">
        <v>60.295000000000002</v>
      </c>
      <c r="BX31">
        <v>90.695400000000006</v>
      </c>
      <c r="BY31">
        <v>177.23060000000001</v>
      </c>
      <c r="BZ31">
        <v>127.47580000000001</v>
      </c>
      <c r="CA31">
        <v>232.13329999999999</v>
      </c>
      <c r="CB31">
        <v>233.0872</v>
      </c>
      <c r="CC31">
        <v>185.78489999999999</v>
      </c>
      <c r="CD31">
        <v>199.54769999999999</v>
      </c>
      <c r="CE31">
        <v>214.8742</v>
      </c>
      <c r="CF31">
        <v>248.0761</v>
      </c>
      <c r="CG31">
        <v>220.05160000000001</v>
      </c>
      <c r="CH31">
        <v>266.48329999999999</v>
      </c>
      <c r="CI31">
        <v>257.0677</v>
      </c>
      <c r="CJ31">
        <v>247.6165</v>
      </c>
      <c r="CK31">
        <v>231.85759999999999</v>
      </c>
      <c r="CL31">
        <v>312.0573</v>
      </c>
      <c r="CM31">
        <v>338.87779999999998</v>
      </c>
      <c r="CN31">
        <v>267.7731</v>
      </c>
      <c r="CO31">
        <v>299.13729999999998</v>
      </c>
      <c r="CP31">
        <v>311.18990000000002</v>
      </c>
      <c r="CQ31">
        <v>293.76960000000003</v>
      </c>
      <c r="CR31">
        <v>351.5018</v>
      </c>
      <c r="CS31">
        <v>292.83550000000002</v>
      </c>
      <c r="CT31">
        <v>313.00170000000003</v>
      </c>
      <c r="CU31">
        <v>321.9151</v>
      </c>
      <c r="CV31">
        <v>354.14109999999999</v>
      </c>
      <c r="CW31">
        <v>390.43490000000003</v>
      </c>
      <c r="CX31">
        <v>380.53210000000001</v>
      </c>
      <c r="CY31">
        <v>368.98379999999997</v>
      </c>
      <c r="CZ31">
        <v>377.82850000000002</v>
      </c>
      <c r="DA31">
        <v>383.8186</v>
      </c>
      <c r="DB31">
        <v>415.8621</v>
      </c>
      <c r="DC31">
        <v>416.01769999999999</v>
      </c>
      <c r="DD31">
        <v>391.34960000000001</v>
      </c>
      <c r="DE31">
        <v>432.57650000000001</v>
      </c>
      <c r="DF31">
        <v>467.12860000000001</v>
      </c>
      <c r="DG31">
        <v>436.86470000000003</v>
      </c>
      <c r="DH31">
        <v>434.53109999999998</v>
      </c>
      <c r="DI31">
        <v>569.83079999999995</v>
      </c>
      <c r="DJ31">
        <v>516.25030000000004</v>
      </c>
      <c r="DK31">
        <v>612.00310000000002</v>
      </c>
      <c r="DL31" s="6">
        <v>451.50110000000001</v>
      </c>
      <c r="DM31" s="6">
        <v>367.2912</v>
      </c>
      <c r="DN31" s="6">
        <v>422.66019999999997</v>
      </c>
      <c r="DO31" s="6">
        <v>512.5489</v>
      </c>
      <c r="DP31" s="6">
        <v>414.45240000000001</v>
      </c>
      <c r="DQ31" s="6">
        <v>353.94540000000001</v>
      </c>
      <c r="DR31" s="6">
        <v>535.5761</v>
      </c>
      <c r="DS31" s="6">
        <v>252.7696</v>
      </c>
      <c r="DT31" s="6">
        <v>599.29939999999999</v>
      </c>
      <c r="DU31" s="6">
        <v>225.26310000000001</v>
      </c>
      <c r="DV31">
        <v>409.47109999999998</v>
      </c>
      <c r="DW31">
        <v>294.6644</v>
      </c>
      <c r="DX31">
        <v>375.61540000000002</v>
      </c>
      <c r="DY31">
        <v>369.50240000000002</v>
      </c>
      <c r="DZ31">
        <v>189.32470000000001</v>
      </c>
      <c r="EA31">
        <v>373.64920000000001</v>
      </c>
      <c r="EB31">
        <v>358.19569999999999</v>
      </c>
      <c r="EC31">
        <v>398.58609999999999</v>
      </c>
      <c r="ED31">
        <v>388.2165</v>
      </c>
      <c r="EE31">
        <v>288.94889999999998</v>
      </c>
      <c r="EF31">
        <v>207.37190000000001</v>
      </c>
      <c r="EG31">
        <v>101.7808</v>
      </c>
      <c r="EH31">
        <v>218.65790000000001</v>
      </c>
      <c r="EI31">
        <v>183.65469999999999</v>
      </c>
      <c r="EJ31">
        <v>188.5874</v>
      </c>
      <c r="EK31">
        <v>210.33629999999999</v>
      </c>
      <c r="EL31">
        <v>267.779</v>
      </c>
      <c r="EM31">
        <v>266.72000000000003</v>
      </c>
      <c r="EN31">
        <v>266.74540000000002</v>
      </c>
      <c r="EO31">
        <v>267.80270000000002</v>
      </c>
      <c r="EP31">
        <v>187.58930000000001</v>
      </c>
      <c r="EQ31">
        <v>151.68350000000001</v>
      </c>
      <c r="ER31">
        <v>191.44759999999999</v>
      </c>
      <c r="ES31">
        <v>167.91909999999999</v>
      </c>
      <c r="ET31">
        <v>152.4111</v>
      </c>
      <c r="EU31">
        <v>184.4821</v>
      </c>
      <c r="EV31">
        <v>137.15600000000001</v>
      </c>
      <c r="EW31">
        <v>191.0763</v>
      </c>
      <c r="EX31">
        <v>179.57210000000001</v>
      </c>
      <c r="EY31">
        <v>177.4348</v>
      </c>
      <c r="EZ31">
        <v>137.96770000000001</v>
      </c>
      <c r="FA31">
        <v>162.54150000000001</v>
      </c>
      <c r="FB31">
        <v>137.85820000000001</v>
      </c>
      <c r="FC31">
        <v>157.99039999999999</v>
      </c>
      <c r="FD31">
        <v>134.75800000000001</v>
      </c>
      <c r="FE31">
        <v>128.7698</v>
      </c>
      <c r="FF31">
        <v>119.13809999999999</v>
      </c>
      <c r="FG31">
        <v>151.6026</v>
      </c>
      <c r="FH31">
        <v>149.88630000000001</v>
      </c>
      <c r="FI31">
        <v>134.90129999999999</v>
      </c>
      <c r="FJ31">
        <v>161.62190000000001</v>
      </c>
      <c r="FK31">
        <v>150.1242</v>
      </c>
      <c r="FL31">
        <v>368.51119999999997</v>
      </c>
      <c r="FM31">
        <v>242.83709999999999</v>
      </c>
      <c r="FN31">
        <v>483.96210000000002</v>
      </c>
      <c r="FO31">
        <v>413.87610000000001</v>
      </c>
      <c r="FP31">
        <v>364.01749999999998</v>
      </c>
      <c r="FQ31">
        <v>260.6309</v>
      </c>
      <c r="FR31">
        <v>251.00839999999999</v>
      </c>
      <c r="FS31">
        <v>262.8682</v>
      </c>
      <c r="FT31">
        <v>249.43600000000001</v>
      </c>
      <c r="FU31">
        <v>233.50530000000001</v>
      </c>
      <c r="FV31">
        <v>261.34300000000002</v>
      </c>
      <c r="FW31">
        <v>221.2569</v>
      </c>
      <c r="FX31">
        <v>183.86359999999999</v>
      </c>
      <c r="FY31">
        <v>218.11369999999999</v>
      </c>
      <c r="FZ31">
        <v>170.34790000000001</v>
      </c>
      <c r="GA31">
        <v>244.20269999999999</v>
      </c>
      <c r="GB31">
        <v>212.7927</v>
      </c>
      <c r="GC31">
        <v>137.39070000000001</v>
      </c>
      <c r="GD31">
        <v>179.4271</v>
      </c>
      <c r="GE31">
        <v>196.01570000000001</v>
      </c>
      <c r="GF31">
        <v>148.71539999999999</v>
      </c>
      <c r="GG31">
        <v>208.4727</v>
      </c>
      <c r="GH31">
        <v>199.26329999999999</v>
      </c>
      <c r="GI31">
        <v>234.39879999999999</v>
      </c>
      <c r="GJ31">
        <v>192.88650000000001</v>
      </c>
      <c r="GK31">
        <v>203.5223</v>
      </c>
      <c r="GL31">
        <v>204.44739999999999</v>
      </c>
      <c r="GM31">
        <v>219.6711</v>
      </c>
      <c r="GN31">
        <v>201.54329999999999</v>
      </c>
      <c r="GO31">
        <v>259.43889999999999</v>
      </c>
      <c r="GP31">
        <v>211.88910000000001</v>
      </c>
      <c r="GQ31">
        <v>230.024</v>
      </c>
      <c r="GR31">
        <v>225.81620000000001</v>
      </c>
      <c r="GS31">
        <v>209.42150000000001</v>
      </c>
      <c r="GT31">
        <v>220.07300000000001</v>
      </c>
      <c r="GU31">
        <v>209.28700000000001</v>
      </c>
      <c r="GV31">
        <v>208.2287</v>
      </c>
      <c r="GW31">
        <v>226.5155</v>
      </c>
      <c r="GX31">
        <v>213.41820000000001</v>
      </c>
      <c r="GY31">
        <v>224.70400000000001</v>
      </c>
      <c r="GZ31">
        <v>194.6755</v>
      </c>
      <c r="HA31">
        <v>170.81540000000001</v>
      </c>
      <c r="HB31">
        <v>194.51429999999999</v>
      </c>
      <c r="HC31">
        <v>219.7201</v>
      </c>
      <c r="HD31">
        <v>240.82390000000001</v>
      </c>
      <c r="HE31">
        <v>228.60169999999999</v>
      </c>
      <c r="HF31">
        <v>208.97479999999999</v>
      </c>
      <c r="HG31">
        <v>237.608</v>
      </c>
      <c r="HH31">
        <v>235.0411</v>
      </c>
      <c r="HI31">
        <v>181.8871</v>
      </c>
      <c r="HJ31">
        <v>207.4751</v>
      </c>
      <c r="HK31">
        <v>208.185</v>
      </c>
      <c r="HL31">
        <v>366.07299999999998</v>
      </c>
      <c r="HM31">
        <v>291.72359999999998</v>
      </c>
      <c r="HN31">
        <v>457.95010000000002</v>
      </c>
      <c r="HO31">
        <v>445.93669999999997</v>
      </c>
      <c r="HP31">
        <v>447.64170000000001</v>
      </c>
      <c r="HQ31">
        <v>436.00459999999998</v>
      </c>
      <c r="HR31">
        <v>432.85989999999998</v>
      </c>
      <c r="HS31">
        <v>453.23099999999999</v>
      </c>
      <c r="HT31">
        <v>418.5718</v>
      </c>
      <c r="HU31">
        <v>486.23379999999997</v>
      </c>
      <c r="HV31">
        <v>405.04239999999999</v>
      </c>
    </row>
    <row r="32" spans="1:230" x14ac:dyDescent="0.45">
      <c r="A32" s="1" t="s">
        <v>38</v>
      </c>
      <c r="B32">
        <v>5.7582000000000004</v>
      </c>
      <c r="C32">
        <v>10.148199999999999</v>
      </c>
      <c r="D32">
        <v>5.8742999999999999</v>
      </c>
      <c r="E32">
        <v>12.7887</v>
      </c>
      <c r="F32">
        <v>4.8015999999999996</v>
      </c>
      <c r="G32">
        <v>8.2477999999999998</v>
      </c>
      <c r="H32">
        <v>7.0019999999999998</v>
      </c>
      <c r="I32">
        <v>31.823499999999999</v>
      </c>
      <c r="J32">
        <v>7.4188000000000001</v>
      </c>
      <c r="K32">
        <v>8.8308999999999997</v>
      </c>
      <c r="L32">
        <v>7.4101999999999997</v>
      </c>
      <c r="M32">
        <v>14.0328</v>
      </c>
      <c r="N32">
        <v>8.2177000000000007</v>
      </c>
      <c r="O32">
        <v>12.179600000000001</v>
      </c>
      <c r="P32">
        <v>26.351900000000001</v>
      </c>
      <c r="Q32">
        <v>15.368600000000001</v>
      </c>
      <c r="R32">
        <v>5.9558999999999997</v>
      </c>
      <c r="S32">
        <v>30.2182</v>
      </c>
      <c r="T32">
        <v>55.342500000000001</v>
      </c>
      <c r="U32">
        <v>11.3611</v>
      </c>
      <c r="V32">
        <v>19.403199999999998</v>
      </c>
      <c r="W32">
        <v>60.225000000000001</v>
      </c>
      <c r="X32">
        <v>38.6038</v>
      </c>
      <c r="Y32">
        <v>80.2988</v>
      </c>
      <c r="Z32">
        <v>9.5663999999999998</v>
      </c>
      <c r="AA32">
        <v>98.171400000000006</v>
      </c>
      <c r="AB32">
        <v>88.4983</v>
      </c>
      <c r="AC32">
        <v>100.2597</v>
      </c>
      <c r="AD32">
        <v>77.741200000000006</v>
      </c>
      <c r="AE32">
        <v>108.2052</v>
      </c>
      <c r="AF32">
        <v>0</v>
      </c>
      <c r="AG32">
        <v>27.295300000000001</v>
      </c>
      <c r="AH32">
        <v>47.700899999999997</v>
      </c>
      <c r="AI32">
        <v>6.8856999999999999</v>
      </c>
      <c r="AJ32">
        <v>13.5542</v>
      </c>
      <c r="AK32">
        <v>22.105599999999999</v>
      </c>
      <c r="AL32">
        <v>14.732900000000001</v>
      </c>
      <c r="AM32">
        <v>18.6675</v>
      </c>
      <c r="AN32">
        <v>1.9400999999999999</v>
      </c>
      <c r="AO32">
        <v>2.7404999999999999</v>
      </c>
      <c r="AP32">
        <v>45.008200000000002</v>
      </c>
      <c r="AQ32">
        <v>174.49629999999999</v>
      </c>
      <c r="AR32">
        <v>182.15260000000001</v>
      </c>
      <c r="AS32">
        <v>170.6336</v>
      </c>
      <c r="AT32">
        <v>174.6207</v>
      </c>
      <c r="AU32">
        <v>178.89169999999999</v>
      </c>
      <c r="AV32">
        <v>174.91059999999999</v>
      </c>
      <c r="AW32">
        <v>174.203</v>
      </c>
      <c r="AX32">
        <v>176.14869999999999</v>
      </c>
      <c r="AY32">
        <v>175.59569999999999</v>
      </c>
      <c r="AZ32">
        <v>77.949700000000007</v>
      </c>
      <c r="BA32">
        <v>95.078800000000001</v>
      </c>
      <c r="BB32">
        <v>65.293300000000002</v>
      </c>
      <c r="BC32">
        <v>93.521500000000003</v>
      </c>
      <c r="BD32">
        <v>88.062399999999997</v>
      </c>
      <c r="BE32">
        <v>68.740600000000001</v>
      </c>
      <c r="BF32">
        <v>99.103700000000003</v>
      </c>
      <c r="BG32">
        <v>100.4915</v>
      </c>
      <c r="BH32">
        <v>92.733800000000002</v>
      </c>
      <c r="BI32">
        <v>77.710700000000003</v>
      </c>
      <c r="BJ32">
        <v>77.951300000000003</v>
      </c>
      <c r="BK32">
        <v>118.8839</v>
      </c>
      <c r="BL32">
        <v>147.83590000000001</v>
      </c>
      <c r="BM32">
        <v>109.6138</v>
      </c>
      <c r="BN32">
        <v>118.54300000000001</v>
      </c>
      <c r="BO32">
        <v>136.0669</v>
      </c>
      <c r="BP32">
        <v>140.31129999999999</v>
      </c>
      <c r="BQ32">
        <v>121.1429</v>
      </c>
      <c r="BR32">
        <v>86.765900000000002</v>
      </c>
      <c r="BS32">
        <v>230.26910000000001</v>
      </c>
      <c r="BT32">
        <v>168.5265</v>
      </c>
      <c r="BU32">
        <v>208.60220000000001</v>
      </c>
      <c r="BV32">
        <v>269.59019999999998</v>
      </c>
      <c r="BW32">
        <v>165.68029999999999</v>
      </c>
      <c r="BX32">
        <v>194.71809999999999</v>
      </c>
      <c r="BY32">
        <v>278.55169999999998</v>
      </c>
      <c r="BZ32">
        <v>231.137</v>
      </c>
      <c r="CA32">
        <v>327.79250000000002</v>
      </c>
      <c r="CB32">
        <v>328.86160000000001</v>
      </c>
      <c r="CC32">
        <v>287.82819999999998</v>
      </c>
      <c r="CD32">
        <v>301.22219999999999</v>
      </c>
      <c r="CE32">
        <v>314.19209999999998</v>
      </c>
      <c r="CF32">
        <v>341.55669999999998</v>
      </c>
      <c r="CG32">
        <v>316.32799999999997</v>
      </c>
      <c r="CH32">
        <v>360.23079999999999</v>
      </c>
      <c r="CI32">
        <v>348.91800000000001</v>
      </c>
      <c r="CJ32">
        <v>340.41559999999998</v>
      </c>
      <c r="CK32">
        <v>327.54320000000001</v>
      </c>
      <c r="CL32">
        <v>400.20929999999998</v>
      </c>
      <c r="CM32">
        <v>424.65309999999999</v>
      </c>
      <c r="CN32">
        <v>359.34140000000002</v>
      </c>
      <c r="CO32">
        <v>387.45679999999999</v>
      </c>
      <c r="CP32">
        <v>398.77120000000002</v>
      </c>
      <c r="CQ32">
        <v>384.92910000000001</v>
      </c>
      <c r="CR32">
        <v>434.71</v>
      </c>
      <c r="CS32">
        <v>382.18049999999999</v>
      </c>
      <c r="CT32">
        <v>401.09870000000001</v>
      </c>
      <c r="CU32">
        <v>408.66109999999998</v>
      </c>
      <c r="CV32">
        <v>438.60809999999998</v>
      </c>
      <c r="CW32">
        <v>463.2244</v>
      </c>
      <c r="CX32">
        <v>462.053</v>
      </c>
      <c r="CY32">
        <v>452.24900000000002</v>
      </c>
      <c r="CZ32">
        <v>460.51190000000003</v>
      </c>
      <c r="DA32">
        <v>460.87509999999997</v>
      </c>
      <c r="DB32">
        <v>489.73930000000001</v>
      </c>
      <c r="DC32">
        <v>490.40069999999997</v>
      </c>
      <c r="DD32">
        <v>463.84739999999999</v>
      </c>
      <c r="DE32">
        <v>509.56119999999999</v>
      </c>
      <c r="DF32">
        <v>547.49390000000005</v>
      </c>
      <c r="DG32">
        <v>516.52030000000002</v>
      </c>
      <c r="DH32">
        <v>511.73779999999999</v>
      </c>
      <c r="DI32">
        <v>648.93389999999999</v>
      </c>
      <c r="DJ32">
        <v>593.92589999999996</v>
      </c>
      <c r="DK32">
        <v>693.46289999999999</v>
      </c>
      <c r="DL32" s="6">
        <v>559.70219999999995</v>
      </c>
      <c r="DM32" s="6">
        <v>467.29129999999998</v>
      </c>
      <c r="DN32" s="6">
        <v>525.24879999999996</v>
      </c>
      <c r="DO32" s="6">
        <v>564.27099999999996</v>
      </c>
      <c r="DP32" s="6">
        <v>407.36090000000002</v>
      </c>
      <c r="DQ32" s="6">
        <v>346.60340000000002</v>
      </c>
      <c r="DR32" s="6">
        <v>534.17010000000005</v>
      </c>
      <c r="DS32" s="6">
        <v>236.1301</v>
      </c>
      <c r="DT32" s="6">
        <v>603.72149999999999</v>
      </c>
      <c r="DU32" s="6">
        <v>196.9134</v>
      </c>
      <c r="DV32">
        <v>401.4239</v>
      </c>
      <c r="DW32">
        <v>307.36869999999999</v>
      </c>
      <c r="DX32">
        <v>350.45030000000003</v>
      </c>
      <c r="DY32">
        <v>362.88659999999999</v>
      </c>
      <c r="DZ32">
        <v>152.16560000000001</v>
      </c>
      <c r="EA32">
        <v>386.81400000000002</v>
      </c>
      <c r="EB32">
        <v>268.73169999999999</v>
      </c>
      <c r="EC32">
        <v>310.53030000000001</v>
      </c>
      <c r="ED32">
        <v>299.89350000000002</v>
      </c>
      <c r="EE32">
        <v>193.22739999999999</v>
      </c>
      <c r="EF32">
        <v>110.4845</v>
      </c>
      <c r="EG32">
        <v>6.4298999999999999</v>
      </c>
      <c r="EH32">
        <v>118.0248</v>
      </c>
      <c r="EI32">
        <v>81.316599999999994</v>
      </c>
      <c r="EJ32">
        <v>102.3698</v>
      </c>
      <c r="EK32">
        <v>113.07940000000001</v>
      </c>
      <c r="EL32">
        <v>161.41399999999999</v>
      </c>
      <c r="EM32">
        <v>160.59309999999999</v>
      </c>
      <c r="EN32">
        <v>160.15979999999999</v>
      </c>
      <c r="EO32">
        <v>161.4273</v>
      </c>
      <c r="EP32">
        <v>125.2486</v>
      </c>
      <c r="EQ32">
        <v>44.698700000000002</v>
      </c>
      <c r="ER32">
        <v>84.352699999999999</v>
      </c>
      <c r="ES32">
        <v>61.338999999999999</v>
      </c>
      <c r="ET32">
        <v>45.009399999999999</v>
      </c>
      <c r="EU32">
        <v>76.496399999999994</v>
      </c>
      <c r="EV32">
        <v>28.9511</v>
      </c>
      <c r="EW32">
        <v>82.876199999999997</v>
      </c>
      <c r="EX32">
        <v>71.972200000000001</v>
      </c>
      <c r="EY32">
        <v>69.303299999999993</v>
      </c>
      <c r="EZ32">
        <v>30.1037</v>
      </c>
      <c r="FA32">
        <v>54.341099999999997</v>
      </c>
      <c r="FB32">
        <v>50.057200000000002</v>
      </c>
      <c r="FC32">
        <v>59.065100000000001</v>
      </c>
      <c r="FD32">
        <v>40.741799999999998</v>
      </c>
      <c r="FE32">
        <v>77.180099999999996</v>
      </c>
      <c r="FF32">
        <v>32.181600000000003</v>
      </c>
      <c r="FG32">
        <v>62.579300000000003</v>
      </c>
      <c r="FH32">
        <v>48.960999999999999</v>
      </c>
      <c r="FI32">
        <v>45.466099999999997</v>
      </c>
      <c r="FJ32">
        <v>68.9602</v>
      </c>
      <c r="FK32">
        <v>55.404699999999998</v>
      </c>
      <c r="FL32">
        <v>404.6628</v>
      </c>
      <c r="FM32">
        <v>264.00299999999999</v>
      </c>
      <c r="FN32">
        <v>531.40769999999998</v>
      </c>
      <c r="FO32">
        <v>457.2389</v>
      </c>
      <c r="FP32">
        <v>400.63740000000001</v>
      </c>
      <c r="FQ32">
        <v>152.61969999999999</v>
      </c>
      <c r="FR32">
        <v>143.37129999999999</v>
      </c>
      <c r="FS32">
        <v>154.9014</v>
      </c>
      <c r="FT32">
        <v>141.61089999999999</v>
      </c>
      <c r="FU32">
        <v>125.8313</v>
      </c>
      <c r="FV32">
        <v>153.2962</v>
      </c>
      <c r="FW32">
        <v>156.7201</v>
      </c>
      <c r="FX32">
        <v>101.8484</v>
      </c>
      <c r="FY32">
        <v>137.3989</v>
      </c>
      <c r="FZ32">
        <v>89.966899999999995</v>
      </c>
      <c r="GA32">
        <v>163.63759999999999</v>
      </c>
      <c r="GB32">
        <v>141.56559999999999</v>
      </c>
      <c r="GC32">
        <v>92.388300000000001</v>
      </c>
      <c r="GD32">
        <v>105.33580000000001</v>
      </c>
      <c r="GE32">
        <v>135.9803</v>
      </c>
      <c r="GF32">
        <v>72.569999999999993</v>
      </c>
      <c r="GG32">
        <v>124.4235</v>
      </c>
      <c r="GH32">
        <v>113.565</v>
      </c>
      <c r="GI32">
        <v>159.28569999999999</v>
      </c>
      <c r="GJ32">
        <v>127.40949999999999</v>
      </c>
      <c r="GK32">
        <v>127.2304</v>
      </c>
      <c r="GL32">
        <v>128.39179999999999</v>
      </c>
      <c r="GM32">
        <v>117.1468</v>
      </c>
      <c r="GN32">
        <v>110.0596</v>
      </c>
      <c r="GO32">
        <v>160.25640000000001</v>
      </c>
      <c r="GP32">
        <v>127.128</v>
      </c>
      <c r="GQ32">
        <v>147.59020000000001</v>
      </c>
      <c r="GR32">
        <v>135.00659999999999</v>
      </c>
      <c r="GS32">
        <v>114.3621</v>
      </c>
      <c r="GT32">
        <v>138.03909999999999</v>
      </c>
      <c r="GU32">
        <v>114.2167</v>
      </c>
      <c r="GV32">
        <v>102.8081</v>
      </c>
      <c r="GW32">
        <v>121.84610000000001</v>
      </c>
      <c r="GX32">
        <v>109.1567</v>
      </c>
      <c r="GY32">
        <v>116.8044</v>
      </c>
      <c r="GZ32">
        <v>90.238900000000001</v>
      </c>
      <c r="HA32">
        <v>66.267399999999995</v>
      </c>
      <c r="HB32">
        <v>87.307199999999995</v>
      </c>
      <c r="HC32">
        <v>111.97410000000001</v>
      </c>
      <c r="HD32">
        <v>132.8578</v>
      </c>
      <c r="HE32">
        <v>121.7741</v>
      </c>
      <c r="HF32">
        <v>103.4803</v>
      </c>
      <c r="HG32">
        <v>129.4417</v>
      </c>
      <c r="HH32">
        <v>126.8382</v>
      </c>
      <c r="HI32">
        <v>76.374499999999998</v>
      </c>
      <c r="HJ32">
        <v>101.64230000000001</v>
      </c>
      <c r="HK32">
        <v>102.5633</v>
      </c>
      <c r="HL32">
        <v>467.68</v>
      </c>
      <c r="HM32">
        <v>392.86250000000001</v>
      </c>
      <c r="HN32">
        <v>564.39589999999998</v>
      </c>
      <c r="HO32">
        <v>552.94150000000002</v>
      </c>
      <c r="HP32">
        <v>551.26670000000001</v>
      </c>
      <c r="HQ32">
        <v>544.00559999999996</v>
      </c>
      <c r="HR32">
        <v>534.79970000000003</v>
      </c>
      <c r="HS32">
        <v>481.19580000000002</v>
      </c>
      <c r="HT32">
        <v>462.14589999999998</v>
      </c>
      <c r="HU32">
        <v>536.28949999999998</v>
      </c>
      <c r="HV32">
        <v>418.23399999999998</v>
      </c>
    </row>
    <row r="33" spans="1:230" x14ac:dyDescent="0.45">
      <c r="A33" s="1" t="s">
        <v>40</v>
      </c>
      <c r="B33">
        <v>32.797800000000002</v>
      </c>
      <c r="C33">
        <v>36.807899999999997</v>
      </c>
      <c r="D33">
        <v>32.080199999999998</v>
      </c>
      <c r="E33">
        <v>39.217599999999997</v>
      </c>
      <c r="F33">
        <v>31.642099999999999</v>
      </c>
      <c r="G33">
        <v>35.392400000000002</v>
      </c>
      <c r="H33">
        <v>34.2393</v>
      </c>
      <c r="I33">
        <v>59.109200000000001</v>
      </c>
      <c r="J33">
        <v>34.523299999999999</v>
      </c>
      <c r="K33">
        <v>36.086799999999997</v>
      </c>
      <c r="L33">
        <v>34.209899999999998</v>
      </c>
      <c r="M33">
        <v>39.889899999999997</v>
      </c>
      <c r="N33">
        <v>33.2301</v>
      </c>
      <c r="O33">
        <v>37.363399999999999</v>
      </c>
      <c r="P33">
        <v>53.459299999999999</v>
      </c>
      <c r="Q33">
        <v>41.034599999999998</v>
      </c>
      <c r="R33">
        <v>31.540500000000002</v>
      </c>
      <c r="S33">
        <v>57.334699999999998</v>
      </c>
      <c r="T33">
        <v>82.186800000000005</v>
      </c>
      <c r="U33">
        <v>27.426400000000001</v>
      </c>
      <c r="V33">
        <v>45.581099999999999</v>
      </c>
      <c r="W33">
        <v>87.215400000000002</v>
      </c>
      <c r="X33">
        <v>53.581000000000003</v>
      </c>
      <c r="Y33">
        <v>107.0326</v>
      </c>
      <c r="Z33">
        <v>35.0428</v>
      </c>
      <c r="AA33">
        <v>121.2101</v>
      </c>
      <c r="AB33">
        <v>111.1313</v>
      </c>
      <c r="AC33">
        <v>120.7924</v>
      </c>
      <c r="AD33">
        <v>101.3391</v>
      </c>
      <c r="AE33">
        <v>131.0307</v>
      </c>
      <c r="AF33">
        <v>27.295300000000001</v>
      </c>
      <c r="AG33">
        <v>0</v>
      </c>
      <c r="AH33">
        <v>21.7484</v>
      </c>
      <c r="AI33">
        <v>20.827200000000001</v>
      </c>
      <c r="AJ33">
        <v>19.988299999999999</v>
      </c>
      <c r="AK33">
        <v>12.0044</v>
      </c>
      <c r="AL33">
        <v>22.323699999999999</v>
      </c>
      <c r="AM33">
        <v>8.6948000000000008</v>
      </c>
      <c r="AN33">
        <v>26.209599999999998</v>
      </c>
      <c r="AO33">
        <v>26.262</v>
      </c>
      <c r="AP33">
        <v>19.0443</v>
      </c>
      <c r="AQ33">
        <v>150.88319999999999</v>
      </c>
      <c r="AR33">
        <v>165.65610000000001</v>
      </c>
      <c r="AS33">
        <v>151.32579999999999</v>
      </c>
      <c r="AT33">
        <v>152.7561</v>
      </c>
      <c r="AU33">
        <v>157.1747</v>
      </c>
      <c r="AV33">
        <v>153.28030000000001</v>
      </c>
      <c r="AW33">
        <v>151.75129999999999</v>
      </c>
      <c r="AX33">
        <v>154.5575</v>
      </c>
      <c r="AY33">
        <v>153.8047</v>
      </c>
      <c r="AZ33">
        <v>50.866300000000003</v>
      </c>
      <c r="BA33">
        <v>68.146500000000003</v>
      </c>
      <c r="BB33">
        <v>39.003500000000003</v>
      </c>
      <c r="BC33">
        <v>67.030799999999999</v>
      </c>
      <c r="BD33">
        <v>62.235700000000001</v>
      </c>
      <c r="BE33">
        <v>41.4754</v>
      </c>
      <c r="BF33">
        <v>71.908900000000003</v>
      </c>
      <c r="BG33">
        <v>74.158799999999999</v>
      </c>
      <c r="BH33">
        <v>65.667100000000005</v>
      </c>
      <c r="BI33">
        <v>50.703499999999998</v>
      </c>
      <c r="BJ33">
        <v>50.9176</v>
      </c>
      <c r="BK33">
        <v>144.83690000000001</v>
      </c>
      <c r="BL33">
        <v>172.7278</v>
      </c>
      <c r="BM33">
        <v>135.70410000000001</v>
      </c>
      <c r="BN33">
        <v>143.2817</v>
      </c>
      <c r="BO33">
        <v>161.3083</v>
      </c>
      <c r="BP33">
        <v>164.7124</v>
      </c>
      <c r="BQ33">
        <v>147.2013</v>
      </c>
      <c r="BR33">
        <v>113.26779999999999</v>
      </c>
      <c r="BS33">
        <v>255.25380000000001</v>
      </c>
      <c r="BT33">
        <v>193.2467</v>
      </c>
      <c r="BU33">
        <v>233.1533</v>
      </c>
      <c r="BV33">
        <v>295.13260000000002</v>
      </c>
      <c r="BW33">
        <v>189.96899999999999</v>
      </c>
      <c r="BX33">
        <v>219.5274</v>
      </c>
      <c r="BY33">
        <v>304.2176</v>
      </c>
      <c r="BZ33">
        <v>256.1737</v>
      </c>
      <c r="CA33">
        <v>354.34179999999998</v>
      </c>
      <c r="CB33">
        <v>355.4008</v>
      </c>
      <c r="CC33">
        <v>313.3716</v>
      </c>
      <c r="CD33">
        <v>326.86559999999997</v>
      </c>
      <c r="CE33">
        <v>340.26479999999998</v>
      </c>
      <c r="CF33">
        <v>368.32389999999998</v>
      </c>
      <c r="CG33">
        <v>342.7937</v>
      </c>
      <c r="CH33">
        <v>386.9991</v>
      </c>
      <c r="CI33">
        <v>375.81490000000002</v>
      </c>
      <c r="CJ33">
        <v>367.23450000000003</v>
      </c>
      <c r="CK33">
        <v>354.08949999999999</v>
      </c>
      <c r="CL33">
        <v>427.34739999999999</v>
      </c>
      <c r="CM33">
        <v>451.88049999999998</v>
      </c>
      <c r="CN33">
        <v>386.26839999999999</v>
      </c>
      <c r="CO33">
        <v>414.57990000000001</v>
      </c>
      <c r="CP33">
        <v>425.93040000000002</v>
      </c>
      <c r="CQ33">
        <v>411.90589999999997</v>
      </c>
      <c r="CR33">
        <v>461.98820000000001</v>
      </c>
      <c r="CS33">
        <v>409.25369999999998</v>
      </c>
      <c r="CT33">
        <v>428.2396</v>
      </c>
      <c r="CU33">
        <v>435.85399999999998</v>
      </c>
      <c r="CV33">
        <v>465.8682</v>
      </c>
      <c r="CW33">
        <v>490.39960000000002</v>
      </c>
      <c r="CX33">
        <v>489.34710000000001</v>
      </c>
      <c r="CY33">
        <v>479.52960000000002</v>
      </c>
      <c r="CZ33">
        <v>487.79939999999999</v>
      </c>
      <c r="DA33">
        <v>488.14339999999999</v>
      </c>
      <c r="DB33">
        <v>516.93219999999997</v>
      </c>
      <c r="DC33">
        <v>517.60659999999996</v>
      </c>
      <c r="DD33">
        <v>491.0138</v>
      </c>
      <c r="DE33">
        <v>536.81690000000003</v>
      </c>
      <c r="DF33">
        <v>574.78470000000004</v>
      </c>
      <c r="DG33">
        <v>543.80849999999998</v>
      </c>
      <c r="DH33">
        <v>538.99670000000003</v>
      </c>
      <c r="DI33">
        <v>676.20140000000004</v>
      </c>
      <c r="DJ33">
        <v>621.17690000000005</v>
      </c>
      <c r="DK33">
        <v>720.75319999999999</v>
      </c>
      <c r="DL33" s="6">
        <v>581.84690000000001</v>
      </c>
      <c r="DM33" s="6">
        <v>482.77569999999997</v>
      </c>
      <c r="DN33" s="6">
        <v>550.90409999999997</v>
      </c>
      <c r="DO33" s="6">
        <v>563.24339999999995</v>
      </c>
      <c r="DP33" s="6">
        <v>393.0718</v>
      </c>
      <c r="DQ33" s="6">
        <v>332.93650000000002</v>
      </c>
      <c r="DR33" s="6">
        <v>520.22839999999997</v>
      </c>
      <c r="DS33" s="6">
        <v>222.43340000000001</v>
      </c>
      <c r="DT33" s="6">
        <v>590.73320000000001</v>
      </c>
      <c r="DU33" s="6">
        <v>181.6397</v>
      </c>
      <c r="DV33">
        <v>386.97829999999999</v>
      </c>
      <c r="DW33">
        <v>329.82560000000001</v>
      </c>
      <c r="DX33">
        <v>365.66930000000002</v>
      </c>
      <c r="DY33">
        <v>381.7011</v>
      </c>
      <c r="DZ33">
        <v>169.41569999999999</v>
      </c>
      <c r="EA33">
        <v>408.68450000000001</v>
      </c>
      <c r="EB33">
        <v>264.07</v>
      </c>
      <c r="EC33">
        <v>306.02350000000001</v>
      </c>
      <c r="ED33">
        <v>295.38290000000001</v>
      </c>
      <c r="EE33">
        <v>186.40280000000001</v>
      </c>
      <c r="EF33">
        <v>106.2788</v>
      </c>
      <c r="EG33">
        <v>32.7849</v>
      </c>
      <c r="EH33">
        <v>110.1613</v>
      </c>
      <c r="EI33">
        <v>74.470299999999995</v>
      </c>
      <c r="EJ33">
        <v>105.8921</v>
      </c>
      <c r="EK33">
        <v>108.4032</v>
      </c>
      <c r="EL33">
        <v>145.6627</v>
      </c>
      <c r="EM33">
        <v>145.20920000000001</v>
      </c>
      <c r="EN33">
        <v>144.08590000000001</v>
      </c>
      <c r="EO33">
        <v>145.66</v>
      </c>
      <c r="EP33">
        <v>137.13499999999999</v>
      </c>
      <c r="EQ33">
        <v>35.683399999999999</v>
      </c>
      <c r="ER33">
        <v>69.756399999999999</v>
      </c>
      <c r="ES33">
        <v>50.183100000000003</v>
      </c>
      <c r="ET33">
        <v>22.991800000000001</v>
      </c>
      <c r="EU33">
        <v>59.395000000000003</v>
      </c>
      <c r="EV33">
        <v>18.061699999999998</v>
      </c>
      <c r="EW33">
        <v>63.5794</v>
      </c>
      <c r="EX33">
        <v>49.376100000000001</v>
      </c>
      <c r="EY33">
        <v>51.647399999999998</v>
      </c>
      <c r="EZ33">
        <v>22.935600000000001</v>
      </c>
      <c r="FA33">
        <v>36.8673</v>
      </c>
      <c r="FB33">
        <v>28.459499999999998</v>
      </c>
      <c r="FC33">
        <v>31.847000000000001</v>
      </c>
      <c r="FD33">
        <v>17.765699999999999</v>
      </c>
      <c r="FE33">
        <v>66.240399999999994</v>
      </c>
      <c r="FF33">
        <v>21.304200000000002</v>
      </c>
      <c r="FG33">
        <v>38.106499999999997</v>
      </c>
      <c r="FH33">
        <v>21.672899999999998</v>
      </c>
      <c r="FI33">
        <v>24.213200000000001</v>
      </c>
      <c r="FJ33">
        <v>42.746099999999998</v>
      </c>
      <c r="FK33">
        <v>29.385000000000002</v>
      </c>
      <c r="FL33">
        <v>429.35219999999998</v>
      </c>
      <c r="FM33">
        <v>287.99669999999998</v>
      </c>
      <c r="FN33">
        <v>556.87639999999999</v>
      </c>
      <c r="FO33">
        <v>482.4864</v>
      </c>
      <c r="FP33">
        <v>425.3931</v>
      </c>
      <c r="FQ33">
        <v>130.43950000000001</v>
      </c>
      <c r="FR33">
        <v>120.29819999999999</v>
      </c>
      <c r="FS33">
        <v>132.5667</v>
      </c>
      <c r="FT33">
        <v>118.94580000000001</v>
      </c>
      <c r="FU33">
        <v>102.8947</v>
      </c>
      <c r="FV33">
        <v>131.2433</v>
      </c>
      <c r="FW33">
        <v>134.0633</v>
      </c>
      <c r="FX33">
        <v>76.951999999999998</v>
      </c>
      <c r="FY33">
        <v>111.7814</v>
      </c>
      <c r="FZ33">
        <v>66.163799999999995</v>
      </c>
      <c r="GA33">
        <v>137.65199999999999</v>
      </c>
      <c r="GB33">
        <v>117.83499999999999</v>
      </c>
      <c r="GC33">
        <v>80.781099999999995</v>
      </c>
      <c r="GD33">
        <v>82.4255</v>
      </c>
      <c r="GE33">
        <v>115.26909999999999</v>
      </c>
      <c r="GF33">
        <v>52.1691</v>
      </c>
      <c r="GG33">
        <v>98.438800000000001</v>
      </c>
      <c r="GH33">
        <v>87.494699999999995</v>
      </c>
      <c r="GI33">
        <v>134.316</v>
      </c>
      <c r="GJ33">
        <v>105.675</v>
      </c>
      <c r="GK33">
        <v>102.7877</v>
      </c>
      <c r="GL33">
        <v>103.9665</v>
      </c>
      <c r="GM33">
        <v>90.529799999999994</v>
      </c>
      <c r="GN33">
        <v>83.126999999999995</v>
      </c>
      <c r="GO33">
        <v>133.18219999999999</v>
      </c>
      <c r="GP33">
        <v>100.9688</v>
      </c>
      <c r="GQ33">
        <v>121.51</v>
      </c>
      <c r="GR33">
        <v>107.9554</v>
      </c>
      <c r="GS33">
        <v>87.102699999999999</v>
      </c>
      <c r="GT33">
        <v>112.17059999999999</v>
      </c>
      <c r="GU33">
        <v>86.9572</v>
      </c>
      <c r="GV33">
        <v>77.386899999999997</v>
      </c>
      <c r="GW33">
        <v>96.054100000000005</v>
      </c>
      <c r="GX33">
        <v>83.119799999999998</v>
      </c>
      <c r="GY33">
        <v>94.475899999999996</v>
      </c>
      <c r="GZ33">
        <v>64.189599999999999</v>
      </c>
      <c r="HA33">
        <v>40.109900000000003</v>
      </c>
      <c r="HB33">
        <v>63.729300000000002</v>
      </c>
      <c r="HC33">
        <v>89.272999999999996</v>
      </c>
      <c r="HD33">
        <v>114.1049</v>
      </c>
      <c r="HE33">
        <v>97.585099999999997</v>
      </c>
      <c r="HF33">
        <v>78.111199999999997</v>
      </c>
      <c r="HG33">
        <v>109.6232</v>
      </c>
      <c r="HH33">
        <v>106.15130000000001</v>
      </c>
      <c r="HI33">
        <v>50.929200000000002</v>
      </c>
      <c r="HJ33">
        <v>76.515900000000002</v>
      </c>
      <c r="HK33">
        <v>77.281000000000006</v>
      </c>
      <c r="HL33">
        <v>493.51859999999999</v>
      </c>
      <c r="HM33">
        <v>418.73259999999999</v>
      </c>
      <c r="HN33">
        <v>588.6952</v>
      </c>
      <c r="HO33">
        <v>572.66510000000005</v>
      </c>
      <c r="HP33">
        <v>568.45529999999997</v>
      </c>
      <c r="HQ33">
        <v>566.87049999999999</v>
      </c>
      <c r="HR33">
        <v>551.06700000000001</v>
      </c>
      <c r="HS33">
        <v>474.52050000000003</v>
      </c>
      <c r="HT33">
        <v>459.62270000000001</v>
      </c>
      <c r="HU33">
        <v>534.96820000000002</v>
      </c>
      <c r="HV33">
        <v>408.52080000000001</v>
      </c>
    </row>
    <row r="34" spans="1:230" x14ac:dyDescent="0.45">
      <c r="A34" s="1" t="s">
        <v>41</v>
      </c>
      <c r="B34">
        <v>53.422199999999997</v>
      </c>
      <c r="C34">
        <v>57.670400000000001</v>
      </c>
      <c r="D34">
        <v>51.610399999999998</v>
      </c>
      <c r="E34">
        <v>60.203400000000002</v>
      </c>
      <c r="F34">
        <v>52.348999999999997</v>
      </c>
      <c r="G34">
        <v>55.313000000000002</v>
      </c>
      <c r="H34">
        <v>54.324599999999997</v>
      </c>
      <c r="I34">
        <v>78.952299999999994</v>
      </c>
      <c r="J34">
        <v>54.433700000000002</v>
      </c>
      <c r="K34">
        <v>56.157899999999998</v>
      </c>
      <c r="L34">
        <v>54.976599999999998</v>
      </c>
      <c r="M34">
        <v>61.070500000000003</v>
      </c>
      <c r="N34">
        <v>54.452500000000001</v>
      </c>
      <c r="O34">
        <v>58.658099999999997</v>
      </c>
      <c r="P34">
        <v>74.038300000000007</v>
      </c>
      <c r="Q34">
        <v>62.280900000000003</v>
      </c>
      <c r="R34">
        <v>52.591099999999997</v>
      </c>
      <c r="S34">
        <v>77.894999999999996</v>
      </c>
      <c r="T34">
        <v>103.0411</v>
      </c>
      <c r="U34">
        <v>49.157200000000003</v>
      </c>
      <c r="V34">
        <v>66.720600000000005</v>
      </c>
      <c r="W34">
        <v>107.9149</v>
      </c>
      <c r="X34">
        <v>74.702500000000001</v>
      </c>
      <c r="Y34">
        <v>127.9894</v>
      </c>
      <c r="Z34">
        <v>56.226199999999999</v>
      </c>
      <c r="AA34">
        <v>142.95009999999999</v>
      </c>
      <c r="AB34">
        <v>132.85849999999999</v>
      </c>
      <c r="AC34">
        <v>142.2775</v>
      </c>
      <c r="AD34">
        <v>123.0847</v>
      </c>
      <c r="AE34">
        <v>152.75729999999999</v>
      </c>
      <c r="AF34">
        <v>47.700899999999997</v>
      </c>
      <c r="AG34">
        <v>21.7484</v>
      </c>
      <c r="AH34">
        <v>0</v>
      </c>
      <c r="AI34">
        <v>41.837299999999999</v>
      </c>
      <c r="AJ34">
        <v>41.734400000000001</v>
      </c>
      <c r="AK34">
        <v>26.707599999999999</v>
      </c>
      <c r="AL34">
        <v>38.229199999999999</v>
      </c>
      <c r="AM34">
        <v>30.021100000000001</v>
      </c>
      <c r="AN34">
        <v>46.284300000000002</v>
      </c>
      <c r="AO34">
        <v>47.165999999999997</v>
      </c>
      <c r="AP34">
        <v>2.7246000000000001</v>
      </c>
      <c r="AQ34">
        <v>141.15260000000001</v>
      </c>
      <c r="AR34">
        <v>164.63470000000001</v>
      </c>
      <c r="AS34">
        <v>147.4211</v>
      </c>
      <c r="AT34">
        <v>145.5626</v>
      </c>
      <c r="AU34">
        <v>150.1123</v>
      </c>
      <c r="AV34">
        <v>146.39779999999999</v>
      </c>
      <c r="AW34">
        <v>143.75059999999999</v>
      </c>
      <c r="AX34">
        <v>147.70689999999999</v>
      </c>
      <c r="AY34">
        <v>146.69489999999999</v>
      </c>
      <c r="AZ34">
        <v>35.613399999999999</v>
      </c>
      <c r="BA34">
        <v>47.617800000000003</v>
      </c>
      <c r="BB34">
        <v>17.592400000000001</v>
      </c>
      <c r="BC34">
        <v>45.821199999999997</v>
      </c>
      <c r="BD34">
        <v>50.927300000000002</v>
      </c>
      <c r="BE34">
        <v>23.237100000000002</v>
      </c>
      <c r="BF34">
        <v>54.914499999999997</v>
      </c>
      <c r="BG34">
        <v>60.720100000000002</v>
      </c>
      <c r="BH34">
        <v>45.5214</v>
      </c>
      <c r="BI34">
        <v>35.936100000000003</v>
      </c>
      <c r="BJ34">
        <v>35.975000000000001</v>
      </c>
      <c r="BK34">
        <v>166.25219999999999</v>
      </c>
      <c r="BL34">
        <v>194.40960000000001</v>
      </c>
      <c r="BM34">
        <v>157.05930000000001</v>
      </c>
      <c r="BN34">
        <v>164.9726</v>
      </c>
      <c r="BO34">
        <v>182.92930000000001</v>
      </c>
      <c r="BP34">
        <v>186.44040000000001</v>
      </c>
      <c r="BQ34">
        <v>168.57560000000001</v>
      </c>
      <c r="BR34">
        <v>134.39570000000001</v>
      </c>
      <c r="BS34">
        <v>276.9384</v>
      </c>
      <c r="BT34">
        <v>214.95349999999999</v>
      </c>
      <c r="BU34">
        <v>254.88050000000001</v>
      </c>
      <c r="BV34">
        <v>316.71390000000002</v>
      </c>
      <c r="BW34">
        <v>211.7073</v>
      </c>
      <c r="BX34">
        <v>241.22900000000001</v>
      </c>
      <c r="BY34">
        <v>325.76589999999999</v>
      </c>
      <c r="BZ34">
        <v>277.851</v>
      </c>
      <c r="CA34">
        <v>375.46800000000002</v>
      </c>
      <c r="CB34">
        <v>376.53469999999999</v>
      </c>
      <c r="CC34">
        <v>334.95460000000003</v>
      </c>
      <c r="CD34">
        <v>348.42270000000002</v>
      </c>
      <c r="CE34">
        <v>361.66860000000003</v>
      </c>
      <c r="CF34">
        <v>389.25720000000001</v>
      </c>
      <c r="CG34">
        <v>363.97980000000001</v>
      </c>
      <c r="CH34">
        <v>407.93119999999999</v>
      </c>
      <c r="CI34">
        <v>396.59829999999999</v>
      </c>
      <c r="CJ34">
        <v>388.1121</v>
      </c>
      <c r="CK34">
        <v>375.21800000000002</v>
      </c>
      <c r="CL34">
        <v>447.70580000000001</v>
      </c>
      <c r="CM34">
        <v>471.95710000000003</v>
      </c>
      <c r="CN34">
        <v>407.01130000000001</v>
      </c>
      <c r="CO34">
        <v>434.97539999999998</v>
      </c>
      <c r="CP34">
        <v>446.23450000000003</v>
      </c>
      <c r="CQ34">
        <v>432.5754</v>
      </c>
      <c r="CR34">
        <v>481.77339999999998</v>
      </c>
      <c r="CS34">
        <v>429.75650000000002</v>
      </c>
      <c r="CT34">
        <v>448.59109999999998</v>
      </c>
      <c r="CU34">
        <v>456.0575</v>
      </c>
      <c r="CV34">
        <v>485.7826</v>
      </c>
      <c r="CW34">
        <v>508.91919999999999</v>
      </c>
      <c r="CX34">
        <v>508.89550000000003</v>
      </c>
      <c r="CY34">
        <v>499.28989999999999</v>
      </c>
      <c r="CZ34">
        <v>507.48099999999999</v>
      </c>
      <c r="DA34">
        <v>507.17930000000001</v>
      </c>
      <c r="DB34">
        <v>535.52189999999996</v>
      </c>
      <c r="DC34">
        <v>536.25689999999997</v>
      </c>
      <c r="DD34">
        <v>509.49630000000002</v>
      </c>
      <c r="DE34">
        <v>555.74620000000004</v>
      </c>
      <c r="DF34">
        <v>594.06209999999999</v>
      </c>
      <c r="DG34">
        <v>563.04740000000004</v>
      </c>
      <c r="DH34">
        <v>557.94899999999996</v>
      </c>
      <c r="DI34">
        <v>695.19659999999999</v>
      </c>
      <c r="DJ34">
        <v>640.05809999999997</v>
      </c>
      <c r="DK34">
        <v>740.00490000000002</v>
      </c>
      <c r="DL34" s="6">
        <v>603.39480000000003</v>
      </c>
      <c r="DM34" s="6">
        <v>502.24360000000001</v>
      </c>
      <c r="DN34" s="6">
        <v>572.46960000000001</v>
      </c>
      <c r="DO34" s="6">
        <v>573.20360000000005</v>
      </c>
      <c r="DP34" s="6">
        <v>392.59660000000002</v>
      </c>
      <c r="DQ34" s="6">
        <v>333.27350000000001</v>
      </c>
      <c r="DR34" s="6">
        <v>519.77859999999998</v>
      </c>
      <c r="DS34" s="6">
        <v>223.4675</v>
      </c>
      <c r="DT34" s="6">
        <v>591.05430000000001</v>
      </c>
      <c r="DU34" s="6">
        <v>181.62309999999999</v>
      </c>
      <c r="DV34">
        <v>386.3732</v>
      </c>
      <c r="DW34">
        <v>341.11649999999997</v>
      </c>
      <c r="DX34">
        <v>369.55650000000003</v>
      </c>
      <c r="DY34">
        <v>388.97899999999998</v>
      </c>
      <c r="DZ34">
        <v>176.58750000000001</v>
      </c>
      <c r="EA34">
        <v>419.12270000000001</v>
      </c>
      <c r="EB34">
        <v>252.55799999999999</v>
      </c>
      <c r="EC34">
        <v>294.39839999999998</v>
      </c>
      <c r="ED34">
        <v>283.80540000000002</v>
      </c>
      <c r="EE34">
        <v>174.01849999999999</v>
      </c>
      <c r="EF34">
        <v>97.714600000000004</v>
      </c>
      <c r="EG34">
        <v>53.687600000000003</v>
      </c>
      <c r="EH34">
        <v>98.579099999999997</v>
      </c>
      <c r="EI34">
        <v>65.741399999999999</v>
      </c>
      <c r="EJ34">
        <v>103.489</v>
      </c>
      <c r="EK34">
        <v>99.377399999999994</v>
      </c>
      <c r="EL34">
        <v>127.73439999999999</v>
      </c>
      <c r="EM34">
        <v>127.5159</v>
      </c>
      <c r="EN34">
        <v>125.9744</v>
      </c>
      <c r="EO34">
        <v>127.7217</v>
      </c>
      <c r="EP34">
        <v>140.34549999999999</v>
      </c>
      <c r="EQ34">
        <v>32.478000000000002</v>
      </c>
      <c r="ER34">
        <v>54.805300000000003</v>
      </c>
      <c r="ES34">
        <v>40.755099999999999</v>
      </c>
      <c r="ET34">
        <v>10.184699999999999</v>
      </c>
      <c r="EU34">
        <v>43.058500000000002</v>
      </c>
      <c r="EV34">
        <v>24.847899999999999</v>
      </c>
      <c r="EW34">
        <v>45.076900000000002</v>
      </c>
      <c r="EX34">
        <v>28.945499999999999</v>
      </c>
      <c r="EY34">
        <v>35.565300000000001</v>
      </c>
      <c r="EZ34">
        <v>28.7029</v>
      </c>
      <c r="FA34">
        <v>23.844899999999999</v>
      </c>
      <c r="FB34">
        <v>32.459099999999999</v>
      </c>
      <c r="FC34">
        <v>18.014299999999999</v>
      </c>
      <c r="FD34">
        <v>25.293099999999999</v>
      </c>
      <c r="FE34">
        <v>74.512500000000003</v>
      </c>
      <c r="FF34">
        <v>38.21</v>
      </c>
      <c r="FG34">
        <v>33.613</v>
      </c>
      <c r="FH34">
        <v>10.8826</v>
      </c>
      <c r="FI34">
        <v>30.578399999999998</v>
      </c>
      <c r="FJ34">
        <v>32.397300000000001</v>
      </c>
      <c r="FK34">
        <v>23.228000000000002</v>
      </c>
      <c r="FL34">
        <v>443.21530000000001</v>
      </c>
      <c r="FM34">
        <v>301.23349999999999</v>
      </c>
      <c r="FN34">
        <v>571.75990000000002</v>
      </c>
      <c r="FO34">
        <v>497.09</v>
      </c>
      <c r="FP34">
        <v>439.3526</v>
      </c>
      <c r="FQ34">
        <v>109.25539999999999</v>
      </c>
      <c r="FR34">
        <v>98.845200000000006</v>
      </c>
      <c r="FS34">
        <v>111.321</v>
      </c>
      <c r="FT34">
        <v>97.626499999999993</v>
      </c>
      <c r="FU34">
        <v>81.538600000000002</v>
      </c>
      <c r="FV34">
        <v>110.1039</v>
      </c>
      <c r="FW34">
        <v>126.08150000000001</v>
      </c>
      <c r="FX34">
        <v>66.940700000000007</v>
      </c>
      <c r="FY34">
        <v>99.059600000000003</v>
      </c>
      <c r="FZ34">
        <v>59.045299999999997</v>
      </c>
      <c r="GA34">
        <v>123.7032</v>
      </c>
      <c r="GB34">
        <v>108.533</v>
      </c>
      <c r="GC34">
        <v>87.360799999999998</v>
      </c>
      <c r="GD34">
        <v>75.776200000000003</v>
      </c>
      <c r="GE34">
        <v>110.47750000000001</v>
      </c>
      <c r="GF34">
        <v>52.128500000000003</v>
      </c>
      <c r="GG34">
        <v>85.160899999999998</v>
      </c>
      <c r="GH34">
        <v>74.304500000000004</v>
      </c>
      <c r="GI34">
        <v>122.5082</v>
      </c>
      <c r="GJ34">
        <v>99.795699999999997</v>
      </c>
      <c r="GK34">
        <v>92.644099999999995</v>
      </c>
      <c r="GL34">
        <v>93.8202</v>
      </c>
      <c r="GM34">
        <v>69.452699999999993</v>
      </c>
      <c r="GN34">
        <v>67.284000000000006</v>
      </c>
      <c r="GO34">
        <v>112.8477</v>
      </c>
      <c r="GP34">
        <v>87.188599999999994</v>
      </c>
      <c r="GQ34">
        <v>107.5527</v>
      </c>
      <c r="GR34">
        <v>91.164000000000001</v>
      </c>
      <c r="GS34">
        <v>69.230400000000003</v>
      </c>
      <c r="GT34">
        <v>98.873599999999996</v>
      </c>
      <c r="GU34">
        <v>69.085700000000003</v>
      </c>
      <c r="GV34">
        <v>55.662300000000002</v>
      </c>
      <c r="GW34">
        <v>74.432299999999998</v>
      </c>
      <c r="GX34">
        <v>61.587800000000001</v>
      </c>
      <c r="GY34">
        <v>73.401399999999995</v>
      </c>
      <c r="GZ34">
        <v>42.642200000000003</v>
      </c>
      <c r="HA34">
        <v>18.584700000000002</v>
      </c>
      <c r="HB34">
        <v>42.376800000000003</v>
      </c>
      <c r="HC34">
        <v>68.076400000000007</v>
      </c>
      <c r="HD34">
        <v>94.715500000000006</v>
      </c>
      <c r="HE34">
        <v>75.906700000000001</v>
      </c>
      <c r="HF34">
        <v>56.380400000000002</v>
      </c>
      <c r="HG34">
        <v>89.674000000000007</v>
      </c>
      <c r="HH34">
        <v>85.769499999999994</v>
      </c>
      <c r="HI34">
        <v>29.184799999999999</v>
      </c>
      <c r="HJ34">
        <v>54.768000000000001</v>
      </c>
      <c r="HK34">
        <v>55.5411</v>
      </c>
      <c r="HL34">
        <v>515.02350000000001</v>
      </c>
      <c r="HM34">
        <v>440.22289999999998</v>
      </c>
      <c r="HN34">
        <v>610.44269999999995</v>
      </c>
      <c r="HO34">
        <v>593.62860000000001</v>
      </c>
      <c r="HP34">
        <v>588.55859999999996</v>
      </c>
      <c r="HQ34">
        <v>588.52980000000002</v>
      </c>
      <c r="HR34">
        <v>570.81759999999997</v>
      </c>
      <c r="HS34">
        <v>480.42219999999998</v>
      </c>
      <c r="HT34">
        <v>468.69779999999997</v>
      </c>
      <c r="HU34">
        <v>544.76319999999998</v>
      </c>
      <c r="HV34">
        <v>412.10410000000002</v>
      </c>
    </row>
    <row r="35" spans="1:230" x14ac:dyDescent="0.45">
      <c r="A35" s="1" t="s">
        <v>42</v>
      </c>
      <c r="B35">
        <v>12.021699999999999</v>
      </c>
      <c r="C35">
        <v>15.984500000000001</v>
      </c>
      <c r="D35">
        <v>12.5379</v>
      </c>
      <c r="E35">
        <v>18.430399999999999</v>
      </c>
      <c r="F35">
        <v>10.841699999999999</v>
      </c>
      <c r="G35">
        <v>15.1198</v>
      </c>
      <c r="H35">
        <v>13.8436</v>
      </c>
      <c r="I35">
        <v>38.506900000000002</v>
      </c>
      <c r="J35">
        <v>14.3005</v>
      </c>
      <c r="K35">
        <v>15.643000000000001</v>
      </c>
      <c r="L35">
        <v>13.3865</v>
      </c>
      <c r="M35">
        <v>19.2334</v>
      </c>
      <c r="N35">
        <v>12.6264</v>
      </c>
      <c r="O35">
        <v>16.8492</v>
      </c>
      <c r="P35">
        <v>32.636899999999997</v>
      </c>
      <c r="Q35">
        <v>20.4481</v>
      </c>
      <c r="R35">
        <v>10.770899999999999</v>
      </c>
      <c r="S35">
        <v>36.511699999999998</v>
      </c>
      <c r="T35">
        <v>61.394300000000001</v>
      </c>
      <c r="U35">
        <v>10.061999999999999</v>
      </c>
      <c r="V35">
        <v>24.892499999999998</v>
      </c>
      <c r="W35">
        <v>66.396799999999999</v>
      </c>
      <c r="X35">
        <v>39.230200000000004</v>
      </c>
      <c r="Y35">
        <v>86.281000000000006</v>
      </c>
      <c r="Z35">
        <v>14.389699999999999</v>
      </c>
      <c r="AA35">
        <v>102.3807</v>
      </c>
      <c r="AB35">
        <v>92.519499999999994</v>
      </c>
      <c r="AC35">
        <v>103.5125</v>
      </c>
      <c r="AD35">
        <v>82.132400000000004</v>
      </c>
      <c r="AE35">
        <v>112.3493</v>
      </c>
      <c r="AF35">
        <v>6.8856999999999999</v>
      </c>
      <c r="AG35">
        <v>20.827200000000001</v>
      </c>
      <c r="AH35">
        <v>41.837299999999999</v>
      </c>
      <c r="AI35">
        <v>0</v>
      </c>
      <c r="AJ35">
        <v>8.0441000000000003</v>
      </c>
      <c r="AK35">
        <v>17.6904</v>
      </c>
      <c r="AL35">
        <v>14.228300000000001</v>
      </c>
      <c r="AM35">
        <v>12.1325</v>
      </c>
      <c r="AN35">
        <v>6.5404999999999998</v>
      </c>
      <c r="AO35">
        <v>5.4356999999999998</v>
      </c>
      <c r="AP35">
        <v>39.119399999999999</v>
      </c>
      <c r="AQ35">
        <v>167.72749999999999</v>
      </c>
      <c r="AR35">
        <v>176.34460000000001</v>
      </c>
      <c r="AS35">
        <v>164.37880000000001</v>
      </c>
      <c r="AT35">
        <v>168.03309999999999</v>
      </c>
      <c r="AU35">
        <v>172.32380000000001</v>
      </c>
      <c r="AV35">
        <v>168.3509</v>
      </c>
      <c r="AW35">
        <v>167.5488</v>
      </c>
      <c r="AX35">
        <v>169.59440000000001</v>
      </c>
      <c r="AY35">
        <v>169.01730000000001</v>
      </c>
      <c r="AZ35">
        <v>71.219300000000004</v>
      </c>
      <c r="BA35">
        <v>88.903199999999998</v>
      </c>
      <c r="BB35">
        <v>59.389000000000003</v>
      </c>
      <c r="BC35">
        <v>87.573599999999999</v>
      </c>
      <c r="BD35">
        <v>81.1798</v>
      </c>
      <c r="BE35">
        <v>62.292200000000001</v>
      </c>
      <c r="BF35">
        <v>92.414000000000001</v>
      </c>
      <c r="BG35">
        <v>93.627099999999999</v>
      </c>
      <c r="BH35">
        <v>86.470399999999998</v>
      </c>
      <c r="BI35">
        <v>70.956000000000003</v>
      </c>
      <c r="BJ35">
        <v>71.204400000000007</v>
      </c>
      <c r="BK35">
        <v>124.425</v>
      </c>
      <c r="BL35">
        <v>152.88650000000001</v>
      </c>
      <c r="BM35">
        <v>115.2229</v>
      </c>
      <c r="BN35">
        <v>123.50279999999999</v>
      </c>
      <c r="BO35">
        <v>141.2689</v>
      </c>
      <c r="BP35">
        <v>145.14279999999999</v>
      </c>
      <c r="BQ35">
        <v>126.7406</v>
      </c>
      <c r="BR35">
        <v>92.599900000000005</v>
      </c>
      <c r="BS35">
        <v>235.39279999999999</v>
      </c>
      <c r="BT35">
        <v>173.51320000000001</v>
      </c>
      <c r="BU35">
        <v>213.53370000000001</v>
      </c>
      <c r="BV35">
        <v>274.97149999999999</v>
      </c>
      <c r="BW35">
        <v>170.48179999999999</v>
      </c>
      <c r="BX35">
        <v>199.75470000000001</v>
      </c>
      <c r="BY35">
        <v>283.99180000000001</v>
      </c>
      <c r="BZ35">
        <v>236.28370000000001</v>
      </c>
      <c r="CA35">
        <v>333.69040000000001</v>
      </c>
      <c r="CB35">
        <v>334.75369999999998</v>
      </c>
      <c r="CC35">
        <v>293.2124</v>
      </c>
      <c r="CD35">
        <v>306.65440000000001</v>
      </c>
      <c r="CE35">
        <v>319.83339999999998</v>
      </c>
      <c r="CF35">
        <v>347.58710000000002</v>
      </c>
      <c r="CG35">
        <v>322.17770000000002</v>
      </c>
      <c r="CH35">
        <v>366.26240000000001</v>
      </c>
      <c r="CI35">
        <v>355.03519999999997</v>
      </c>
      <c r="CJ35">
        <v>346.47969999999998</v>
      </c>
      <c r="CK35">
        <v>333.4393</v>
      </c>
      <c r="CL35">
        <v>406.52050000000003</v>
      </c>
      <c r="CM35">
        <v>431.06360000000001</v>
      </c>
      <c r="CN35">
        <v>365.48009999999999</v>
      </c>
      <c r="CO35">
        <v>393.75369999999998</v>
      </c>
      <c r="CP35">
        <v>405.10329999999999</v>
      </c>
      <c r="CQ35">
        <v>391.10469999999998</v>
      </c>
      <c r="CR35">
        <v>441.20659999999998</v>
      </c>
      <c r="CS35">
        <v>388.43290000000002</v>
      </c>
      <c r="CT35">
        <v>407.41250000000002</v>
      </c>
      <c r="CU35">
        <v>415.02940000000001</v>
      </c>
      <c r="CV35">
        <v>445.06799999999998</v>
      </c>
      <c r="CW35">
        <v>469.96480000000003</v>
      </c>
      <c r="CX35">
        <v>468.60829999999999</v>
      </c>
      <c r="CY35">
        <v>458.75150000000002</v>
      </c>
      <c r="CZ35">
        <v>467.03460000000001</v>
      </c>
      <c r="DA35">
        <v>467.53609999999998</v>
      </c>
      <c r="DB35">
        <v>496.46879999999999</v>
      </c>
      <c r="DC35">
        <v>497.12180000000001</v>
      </c>
      <c r="DD35">
        <v>470.59269999999998</v>
      </c>
      <c r="DE35">
        <v>516.23810000000003</v>
      </c>
      <c r="DF35">
        <v>554.10490000000004</v>
      </c>
      <c r="DG35">
        <v>523.14030000000002</v>
      </c>
      <c r="DH35">
        <v>518.41070000000002</v>
      </c>
      <c r="DI35">
        <v>655.59439999999995</v>
      </c>
      <c r="DJ35">
        <v>600.60730000000001</v>
      </c>
      <c r="DK35">
        <v>700.07439999999997</v>
      </c>
      <c r="DL35" s="6">
        <v>563.77760000000001</v>
      </c>
      <c r="DM35" s="6">
        <v>469.21129999999999</v>
      </c>
      <c r="DN35" s="6">
        <v>530.70090000000005</v>
      </c>
      <c r="DO35" s="6">
        <v>561.84569999999997</v>
      </c>
      <c r="DP35" s="6">
        <v>402.06180000000001</v>
      </c>
      <c r="DQ35" s="6">
        <v>341.4024</v>
      </c>
      <c r="DR35" s="6">
        <v>528.96169999999995</v>
      </c>
      <c r="DS35" s="6">
        <v>230.86340000000001</v>
      </c>
      <c r="DT35" s="6">
        <v>598.70669999999996</v>
      </c>
      <c r="DU35" s="6">
        <v>191.32830000000001</v>
      </c>
      <c r="DV35">
        <v>396.09410000000003</v>
      </c>
      <c r="DW35">
        <v>313.9006</v>
      </c>
      <c r="DX35">
        <v>355.71179999999998</v>
      </c>
      <c r="DY35">
        <v>368.83280000000002</v>
      </c>
      <c r="DZ35">
        <v>157.7003</v>
      </c>
      <c r="EA35">
        <v>393.26979999999998</v>
      </c>
      <c r="EB35">
        <v>269.38299999999998</v>
      </c>
      <c r="EC35">
        <v>311.25560000000002</v>
      </c>
      <c r="ED35">
        <v>300.60989999999998</v>
      </c>
      <c r="EE35">
        <v>193.227</v>
      </c>
      <c r="EF35">
        <v>110.8749</v>
      </c>
      <c r="EG35">
        <v>11.962400000000001</v>
      </c>
      <c r="EH35">
        <v>117.5287</v>
      </c>
      <c r="EI35">
        <v>80.806200000000004</v>
      </c>
      <c r="EJ35">
        <v>104.62350000000001</v>
      </c>
      <c r="EK35">
        <v>113.36620000000001</v>
      </c>
      <c r="EL35">
        <v>158.97470000000001</v>
      </c>
      <c r="EM35">
        <v>158.25360000000001</v>
      </c>
      <c r="EN35">
        <v>157.62819999999999</v>
      </c>
      <c r="EO35">
        <v>158.9836</v>
      </c>
      <c r="EP35">
        <v>129.57640000000001</v>
      </c>
      <c r="EQ35">
        <v>42.879399999999997</v>
      </c>
      <c r="ER35">
        <v>81.890500000000003</v>
      </c>
      <c r="ES35">
        <v>59.450800000000001</v>
      </c>
      <c r="ET35">
        <v>40.116900000000001</v>
      </c>
      <c r="EU35">
        <v>73.308599999999998</v>
      </c>
      <c r="EV35">
        <v>25.599399999999999</v>
      </c>
      <c r="EW35">
        <v>79.157700000000006</v>
      </c>
      <c r="EX35">
        <v>67.265900000000002</v>
      </c>
      <c r="EY35">
        <v>65.894800000000004</v>
      </c>
      <c r="EZ35">
        <v>27.8065</v>
      </c>
      <c r="FA35">
        <v>50.745899999999999</v>
      </c>
      <c r="FB35">
        <v>43.276499999999999</v>
      </c>
      <c r="FC35">
        <v>52.418500000000002</v>
      </c>
      <c r="FD35">
        <v>33.864899999999999</v>
      </c>
      <c r="FE35">
        <v>71.981999999999999</v>
      </c>
      <c r="FF35">
        <v>26.014900000000001</v>
      </c>
      <c r="FG35">
        <v>55.701799999999999</v>
      </c>
      <c r="FH35">
        <v>42.4054</v>
      </c>
      <c r="FI35">
        <v>38.6768</v>
      </c>
      <c r="FJ35">
        <v>62.100900000000003</v>
      </c>
      <c r="FK35">
        <v>48.546100000000003</v>
      </c>
      <c r="FL35">
        <v>411.4717</v>
      </c>
      <c r="FM35">
        <v>270.73099999999999</v>
      </c>
      <c r="FN35">
        <v>538.27520000000004</v>
      </c>
      <c r="FO35">
        <v>464.09269999999998</v>
      </c>
      <c r="FP35">
        <v>407.45209999999997</v>
      </c>
      <c r="FQ35">
        <v>148.28319999999999</v>
      </c>
      <c r="FR35">
        <v>138.73599999999999</v>
      </c>
      <c r="FS35">
        <v>150.51900000000001</v>
      </c>
      <c r="FT35">
        <v>137.10470000000001</v>
      </c>
      <c r="FU35">
        <v>121.2123</v>
      </c>
      <c r="FV35">
        <v>149.0008</v>
      </c>
      <c r="FW35">
        <v>150.036</v>
      </c>
      <c r="FX35">
        <v>94.975800000000007</v>
      </c>
      <c r="FY35">
        <v>130.5137</v>
      </c>
      <c r="FZ35">
        <v>83.1417</v>
      </c>
      <c r="GA35">
        <v>156.75319999999999</v>
      </c>
      <c r="GB35">
        <v>134.77590000000001</v>
      </c>
      <c r="GC35">
        <v>87.183499999999995</v>
      </c>
      <c r="GD35">
        <v>98.591099999999997</v>
      </c>
      <c r="GE35">
        <v>129.50280000000001</v>
      </c>
      <c r="GF35">
        <v>65.994900000000001</v>
      </c>
      <c r="GG35">
        <v>117.5407</v>
      </c>
      <c r="GH35">
        <v>106.6854</v>
      </c>
      <c r="GI35">
        <v>152.42060000000001</v>
      </c>
      <c r="GJ35">
        <v>120.8028</v>
      </c>
      <c r="GK35">
        <v>120.38639999999999</v>
      </c>
      <c r="GL35">
        <v>121.5491</v>
      </c>
      <c r="GM35">
        <v>111.1523</v>
      </c>
      <c r="GN35">
        <v>103.2702</v>
      </c>
      <c r="GO35">
        <v>153.99440000000001</v>
      </c>
      <c r="GP35">
        <v>120.2503</v>
      </c>
      <c r="GQ35">
        <v>140.70840000000001</v>
      </c>
      <c r="GR35">
        <v>128.24369999999999</v>
      </c>
      <c r="GS35">
        <v>107.72069999999999</v>
      </c>
      <c r="GT35">
        <v>131.15389999999999</v>
      </c>
      <c r="GU35">
        <v>107.5754</v>
      </c>
      <c r="GV35">
        <v>97.306600000000003</v>
      </c>
      <c r="GW35">
        <v>116.2218</v>
      </c>
      <c r="GX35">
        <v>103.4209</v>
      </c>
      <c r="GY35">
        <v>112.35680000000001</v>
      </c>
      <c r="GZ35">
        <v>84.477000000000004</v>
      </c>
      <c r="HA35">
        <v>60.416699999999999</v>
      </c>
      <c r="HB35">
        <v>82.387</v>
      </c>
      <c r="HC35">
        <v>107.39960000000001</v>
      </c>
      <c r="HD35">
        <v>129.50649999999999</v>
      </c>
      <c r="HE35">
        <v>116.7371</v>
      </c>
      <c r="HF35">
        <v>97.999099999999999</v>
      </c>
      <c r="HG35">
        <v>125.77460000000001</v>
      </c>
      <c r="HH35">
        <v>122.90989999999999</v>
      </c>
      <c r="HI35">
        <v>70.810500000000005</v>
      </c>
      <c r="HJ35">
        <v>96.246600000000001</v>
      </c>
      <c r="HK35">
        <v>97.1126</v>
      </c>
      <c r="HL35">
        <v>473.21550000000002</v>
      </c>
      <c r="HM35">
        <v>398.40940000000001</v>
      </c>
      <c r="HN35">
        <v>569.27459999999996</v>
      </c>
      <c r="HO35">
        <v>556.19590000000005</v>
      </c>
      <c r="HP35">
        <v>553.71879999999999</v>
      </c>
      <c r="HQ35">
        <v>548.33820000000003</v>
      </c>
      <c r="HR35">
        <v>536.96839999999997</v>
      </c>
      <c r="HS35">
        <v>477.4658</v>
      </c>
      <c r="HT35">
        <v>459.3442</v>
      </c>
      <c r="HU35">
        <v>533.78859999999997</v>
      </c>
      <c r="HV35">
        <v>413.84039999999999</v>
      </c>
    </row>
    <row r="36" spans="1:230" x14ac:dyDescent="0.45">
      <c r="A36" s="1" t="s">
        <v>43</v>
      </c>
      <c r="B36">
        <v>16.950099999999999</v>
      </c>
      <c r="C36">
        <v>19.724399999999999</v>
      </c>
      <c r="D36">
        <v>19.41</v>
      </c>
      <c r="E36">
        <v>21.5871</v>
      </c>
      <c r="F36">
        <v>15.7477</v>
      </c>
      <c r="G36">
        <v>21.0168</v>
      </c>
      <c r="H36">
        <v>19.651199999999999</v>
      </c>
      <c r="I36">
        <v>42.834800000000001</v>
      </c>
      <c r="J36">
        <v>20.334900000000001</v>
      </c>
      <c r="K36">
        <v>21.214600000000001</v>
      </c>
      <c r="L36">
        <v>17.712</v>
      </c>
      <c r="M36">
        <v>21.682099999999998</v>
      </c>
      <c r="N36">
        <v>15.380100000000001</v>
      </c>
      <c r="O36">
        <v>18.961400000000001</v>
      </c>
      <c r="P36">
        <v>36.037300000000002</v>
      </c>
      <c r="Q36">
        <v>22.590399999999999</v>
      </c>
      <c r="R36">
        <v>14.506399999999999</v>
      </c>
      <c r="S36">
        <v>39.817100000000003</v>
      </c>
      <c r="T36">
        <v>63.7333</v>
      </c>
      <c r="U36">
        <v>7.6451000000000002</v>
      </c>
      <c r="V36">
        <v>27.2317</v>
      </c>
      <c r="W36">
        <v>68.956100000000006</v>
      </c>
      <c r="X36">
        <v>34.675600000000003</v>
      </c>
      <c r="Y36">
        <v>88.269000000000005</v>
      </c>
      <c r="Z36">
        <v>17.154900000000001</v>
      </c>
      <c r="AA36">
        <v>101.2227</v>
      </c>
      <c r="AB36">
        <v>91.151700000000005</v>
      </c>
      <c r="AC36">
        <v>101.0641</v>
      </c>
      <c r="AD36">
        <v>81.370099999999994</v>
      </c>
      <c r="AE36">
        <v>111.0508</v>
      </c>
      <c r="AF36">
        <v>13.5542</v>
      </c>
      <c r="AG36">
        <v>19.988299999999999</v>
      </c>
      <c r="AH36">
        <v>41.734400000000001</v>
      </c>
      <c r="AI36">
        <v>8.0441000000000003</v>
      </c>
      <c r="AJ36">
        <v>0</v>
      </c>
      <c r="AK36">
        <v>21.573599999999999</v>
      </c>
      <c r="AL36">
        <v>21.543700000000001</v>
      </c>
      <c r="AM36">
        <v>12.4011</v>
      </c>
      <c r="AN36">
        <v>13.976800000000001</v>
      </c>
      <c r="AO36">
        <v>11.0358</v>
      </c>
      <c r="AP36">
        <v>39.032499999999999</v>
      </c>
      <c r="AQ36">
        <v>161.5506</v>
      </c>
      <c r="AR36">
        <v>168.65360000000001</v>
      </c>
      <c r="AS36">
        <v>157.09569999999999</v>
      </c>
      <c r="AT36">
        <v>161.3049</v>
      </c>
      <c r="AU36">
        <v>165.55080000000001</v>
      </c>
      <c r="AV36">
        <v>161.5608</v>
      </c>
      <c r="AW36">
        <v>160.98689999999999</v>
      </c>
      <c r="AX36">
        <v>162.79259999999999</v>
      </c>
      <c r="AY36">
        <v>162.26820000000001</v>
      </c>
      <c r="AZ36">
        <v>67.881200000000007</v>
      </c>
      <c r="BA36">
        <v>87.438900000000004</v>
      </c>
      <c r="BB36">
        <v>58.863599999999998</v>
      </c>
      <c r="BC36">
        <v>86.6952</v>
      </c>
      <c r="BD36">
        <v>76.435599999999994</v>
      </c>
      <c r="BE36">
        <v>60.204000000000001</v>
      </c>
      <c r="BF36">
        <v>89.173000000000002</v>
      </c>
      <c r="BG36">
        <v>89.185699999999997</v>
      </c>
      <c r="BH36">
        <v>84.775099999999995</v>
      </c>
      <c r="BI36">
        <v>67.483900000000006</v>
      </c>
      <c r="BJ36">
        <v>67.774900000000002</v>
      </c>
      <c r="BK36">
        <v>125.3544</v>
      </c>
      <c r="BL36">
        <v>152.863</v>
      </c>
      <c r="BM36">
        <v>116.3137</v>
      </c>
      <c r="BN36">
        <v>123.4085</v>
      </c>
      <c r="BO36">
        <v>141.53319999999999</v>
      </c>
      <c r="BP36">
        <v>144.77619999999999</v>
      </c>
      <c r="BQ36">
        <v>127.7717</v>
      </c>
      <c r="BR36">
        <v>94.238799999999998</v>
      </c>
      <c r="BS36">
        <v>235.3768</v>
      </c>
      <c r="BT36">
        <v>173.34229999999999</v>
      </c>
      <c r="BU36">
        <v>213.21510000000001</v>
      </c>
      <c r="BV36">
        <v>275.3852</v>
      </c>
      <c r="BW36">
        <v>170.01310000000001</v>
      </c>
      <c r="BX36">
        <v>199.62870000000001</v>
      </c>
      <c r="BY36">
        <v>284.5095</v>
      </c>
      <c r="BZ36">
        <v>236.30670000000001</v>
      </c>
      <c r="CA36">
        <v>335.11169999999998</v>
      </c>
      <c r="CB36">
        <v>336.16180000000003</v>
      </c>
      <c r="CC36">
        <v>293.62040000000002</v>
      </c>
      <c r="CD36">
        <v>307.14449999999999</v>
      </c>
      <c r="CE36">
        <v>320.72250000000003</v>
      </c>
      <c r="CF36">
        <v>349.3039</v>
      </c>
      <c r="CG36">
        <v>323.49900000000002</v>
      </c>
      <c r="CH36">
        <v>367.97539999999998</v>
      </c>
      <c r="CI36">
        <v>356.95679999999999</v>
      </c>
      <c r="CJ36">
        <v>348.27600000000001</v>
      </c>
      <c r="CK36">
        <v>334.85680000000002</v>
      </c>
      <c r="CL36">
        <v>408.92939999999999</v>
      </c>
      <c r="CM36">
        <v>433.75150000000002</v>
      </c>
      <c r="CN36">
        <v>367.4511</v>
      </c>
      <c r="CO36">
        <v>396.12670000000003</v>
      </c>
      <c r="CP36">
        <v>407.57049999999998</v>
      </c>
      <c r="CQ36">
        <v>393.16030000000001</v>
      </c>
      <c r="CR36">
        <v>444.16019999999997</v>
      </c>
      <c r="CS36">
        <v>390.68770000000001</v>
      </c>
      <c r="CT36">
        <v>409.82850000000002</v>
      </c>
      <c r="CU36">
        <v>417.59710000000001</v>
      </c>
      <c r="CV36">
        <v>447.90410000000003</v>
      </c>
      <c r="CW36">
        <v>473.86270000000002</v>
      </c>
      <c r="CX36">
        <v>471.75450000000001</v>
      </c>
      <c r="CY36">
        <v>461.721</v>
      </c>
      <c r="CZ36">
        <v>470.06939999999997</v>
      </c>
      <c r="DA36">
        <v>471.07920000000001</v>
      </c>
      <c r="DB36">
        <v>500.31049999999999</v>
      </c>
      <c r="DC36">
        <v>500.92290000000003</v>
      </c>
      <c r="DD36">
        <v>474.5145</v>
      </c>
      <c r="DE36">
        <v>519.84079999999994</v>
      </c>
      <c r="DF36">
        <v>557.44069999999999</v>
      </c>
      <c r="DG36">
        <v>526.51400000000001</v>
      </c>
      <c r="DH36">
        <v>521.99630000000002</v>
      </c>
      <c r="DI36">
        <v>659.1155</v>
      </c>
      <c r="DJ36">
        <v>604.22059999999999</v>
      </c>
      <c r="DK36">
        <v>703.39970000000005</v>
      </c>
      <c r="DL36" s="6">
        <v>561.99969999999996</v>
      </c>
      <c r="DM36" s="6">
        <v>464.8621</v>
      </c>
      <c r="DN36" s="6">
        <v>531.16070000000002</v>
      </c>
      <c r="DO36" s="6">
        <v>554.29190000000006</v>
      </c>
      <c r="DP36" s="6">
        <v>394.13600000000002</v>
      </c>
      <c r="DQ36" s="6">
        <v>333.447</v>
      </c>
      <c r="DR36" s="6">
        <v>521.0104</v>
      </c>
      <c r="DS36" s="6">
        <v>222.9239</v>
      </c>
      <c r="DT36" s="6">
        <v>590.71109999999999</v>
      </c>
      <c r="DU36" s="6">
        <v>183.51079999999999</v>
      </c>
      <c r="DV36">
        <v>388.17829999999998</v>
      </c>
      <c r="DW36">
        <v>320.7876</v>
      </c>
      <c r="DX36">
        <v>363.63819999999998</v>
      </c>
      <c r="DY36">
        <v>376.41469999999998</v>
      </c>
      <c r="DZ36">
        <v>165.51750000000001</v>
      </c>
      <c r="EA36">
        <v>400.28660000000002</v>
      </c>
      <c r="EB36">
        <v>276.0804</v>
      </c>
      <c r="EC36">
        <v>317.98779999999999</v>
      </c>
      <c r="ED36">
        <v>307.33920000000001</v>
      </c>
      <c r="EE36">
        <v>199.5215</v>
      </c>
      <c r="EF36">
        <v>117.5368</v>
      </c>
      <c r="EG36">
        <v>16.065799999999999</v>
      </c>
      <c r="EH36">
        <v>123.55889999999999</v>
      </c>
      <c r="EI36">
        <v>86.943700000000007</v>
      </c>
      <c r="EJ36">
        <v>112.2441</v>
      </c>
      <c r="EK36">
        <v>119.95650000000001</v>
      </c>
      <c r="EL36">
        <v>163.1627</v>
      </c>
      <c r="EM36">
        <v>162.5479</v>
      </c>
      <c r="EN36">
        <v>161.7201</v>
      </c>
      <c r="EO36">
        <v>163.1669</v>
      </c>
      <c r="EP36">
        <v>137.62039999999999</v>
      </c>
      <c r="EQ36">
        <v>48.3294</v>
      </c>
      <c r="ER36">
        <v>86.311599999999999</v>
      </c>
      <c r="ES36">
        <v>64.611000000000004</v>
      </c>
      <c r="ET36">
        <v>41.975099999999998</v>
      </c>
      <c r="EU36">
        <v>76.995500000000007</v>
      </c>
      <c r="EV36">
        <v>30.132200000000001</v>
      </c>
      <c r="EW36">
        <v>82.145399999999995</v>
      </c>
      <c r="EX36">
        <v>68.946200000000005</v>
      </c>
      <c r="EY36">
        <v>69.389200000000002</v>
      </c>
      <c r="EZ36">
        <v>33.256500000000003</v>
      </c>
      <c r="FA36">
        <v>54.215899999999998</v>
      </c>
      <c r="FB36">
        <v>37.3645</v>
      </c>
      <c r="FC36">
        <v>49.670999999999999</v>
      </c>
      <c r="FD36">
        <v>28.929500000000001</v>
      </c>
      <c r="FE36">
        <v>64.005099999999999</v>
      </c>
      <c r="FF36">
        <v>18.668199999999999</v>
      </c>
      <c r="FG36">
        <v>50.532800000000002</v>
      </c>
      <c r="FH36">
        <v>40.219099999999997</v>
      </c>
      <c r="FI36">
        <v>32.851799999999997</v>
      </c>
      <c r="FJ36">
        <v>57.867600000000003</v>
      </c>
      <c r="FK36">
        <v>44.446300000000001</v>
      </c>
      <c r="FL36">
        <v>417.55410000000001</v>
      </c>
      <c r="FM36">
        <v>277.14699999999999</v>
      </c>
      <c r="FN36">
        <v>543.93370000000004</v>
      </c>
      <c r="FO36">
        <v>469.8877</v>
      </c>
      <c r="FP36">
        <v>413.50490000000002</v>
      </c>
      <c r="FQ36">
        <v>150.1251</v>
      </c>
      <c r="FR36">
        <v>140.1465</v>
      </c>
      <c r="FS36">
        <v>152.2878</v>
      </c>
      <c r="FT36">
        <v>138.71960000000001</v>
      </c>
      <c r="FU36">
        <v>122.7011</v>
      </c>
      <c r="FV36">
        <v>150.9014</v>
      </c>
      <c r="FW36">
        <v>143.56549999999999</v>
      </c>
      <c r="FX36">
        <v>89.582300000000004</v>
      </c>
      <c r="FY36">
        <v>125.3814</v>
      </c>
      <c r="FZ36">
        <v>77.3339</v>
      </c>
      <c r="GA36">
        <v>151.80850000000001</v>
      </c>
      <c r="GB36">
        <v>128.7098</v>
      </c>
      <c r="GC36">
        <v>79.212800000000001</v>
      </c>
      <c r="GD36">
        <v>92.359899999999996</v>
      </c>
      <c r="GE36">
        <v>122.5583</v>
      </c>
      <c r="GF36">
        <v>59.293199999999999</v>
      </c>
      <c r="GG36">
        <v>112.70359999999999</v>
      </c>
      <c r="GH36">
        <v>101.95829999999999</v>
      </c>
      <c r="GI36">
        <v>146.863</v>
      </c>
      <c r="GJ36">
        <v>114.13379999999999</v>
      </c>
      <c r="GK36">
        <v>114.66</v>
      </c>
      <c r="GL36">
        <v>115.8109</v>
      </c>
      <c r="GM36">
        <v>110.0514</v>
      </c>
      <c r="GN36">
        <v>99.447999999999993</v>
      </c>
      <c r="GO36">
        <v>152.08920000000001</v>
      </c>
      <c r="GP36">
        <v>115.5377</v>
      </c>
      <c r="GQ36">
        <v>135.8717</v>
      </c>
      <c r="GR36">
        <v>124.5249</v>
      </c>
      <c r="GS36">
        <v>104.6438</v>
      </c>
      <c r="GT36">
        <v>126.1875</v>
      </c>
      <c r="GU36">
        <v>104.4997</v>
      </c>
      <c r="GV36">
        <v>97.345299999999995</v>
      </c>
      <c r="GW36">
        <v>115.9301</v>
      </c>
      <c r="GX36">
        <v>102.9436</v>
      </c>
      <c r="GY36">
        <v>114.142</v>
      </c>
      <c r="GZ36">
        <v>84.044600000000003</v>
      </c>
      <c r="HA36">
        <v>60.004100000000001</v>
      </c>
      <c r="HB36">
        <v>83.581500000000005</v>
      </c>
      <c r="HC36">
        <v>109.0115</v>
      </c>
      <c r="HD36">
        <v>132.72139999999999</v>
      </c>
      <c r="HE36">
        <v>117.5534</v>
      </c>
      <c r="HF36">
        <v>98.074700000000007</v>
      </c>
      <c r="HG36">
        <v>128.60239999999999</v>
      </c>
      <c r="HH36">
        <v>125.40009999999999</v>
      </c>
      <c r="HI36">
        <v>70.908100000000005</v>
      </c>
      <c r="HJ36">
        <v>96.498199999999997</v>
      </c>
      <c r="HK36">
        <v>97.252899999999997</v>
      </c>
      <c r="HL36">
        <v>473.84679999999997</v>
      </c>
      <c r="HM36">
        <v>399.08210000000003</v>
      </c>
      <c r="HN36">
        <v>568.71709999999996</v>
      </c>
      <c r="HO36">
        <v>553.33519999999999</v>
      </c>
      <c r="HP36">
        <v>549.92049999999995</v>
      </c>
      <c r="HQ36">
        <v>546.93399999999997</v>
      </c>
      <c r="HR36">
        <v>532.86609999999996</v>
      </c>
      <c r="HS36">
        <v>469.4975</v>
      </c>
      <c r="HT36">
        <v>451.64299999999997</v>
      </c>
      <c r="HU36">
        <v>526.20370000000003</v>
      </c>
      <c r="HV36">
        <v>405.79750000000001</v>
      </c>
    </row>
    <row r="37" spans="1:230" x14ac:dyDescent="0.45">
      <c r="A37" s="1" t="s">
        <v>44</v>
      </c>
      <c r="B37">
        <v>27.833300000000001</v>
      </c>
      <c r="C37">
        <v>32.250900000000001</v>
      </c>
      <c r="D37">
        <v>25.210899999999999</v>
      </c>
      <c r="E37">
        <v>34.894199999999998</v>
      </c>
      <c r="F37">
        <v>26.9054</v>
      </c>
      <c r="G37">
        <v>29.054300000000001</v>
      </c>
      <c r="H37">
        <v>28.1983</v>
      </c>
      <c r="I37">
        <v>52.431600000000003</v>
      </c>
      <c r="J37">
        <v>28.186299999999999</v>
      </c>
      <c r="K37">
        <v>29.981200000000001</v>
      </c>
      <c r="L37">
        <v>29.513200000000001</v>
      </c>
      <c r="M37">
        <v>36.081499999999998</v>
      </c>
      <c r="N37">
        <v>29.801400000000001</v>
      </c>
      <c r="O37">
        <v>34.000900000000001</v>
      </c>
      <c r="P37">
        <v>47.997599999999998</v>
      </c>
      <c r="Q37">
        <v>37.393000000000001</v>
      </c>
      <c r="R37">
        <v>27.675899999999999</v>
      </c>
      <c r="S37">
        <v>51.801099999999998</v>
      </c>
      <c r="T37">
        <v>77.059399999999997</v>
      </c>
      <c r="U37">
        <v>27.208300000000001</v>
      </c>
      <c r="V37">
        <v>41.508800000000001</v>
      </c>
      <c r="W37">
        <v>81.768100000000004</v>
      </c>
      <c r="X37">
        <v>56.064</v>
      </c>
      <c r="Y37">
        <v>102.0254</v>
      </c>
      <c r="Z37">
        <v>31.412600000000001</v>
      </c>
      <c r="AA37">
        <v>119.9438</v>
      </c>
      <c r="AB37">
        <v>110.13630000000001</v>
      </c>
      <c r="AC37">
        <v>121.19459999999999</v>
      </c>
      <c r="AD37">
        <v>99.613600000000005</v>
      </c>
      <c r="AE37">
        <v>129.93709999999999</v>
      </c>
      <c r="AF37">
        <v>22.105599999999999</v>
      </c>
      <c r="AG37">
        <v>12.0044</v>
      </c>
      <c r="AH37">
        <v>26.707599999999999</v>
      </c>
      <c r="AI37">
        <v>17.6904</v>
      </c>
      <c r="AJ37">
        <v>21.573599999999999</v>
      </c>
      <c r="AK37">
        <v>0</v>
      </c>
      <c r="AL37">
        <v>11.741300000000001</v>
      </c>
      <c r="AM37">
        <v>10.4756</v>
      </c>
      <c r="AN37">
        <v>20.427</v>
      </c>
      <c r="AO37">
        <v>22.303999999999998</v>
      </c>
      <c r="AP37">
        <v>24.159099999999999</v>
      </c>
      <c r="AQ37">
        <v>162.23419999999999</v>
      </c>
      <c r="AR37">
        <v>177.631</v>
      </c>
      <c r="AS37">
        <v>163.3057</v>
      </c>
      <c r="AT37">
        <v>164.4924</v>
      </c>
      <c r="AU37">
        <v>168.93</v>
      </c>
      <c r="AV37">
        <v>165.05189999999999</v>
      </c>
      <c r="AW37">
        <v>163.38419999999999</v>
      </c>
      <c r="AX37">
        <v>166.33359999999999</v>
      </c>
      <c r="AY37">
        <v>165.5515</v>
      </c>
      <c r="AZ37">
        <v>60.147300000000001</v>
      </c>
      <c r="BA37">
        <v>74.301900000000003</v>
      </c>
      <c r="BB37">
        <v>44.1006</v>
      </c>
      <c r="BC37">
        <v>72.234099999999998</v>
      </c>
      <c r="BD37">
        <v>72.903199999999998</v>
      </c>
      <c r="BE37">
        <v>49.235799999999998</v>
      </c>
      <c r="BF37">
        <v>80.636200000000002</v>
      </c>
      <c r="BG37">
        <v>84.326300000000003</v>
      </c>
      <c r="BH37">
        <v>72.228099999999998</v>
      </c>
      <c r="BI37">
        <v>60.162999999999997</v>
      </c>
      <c r="BJ37">
        <v>60.316299999999998</v>
      </c>
      <c r="BK37">
        <v>140.90430000000001</v>
      </c>
      <c r="BL37">
        <v>169.93940000000001</v>
      </c>
      <c r="BM37">
        <v>131.6052</v>
      </c>
      <c r="BN37">
        <v>140.63489999999999</v>
      </c>
      <c r="BO37">
        <v>158.1696</v>
      </c>
      <c r="BP37">
        <v>162.37989999999999</v>
      </c>
      <c r="BQ37">
        <v>143.13489999999999</v>
      </c>
      <c r="BR37">
        <v>108.6246</v>
      </c>
      <c r="BS37">
        <v>252.3742</v>
      </c>
      <c r="BT37">
        <v>190.6251</v>
      </c>
      <c r="BU37">
        <v>230.69499999999999</v>
      </c>
      <c r="BV37">
        <v>291.65050000000002</v>
      </c>
      <c r="BW37">
        <v>187.74369999999999</v>
      </c>
      <c r="BX37">
        <v>216.82169999999999</v>
      </c>
      <c r="BY37">
        <v>300.59050000000002</v>
      </c>
      <c r="BZ37">
        <v>253.24119999999999</v>
      </c>
      <c r="CA37">
        <v>349.48289999999997</v>
      </c>
      <c r="CB37">
        <v>350.55860000000001</v>
      </c>
      <c r="CC37">
        <v>309.88659999999999</v>
      </c>
      <c r="CD37">
        <v>323.26280000000003</v>
      </c>
      <c r="CE37">
        <v>336.11989999999997</v>
      </c>
      <c r="CF37">
        <v>363.06849999999997</v>
      </c>
      <c r="CG37">
        <v>338.07380000000001</v>
      </c>
      <c r="CH37">
        <v>381.73770000000002</v>
      </c>
      <c r="CI37">
        <v>370.2876</v>
      </c>
      <c r="CJ37">
        <v>361.87569999999999</v>
      </c>
      <c r="CK37">
        <v>349.23570000000001</v>
      </c>
      <c r="CL37">
        <v>421.15980000000002</v>
      </c>
      <c r="CM37">
        <v>445.32260000000002</v>
      </c>
      <c r="CN37">
        <v>380.6705</v>
      </c>
      <c r="CO37">
        <v>408.44540000000001</v>
      </c>
      <c r="CP37">
        <v>419.66860000000003</v>
      </c>
      <c r="CQ37">
        <v>406.18380000000002</v>
      </c>
      <c r="CR37">
        <v>455.0872</v>
      </c>
      <c r="CS37">
        <v>403.2747</v>
      </c>
      <c r="CT37">
        <v>422.04239999999999</v>
      </c>
      <c r="CU37">
        <v>429.45800000000003</v>
      </c>
      <c r="CV37">
        <v>459.1148</v>
      </c>
      <c r="CW37">
        <v>482.30869999999999</v>
      </c>
      <c r="CX37">
        <v>482.19040000000001</v>
      </c>
      <c r="CY37">
        <v>472.60039999999998</v>
      </c>
      <c r="CZ37">
        <v>480.78390000000002</v>
      </c>
      <c r="DA37">
        <v>480.49079999999998</v>
      </c>
      <c r="DB37">
        <v>508.89870000000002</v>
      </c>
      <c r="DC37">
        <v>509.62259999999998</v>
      </c>
      <c r="DD37">
        <v>482.89339999999999</v>
      </c>
      <c r="DE37">
        <v>529.07039999999995</v>
      </c>
      <c r="DF37">
        <v>567.3578</v>
      </c>
      <c r="DG37">
        <v>536.34460000000001</v>
      </c>
      <c r="DH37">
        <v>531.27049999999997</v>
      </c>
      <c r="DI37">
        <v>668.51520000000005</v>
      </c>
      <c r="DJ37">
        <v>613.39009999999996</v>
      </c>
      <c r="DK37">
        <v>713.30259999999998</v>
      </c>
      <c r="DL37" s="6">
        <v>581.40800000000002</v>
      </c>
      <c r="DM37" s="6">
        <v>486.30630000000002</v>
      </c>
      <c r="DN37" s="6">
        <v>547.27380000000005</v>
      </c>
      <c r="DO37" s="6">
        <v>572.88890000000004</v>
      </c>
      <c r="DP37" s="6">
        <v>404.96890000000002</v>
      </c>
      <c r="DQ37" s="6">
        <v>344.7774</v>
      </c>
      <c r="DR37" s="6">
        <v>532.11180000000002</v>
      </c>
      <c r="DS37" s="6">
        <v>234.24529999999999</v>
      </c>
      <c r="DT37" s="6">
        <v>602.54390000000001</v>
      </c>
      <c r="DU37" s="6">
        <v>193.55670000000001</v>
      </c>
      <c r="DV37">
        <v>398.8854</v>
      </c>
      <c r="DW37">
        <v>318.50349999999997</v>
      </c>
      <c r="DX37">
        <v>353.67239999999998</v>
      </c>
      <c r="DY37">
        <v>369.8</v>
      </c>
      <c r="DZ37">
        <v>157.46449999999999</v>
      </c>
      <c r="EA37">
        <v>397.2038</v>
      </c>
      <c r="EB37">
        <v>255.66139999999999</v>
      </c>
      <c r="EC37">
        <v>297.60509999999999</v>
      </c>
      <c r="ED37">
        <v>286.95650000000001</v>
      </c>
      <c r="EE37">
        <v>178.6131</v>
      </c>
      <c r="EF37">
        <v>97.289299999999997</v>
      </c>
      <c r="EG37">
        <v>28.470300000000002</v>
      </c>
      <c r="EH37">
        <v>102.4708</v>
      </c>
      <c r="EI37">
        <v>66.072400000000002</v>
      </c>
      <c r="EJ37">
        <v>94.944299999999998</v>
      </c>
      <c r="EK37">
        <v>99.578599999999994</v>
      </c>
      <c r="EL37">
        <v>141.732</v>
      </c>
      <c r="EM37">
        <v>141.07919999999999</v>
      </c>
      <c r="EN37">
        <v>140.328</v>
      </c>
      <c r="EO37">
        <v>141.738</v>
      </c>
      <c r="EP37">
        <v>125.21769999999999</v>
      </c>
      <c r="EQ37">
        <v>27.089700000000001</v>
      </c>
      <c r="ER37">
        <v>64.781099999999995</v>
      </c>
      <c r="ES37">
        <v>43.114699999999999</v>
      </c>
      <c r="ET37">
        <v>22.915299999999998</v>
      </c>
      <c r="EU37">
        <v>55.770600000000002</v>
      </c>
      <c r="EV37">
        <v>8.6120999999999999</v>
      </c>
      <c r="EW37">
        <v>61.472000000000001</v>
      </c>
      <c r="EX37">
        <v>49.8857</v>
      </c>
      <c r="EY37">
        <v>48.2849</v>
      </c>
      <c r="EZ37">
        <v>12.455399999999999</v>
      </c>
      <c r="FA37">
        <v>33.107900000000001</v>
      </c>
      <c r="FB37">
        <v>40.463900000000002</v>
      </c>
      <c r="FC37">
        <v>41.049799999999998</v>
      </c>
      <c r="FD37">
        <v>29.7698</v>
      </c>
      <c r="FE37">
        <v>77.324399999999997</v>
      </c>
      <c r="FF37">
        <v>30.9023</v>
      </c>
      <c r="FG37">
        <v>49.659300000000002</v>
      </c>
      <c r="FH37">
        <v>30.754000000000001</v>
      </c>
      <c r="FI37">
        <v>36.1995</v>
      </c>
      <c r="FJ37">
        <v>53.337899999999998</v>
      </c>
      <c r="FK37">
        <v>40.382599999999996</v>
      </c>
      <c r="FL37">
        <v>418.77839999999998</v>
      </c>
      <c r="FM37">
        <v>277.17989999999998</v>
      </c>
      <c r="FN37">
        <v>546.70600000000002</v>
      </c>
      <c r="FO37">
        <v>472.19499999999999</v>
      </c>
      <c r="FP37">
        <v>414.8526</v>
      </c>
      <c r="FQ37">
        <v>130.7114</v>
      </c>
      <c r="FR37">
        <v>121.32299999999999</v>
      </c>
      <c r="FS37">
        <v>132.9674</v>
      </c>
      <c r="FT37">
        <v>119.61279999999999</v>
      </c>
      <c r="FU37">
        <v>103.7855</v>
      </c>
      <c r="FV37">
        <v>131.4128</v>
      </c>
      <c r="FW37">
        <v>145.6763</v>
      </c>
      <c r="FX37">
        <v>88.035200000000003</v>
      </c>
      <c r="FY37">
        <v>122.3396</v>
      </c>
      <c r="FZ37">
        <v>77.686700000000002</v>
      </c>
      <c r="GA37">
        <v>147.88069999999999</v>
      </c>
      <c r="GB37">
        <v>129.2072</v>
      </c>
      <c r="GC37">
        <v>92.088700000000003</v>
      </c>
      <c r="GD37">
        <v>94.093000000000004</v>
      </c>
      <c r="GE37">
        <v>127.1818</v>
      </c>
      <c r="GF37">
        <v>64.170100000000005</v>
      </c>
      <c r="GG37">
        <v>108.7838</v>
      </c>
      <c r="GH37">
        <v>97.819400000000002</v>
      </c>
      <c r="GI37">
        <v>145.17910000000001</v>
      </c>
      <c r="GJ37">
        <v>117.4871</v>
      </c>
      <c r="GK37">
        <v>113.9568</v>
      </c>
      <c r="GL37">
        <v>115.1387</v>
      </c>
      <c r="GM37">
        <v>95.873800000000003</v>
      </c>
      <c r="GN37">
        <v>92.453500000000005</v>
      </c>
      <c r="GO37">
        <v>139.51339999999999</v>
      </c>
      <c r="GP37">
        <v>111.1602</v>
      </c>
      <c r="GQ37">
        <v>131.70169999999999</v>
      </c>
      <c r="GR37">
        <v>116.922</v>
      </c>
      <c r="GS37">
        <v>95.415099999999995</v>
      </c>
      <c r="GT37">
        <v>122.5552</v>
      </c>
      <c r="GU37">
        <v>95.269599999999997</v>
      </c>
      <c r="GV37">
        <v>80.916300000000007</v>
      </c>
      <c r="GW37">
        <v>100.04219999999999</v>
      </c>
      <c r="GX37">
        <v>87.495699999999999</v>
      </c>
      <c r="GY37">
        <v>94.828599999999994</v>
      </c>
      <c r="GZ37">
        <v>68.658500000000004</v>
      </c>
      <c r="HA37">
        <v>44.96</v>
      </c>
      <c r="HB37">
        <v>65.201599999999999</v>
      </c>
      <c r="HC37">
        <v>89.941400000000002</v>
      </c>
      <c r="HD37">
        <v>111.86539999999999</v>
      </c>
      <c r="HE37">
        <v>99.672600000000003</v>
      </c>
      <c r="HF37">
        <v>81.571600000000004</v>
      </c>
      <c r="HG37">
        <v>108.0868</v>
      </c>
      <c r="HH37">
        <v>105.2286</v>
      </c>
      <c r="HI37">
        <v>54.595799999999997</v>
      </c>
      <c r="HJ37">
        <v>79.6755</v>
      </c>
      <c r="HK37">
        <v>80.632800000000003</v>
      </c>
      <c r="HL37">
        <v>489.66500000000002</v>
      </c>
      <c r="HM37">
        <v>414.84410000000003</v>
      </c>
      <c r="HN37">
        <v>586.48490000000004</v>
      </c>
      <c r="HO37">
        <v>573.85860000000002</v>
      </c>
      <c r="HP37">
        <v>571.11760000000004</v>
      </c>
      <c r="HQ37">
        <v>565.88210000000004</v>
      </c>
      <c r="HR37">
        <v>554.21479999999997</v>
      </c>
      <c r="HS37">
        <v>485.41759999999999</v>
      </c>
      <c r="HT37">
        <v>469.61630000000002</v>
      </c>
      <c r="HU37">
        <v>544.68280000000004</v>
      </c>
      <c r="HV37">
        <v>419.91550000000001</v>
      </c>
    </row>
    <row r="38" spans="1:230" x14ac:dyDescent="0.45">
      <c r="A38" s="1" t="s">
        <v>45</v>
      </c>
      <c r="B38">
        <v>19.686800000000002</v>
      </c>
      <c r="C38">
        <v>24.0092</v>
      </c>
      <c r="D38">
        <v>15.5067</v>
      </c>
      <c r="E38">
        <v>26.64</v>
      </c>
      <c r="F38">
        <v>19.118300000000001</v>
      </c>
      <c r="G38">
        <v>19.464700000000001</v>
      </c>
      <c r="H38">
        <v>18.962199999999999</v>
      </c>
      <c r="I38">
        <v>41.742800000000003</v>
      </c>
      <c r="J38">
        <v>18.675799999999999</v>
      </c>
      <c r="K38">
        <v>20.5215</v>
      </c>
      <c r="L38">
        <v>21.4237</v>
      </c>
      <c r="M38">
        <v>28.202000000000002</v>
      </c>
      <c r="N38">
        <v>22.927600000000002</v>
      </c>
      <c r="O38">
        <v>26.7165</v>
      </c>
      <c r="P38">
        <v>38.192799999999998</v>
      </c>
      <c r="Q38">
        <v>29.5655</v>
      </c>
      <c r="R38">
        <v>20.665400000000002</v>
      </c>
      <c r="S38">
        <v>41.852400000000003</v>
      </c>
      <c r="T38">
        <v>67.012900000000002</v>
      </c>
      <c r="U38">
        <v>24.0078</v>
      </c>
      <c r="V38">
        <v>33.047600000000003</v>
      </c>
      <c r="W38">
        <v>71.489000000000004</v>
      </c>
      <c r="X38">
        <v>52.832000000000001</v>
      </c>
      <c r="Y38">
        <v>91.8797</v>
      </c>
      <c r="Z38">
        <v>24.142199999999999</v>
      </c>
      <c r="AA38">
        <v>112.2538</v>
      </c>
      <c r="AB38">
        <v>102.732</v>
      </c>
      <c r="AC38">
        <v>114.84569999999999</v>
      </c>
      <c r="AD38">
        <v>91.731899999999996</v>
      </c>
      <c r="AE38">
        <v>122.3186</v>
      </c>
      <c r="AF38">
        <v>14.732900000000001</v>
      </c>
      <c r="AG38">
        <v>22.323699999999999</v>
      </c>
      <c r="AH38">
        <v>38.229199999999999</v>
      </c>
      <c r="AI38">
        <v>14.228300000000001</v>
      </c>
      <c r="AJ38">
        <v>21.543700000000001</v>
      </c>
      <c r="AK38">
        <v>11.741300000000001</v>
      </c>
      <c r="AL38">
        <v>0</v>
      </c>
      <c r="AM38">
        <v>16.4375</v>
      </c>
      <c r="AN38">
        <v>12.7928</v>
      </c>
      <c r="AO38">
        <v>16.275099999999998</v>
      </c>
      <c r="AP38">
        <v>35.751399999999997</v>
      </c>
      <c r="AQ38">
        <v>173.20689999999999</v>
      </c>
      <c r="AR38">
        <v>186.291</v>
      </c>
      <c r="AS38">
        <v>172.90430000000001</v>
      </c>
      <c r="AT38">
        <v>174.93029999999999</v>
      </c>
      <c r="AU38">
        <v>179.3279</v>
      </c>
      <c r="AV38">
        <v>175.416</v>
      </c>
      <c r="AW38">
        <v>174.0051</v>
      </c>
      <c r="AX38">
        <v>176.68729999999999</v>
      </c>
      <c r="AY38">
        <v>175.96780000000001</v>
      </c>
      <c r="AZ38">
        <v>71.861199999999997</v>
      </c>
      <c r="BA38">
        <v>85.686400000000006</v>
      </c>
      <c r="BB38">
        <v>55.400300000000001</v>
      </c>
      <c r="BC38">
        <v>83.359200000000001</v>
      </c>
      <c r="BD38">
        <v>84.3078</v>
      </c>
      <c r="BE38">
        <v>60.950400000000002</v>
      </c>
      <c r="BF38">
        <v>92.377099999999999</v>
      </c>
      <c r="BG38">
        <v>95.9114</v>
      </c>
      <c r="BH38">
        <v>83.713099999999997</v>
      </c>
      <c r="BI38">
        <v>71.858500000000006</v>
      </c>
      <c r="BJ38">
        <v>72.018799999999999</v>
      </c>
      <c r="BK38">
        <v>131.25020000000001</v>
      </c>
      <c r="BL38">
        <v>160.93950000000001</v>
      </c>
      <c r="BM38">
        <v>121.87949999999999</v>
      </c>
      <c r="BN38">
        <v>131.82550000000001</v>
      </c>
      <c r="BO38">
        <v>148.96979999999999</v>
      </c>
      <c r="BP38">
        <v>153.71270000000001</v>
      </c>
      <c r="BQ38">
        <v>133.39169999999999</v>
      </c>
      <c r="BR38">
        <v>98.662400000000005</v>
      </c>
      <c r="BS38">
        <v>243.1746</v>
      </c>
      <c r="BT38">
        <v>181.68879999999999</v>
      </c>
      <c r="BU38">
        <v>221.7988</v>
      </c>
      <c r="BV38">
        <v>282.04090000000002</v>
      </c>
      <c r="BW38">
        <v>179.0838</v>
      </c>
      <c r="BX38">
        <v>207.78200000000001</v>
      </c>
      <c r="BY38">
        <v>290.88819999999998</v>
      </c>
      <c r="BZ38">
        <v>244.0068</v>
      </c>
      <c r="CA38">
        <v>339.07859999999999</v>
      </c>
      <c r="CB38">
        <v>340.16239999999999</v>
      </c>
      <c r="CC38">
        <v>300.2627</v>
      </c>
      <c r="CD38">
        <v>313.56060000000002</v>
      </c>
      <c r="CE38">
        <v>326.10050000000001</v>
      </c>
      <c r="CF38">
        <v>352.46449999999999</v>
      </c>
      <c r="CG38">
        <v>327.74520000000001</v>
      </c>
      <c r="CH38">
        <v>371.12540000000001</v>
      </c>
      <c r="CI38">
        <v>359.55450000000002</v>
      </c>
      <c r="CJ38">
        <v>351.22309999999999</v>
      </c>
      <c r="CK38">
        <v>338.83420000000001</v>
      </c>
      <c r="CL38">
        <v>410.13260000000002</v>
      </c>
      <c r="CM38">
        <v>434.1499</v>
      </c>
      <c r="CN38">
        <v>369.90269999999998</v>
      </c>
      <c r="CO38">
        <v>397.4418</v>
      </c>
      <c r="CP38">
        <v>408.6121</v>
      </c>
      <c r="CQ38">
        <v>395.35480000000001</v>
      </c>
      <c r="CR38">
        <v>443.79340000000002</v>
      </c>
      <c r="CS38">
        <v>392.33620000000002</v>
      </c>
      <c r="CT38">
        <v>411.01130000000001</v>
      </c>
      <c r="CU38">
        <v>418.34800000000001</v>
      </c>
      <c r="CV38">
        <v>447.8707</v>
      </c>
      <c r="CW38">
        <v>470.69310000000002</v>
      </c>
      <c r="CX38">
        <v>470.81229999999999</v>
      </c>
      <c r="CY38">
        <v>461.2955</v>
      </c>
      <c r="CZ38">
        <v>469.4502</v>
      </c>
      <c r="DA38">
        <v>468.97399999999999</v>
      </c>
      <c r="DB38">
        <v>497.29360000000003</v>
      </c>
      <c r="DC38">
        <v>498.02769999999998</v>
      </c>
      <c r="DD38">
        <v>471.27199999999999</v>
      </c>
      <c r="DE38">
        <v>517.52809999999999</v>
      </c>
      <c r="DF38">
        <v>555.89580000000001</v>
      </c>
      <c r="DG38">
        <v>524.87419999999997</v>
      </c>
      <c r="DH38">
        <v>519.73289999999997</v>
      </c>
      <c r="DI38">
        <v>656.98249999999996</v>
      </c>
      <c r="DJ38">
        <v>601.83510000000001</v>
      </c>
      <c r="DK38">
        <v>701.82870000000003</v>
      </c>
      <c r="DL38" s="6">
        <v>573.71609999999998</v>
      </c>
      <c r="DM38" s="6">
        <v>482.0154</v>
      </c>
      <c r="DN38" s="6">
        <v>537.48009999999999</v>
      </c>
      <c r="DO38" s="6">
        <v>575.83450000000005</v>
      </c>
      <c r="DP38" s="6">
        <v>413.005</v>
      </c>
      <c r="DQ38" s="6">
        <v>352.56729999999999</v>
      </c>
      <c r="DR38" s="6">
        <v>540.05190000000005</v>
      </c>
      <c r="DS38" s="6">
        <v>241.9795</v>
      </c>
      <c r="DT38" s="6">
        <v>610.14710000000002</v>
      </c>
      <c r="DU38" s="6">
        <v>201.81020000000001</v>
      </c>
      <c r="DV38">
        <v>406.97590000000002</v>
      </c>
      <c r="DW38">
        <v>307.5034</v>
      </c>
      <c r="DX38">
        <v>345.02460000000002</v>
      </c>
      <c r="DY38">
        <v>359.92070000000001</v>
      </c>
      <c r="DZ38">
        <v>147.9085</v>
      </c>
      <c r="EA38">
        <v>386.39229999999998</v>
      </c>
      <c r="EB38">
        <v>255.1824</v>
      </c>
      <c r="EC38">
        <v>297.0471</v>
      </c>
      <c r="ED38">
        <v>286.40219999999999</v>
      </c>
      <c r="EE38">
        <v>179.172</v>
      </c>
      <c r="EF38">
        <v>96.699299999999994</v>
      </c>
      <c r="EG38">
        <v>20.889500000000002</v>
      </c>
      <c r="EH38">
        <v>103.6592</v>
      </c>
      <c r="EI38">
        <v>66.921099999999996</v>
      </c>
      <c r="EJ38">
        <v>90.711600000000004</v>
      </c>
      <c r="EK38">
        <v>99.212999999999994</v>
      </c>
      <c r="EL38">
        <v>146.72239999999999</v>
      </c>
      <c r="EM38">
        <v>145.88579999999999</v>
      </c>
      <c r="EN38">
        <v>145.48670000000001</v>
      </c>
      <c r="EO38">
        <v>146.73650000000001</v>
      </c>
      <c r="EP38">
        <v>117.5386</v>
      </c>
      <c r="EQ38">
        <v>29.976900000000001</v>
      </c>
      <c r="ER38">
        <v>69.697599999999994</v>
      </c>
      <c r="ES38">
        <v>46.610500000000002</v>
      </c>
      <c r="ET38">
        <v>33.195700000000002</v>
      </c>
      <c r="EU38">
        <v>62.166800000000002</v>
      </c>
      <c r="EV38">
        <v>15.541</v>
      </c>
      <c r="EW38">
        <v>68.913899999999998</v>
      </c>
      <c r="EX38">
        <v>59.274000000000001</v>
      </c>
      <c r="EY38">
        <v>55.152999999999999</v>
      </c>
      <c r="EZ38">
        <v>15.649100000000001</v>
      </c>
      <c r="FA38">
        <v>40.464100000000002</v>
      </c>
      <c r="FB38">
        <v>50.050199999999997</v>
      </c>
      <c r="FC38">
        <v>52.7468</v>
      </c>
      <c r="FD38">
        <v>39.534799999999997</v>
      </c>
      <c r="FE38">
        <v>83.704300000000003</v>
      </c>
      <c r="FF38">
        <v>36.709499999999998</v>
      </c>
      <c r="FG38">
        <v>60.424500000000002</v>
      </c>
      <c r="FH38">
        <v>42.431899999999999</v>
      </c>
      <c r="FI38">
        <v>45.559899999999999</v>
      </c>
      <c r="FJ38">
        <v>64.751000000000005</v>
      </c>
      <c r="FK38">
        <v>51.576999999999998</v>
      </c>
      <c r="FL38">
        <v>407.26780000000002</v>
      </c>
      <c r="FM38">
        <v>265.7835</v>
      </c>
      <c r="FN38">
        <v>535.06569999999999</v>
      </c>
      <c r="FO38">
        <v>460.58609999999999</v>
      </c>
      <c r="FP38">
        <v>403.32819999999998</v>
      </c>
      <c r="FQ38">
        <v>139.095</v>
      </c>
      <c r="FR38">
        <v>130.23269999999999</v>
      </c>
      <c r="FS38">
        <v>141.42570000000001</v>
      </c>
      <c r="FT38">
        <v>128.30760000000001</v>
      </c>
      <c r="FU38">
        <v>112.7124</v>
      </c>
      <c r="FV38">
        <v>139.72479999999999</v>
      </c>
      <c r="FW38">
        <v>156.33080000000001</v>
      </c>
      <c r="FX38">
        <v>99.221100000000007</v>
      </c>
      <c r="FY38">
        <v>133.81379999999999</v>
      </c>
      <c r="FZ38">
        <v>88.477199999999996</v>
      </c>
      <c r="GA38">
        <v>159.4716</v>
      </c>
      <c r="GB38">
        <v>140.15870000000001</v>
      </c>
      <c r="GC38">
        <v>98.783900000000003</v>
      </c>
      <c r="GD38">
        <v>104.6785</v>
      </c>
      <c r="GE38">
        <v>137.1662</v>
      </c>
      <c r="GF38">
        <v>73.708699999999993</v>
      </c>
      <c r="GG38">
        <v>120.3295</v>
      </c>
      <c r="GH38">
        <v>109.3669</v>
      </c>
      <c r="GI38">
        <v>156.5146</v>
      </c>
      <c r="GJ38">
        <v>127.7784</v>
      </c>
      <c r="GK38">
        <v>125.0864</v>
      </c>
      <c r="GL38">
        <v>126.26600000000001</v>
      </c>
      <c r="GM38">
        <v>106.95399999999999</v>
      </c>
      <c r="GN38">
        <v>104.1781</v>
      </c>
      <c r="GO38">
        <v>150.8245</v>
      </c>
      <c r="GP38">
        <v>122.7516</v>
      </c>
      <c r="GQ38">
        <v>143.29910000000001</v>
      </c>
      <c r="GR38">
        <v>128.66319999999999</v>
      </c>
      <c r="GS38">
        <v>107.13509999999999</v>
      </c>
      <c r="GT38">
        <v>134.09270000000001</v>
      </c>
      <c r="GU38">
        <v>106.9896</v>
      </c>
      <c r="GV38">
        <v>91.369</v>
      </c>
      <c r="GW38">
        <v>110.5932</v>
      </c>
      <c r="GX38">
        <v>98.258099999999999</v>
      </c>
      <c r="GY38">
        <v>103.4877</v>
      </c>
      <c r="GZ38">
        <v>79.56</v>
      </c>
      <c r="HA38">
        <v>56.186700000000002</v>
      </c>
      <c r="HB38">
        <v>74.823300000000003</v>
      </c>
      <c r="HC38">
        <v>98.837800000000001</v>
      </c>
      <c r="HD38">
        <v>118.52500000000001</v>
      </c>
      <c r="HE38">
        <v>109.3109</v>
      </c>
      <c r="HF38">
        <v>91.990099999999998</v>
      </c>
      <c r="HG38">
        <v>115.3257</v>
      </c>
      <c r="HH38">
        <v>112.9427</v>
      </c>
      <c r="HI38">
        <v>65.333600000000004</v>
      </c>
      <c r="HJ38">
        <v>89.9739</v>
      </c>
      <c r="HK38">
        <v>91.010099999999994</v>
      </c>
      <c r="HL38">
        <v>479.75689999999997</v>
      </c>
      <c r="HM38">
        <v>404.93709999999999</v>
      </c>
      <c r="HN38">
        <v>577.55370000000005</v>
      </c>
      <c r="HO38">
        <v>567.45230000000004</v>
      </c>
      <c r="HP38">
        <v>565.98329999999999</v>
      </c>
      <c r="HQ38">
        <v>557.79290000000003</v>
      </c>
      <c r="HR38">
        <v>549.53250000000003</v>
      </c>
      <c r="HS38">
        <v>490.61160000000001</v>
      </c>
      <c r="HT38">
        <v>473.16340000000002</v>
      </c>
      <c r="HU38">
        <v>547.74739999999997</v>
      </c>
      <c r="HV38">
        <v>426.26420000000002</v>
      </c>
    </row>
    <row r="39" spans="1:230" x14ac:dyDescent="0.45">
      <c r="A39" s="1" t="s">
        <v>46</v>
      </c>
      <c r="B39">
        <v>24.115400000000001</v>
      </c>
      <c r="C39">
        <v>28.113499999999998</v>
      </c>
      <c r="D39">
        <v>23.665700000000001</v>
      </c>
      <c r="E39">
        <v>30.531199999999998</v>
      </c>
      <c r="F39">
        <v>22.953900000000001</v>
      </c>
      <c r="G39">
        <v>26.8322</v>
      </c>
      <c r="H39">
        <v>25.645800000000001</v>
      </c>
      <c r="I39">
        <v>50.490200000000002</v>
      </c>
      <c r="J39">
        <v>25.971299999999999</v>
      </c>
      <c r="K39">
        <v>27.487300000000001</v>
      </c>
      <c r="L39">
        <v>25.516500000000001</v>
      </c>
      <c r="M39">
        <v>31.235299999999999</v>
      </c>
      <c r="N39">
        <v>24.5791</v>
      </c>
      <c r="O39">
        <v>28.74</v>
      </c>
      <c r="P39">
        <v>44.766599999999997</v>
      </c>
      <c r="Q39">
        <v>32.398800000000001</v>
      </c>
      <c r="R39">
        <v>22.8552</v>
      </c>
      <c r="S39">
        <v>48.6419</v>
      </c>
      <c r="T39">
        <v>73.502399999999994</v>
      </c>
      <c r="U39">
        <v>19.350100000000001</v>
      </c>
      <c r="V39">
        <v>36.921999999999997</v>
      </c>
      <c r="W39">
        <v>78.522800000000004</v>
      </c>
      <c r="X39">
        <v>46.982599999999998</v>
      </c>
      <c r="Y39">
        <v>98.362899999999996</v>
      </c>
      <c r="Z39">
        <v>26.3841</v>
      </c>
      <c r="AA39">
        <v>113.2513</v>
      </c>
      <c r="AB39">
        <v>103.2449</v>
      </c>
      <c r="AC39">
        <v>113.4166</v>
      </c>
      <c r="AD39">
        <v>93.224599999999995</v>
      </c>
      <c r="AE39">
        <v>123.1345</v>
      </c>
      <c r="AF39">
        <v>18.6675</v>
      </c>
      <c r="AG39">
        <v>8.6948000000000008</v>
      </c>
      <c r="AH39">
        <v>30.021100000000001</v>
      </c>
      <c r="AI39">
        <v>12.1325</v>
      </c>
      <c r="AJ39">
        <v>12.4011</v>
      </c>
      <c r="AK39">
        <v>10.4756</v>
      </c>
      <c r="AL39">
        <v>16.4375</v>
      </c>
      <c r="AM39">
        <v>0</v>
      </c>
      <c r="AN39">
        <v>17.686</v>
      </c>
      <c r="AO39">
        <v>17.567599999999999</v>
      </c>
      <c r="AP39">
        <v>27.296600000000002</v>
      </c>
      <c r="AQ39">
        <v>157.78120000000001</v>
      </c>
      <c r="AR39">
        <v>169.863</v>
      </c>
      <c r="AS39">
        <v>156.5463</v>
      </c>
      <c r="AT39">
        <v>158.95939999999999</v>
      </c>
      <c r="AU39">
        <v>163.32560000000001</v>
      </c>
      <c r="AV39">
        <v>159.39279999999999</v>
      </c>
      <c r="AW39">
        <v>158.18440000000001</v>
      </c>
      <c r="AX39">
        <v>160.65629999999999</v>
      </c>
      <c r="AY39">
        <v>159.9804</v>
      </c>
      <c r="AZ39">
        <v>59.316400000000002</v>
      </c>
      <c r="BA39">
        <v>76.809799999999996</v>
      </c>
      <c r="BB39">
        <v>47.473700000000001</v>
      </c>
      <c r="BC39">
        <v>75.593100000000007</v>
      </c>
      <c r="BD39">
        <v>70.001300000000001</v>
      </c>
      <c r="BE39">
        <v>50.163800000000002</v>
      </c>
      <c r="BF39">
        <v>80.4435</v>
      </c>
      <c r="BG39">
        <v>82.194100000000006</v>
      </c>
      <c r="BH39">
        <v>74.351799999999997</v>
      </c>
      <c r="BI39">
        <v>59.102499999999999</v>
      </c>
      <c r="BJ39">
        <v>59.334099999999999</v>
      </c>
      <c r="BK39">
        <v>136.29419999999999</v>
      </c>
      <c r="BL39">
        <v>164.40559999999999</v>
      </c>
      <c r="BM39">
        <v>127.13460000000001</v>
      </c>
      <c r="BN39">
        <v>134.97659999999999</v>
      </c>
      <c r="BO39">
        <v>152.9084</v>
      </c>
      <c r="BP39">
        <v>156.49270000000001</v>
      </c>
      <c r="BQ39">
        <v>138.6405</v>
      </c>
      <c r="BR39">
        <v>104.6281</v>
      </c>
      <c r="BS39">
        <v>246.93369999999999</v>
      </c>
      <c r="BT39">
        <v>184.96950000000001</v>
      </c>
      <c r="BU39">
        <v>224.92590000000001</v>
      </c>
      <c r="BV39">
        <v>286.69659999999999</v>
      </c>
      <c r="BW39">
        <v>181.7867</v>
      </c>
      <c r="BX39">
        <v>211.23849999999999</v>
      </c>
      <c r="BY39">
        <v>295.75639999999999</v>
      </c>
      <c r="BZ39">
        <v>247.84229999999999</v>
      </c>
      <c r="CA39">
        <v>345.71390000000002</v>
      </c>
      <c r="CB39">
        <v>346.77449999999999</v>
      </c>
      <c r="CC39">
        <v>304.93709999999999</v>
      </c>
      <c r="CD39">
        <v>318.41090000000003</v>
      </c>
      <c r="CE39">
        <v>331.72329999999999</v>
      </c>
      <c r="CF39">
        <v>359.66269999999997</v>
      </c>
      <c r="CG39">
        <v>334.17950000000002</v>
      </c>
      <c r="CH39">
        <v>378.33800000000002</v>
      </c>
      <c r="CI39">
        <v>367.13720000000001</v>
      </c>
      <c r="CJ39">
        <v>358.56630000000001</v>
      </c>
      <c r="CK39">
        <v>345.46199999999999</v>
      </c>
      <c r="CL39">
        <v>418.65260000000001</v>
      </c>
      <c r="CM39">
        <v>443.19080000000002</v>
      </c>
      <c r="CN39">
        <v>377.58749999999998</v>
      </c>
      <c r="CO39">
        <v>405.8852</v>
      </c>
      <c r="CP39">
        <v>417.23570000000001</v>
      </c>
      <c r="CQ39">
        <v>403.2201</v>
      </c>
      <c r="CR39">
        <v>453.31400000000002</v>
      </c>
      <c r="CS39">
        <v>400.5607</v>
      </c>
      <c r="CT39">
        <v>419.54469999999998</v>
      </c>
      <c r="CU39">
        <v>427.16079999999999</v>
      </c>
      <c r="CV39">
        <v>457.18599999999998</v>
      </c>
      <c r="CW39">
        <v>481.87049999999999</v>
      </c>
      <c r="CX39">
        <v>480.69119999999998</v>
      </c>
      <c r="CY39">
        <v>470.8569</v>
      </c>
      <c r="CZ39">
        <v>479.13240000000002</v>
      </c>
      <c r="DA39">
        <v>479.54259999999999</v>
      </c>
      <c r="DB39">
        <v>508.39150000000001</v>
      </c>
      <c r="DC39">
        <v>509.05700000000002</v>
      </c>
      <c r="DD39">
        <v>482.49040000000002</v>
      </c>
      <c r="DE39">
        <v>528.22829999999999</v>
      </c>
      <c r="DF39">
        <v>566.15380000000005</v>
      </c>
      <c r="DG39">
        <v>535.1825</v>
      </c>
      <c r="DH39">
        <v>530.40499999999997</v>
      </c>
      <c r="DI39">
        <v>667.60140000000001</v>
      </c>
      <c r="DJ39">
        <v>612.59249999999997</v>
      </c>
      <c r="DK39">
        <v>712.12310000000002</v>
      </c>
      <c r="DL39" s="6">
        <v>574.2654</v>
      </c>
      <c r="DM39" s="6">
        <v>477.0258</v>
      </c>
      <c r="DN39" s="6">
        <v>542.45659999999998</v>
      </c>
      <c r="DO39" s="6">
        <v>562.53579999999999</v>
      </c>
      <c r="DP39" s="6">
        <v>396.68869999999998</v>
      </c>
      <c r="DQ39" s="6">
        <v>336.31150000000002</v>
      </c>
      <c r="DR39" s="6">
        <v>523.76319999999998</v>
      </c>
      <c r="DS39" s="6">
        <v>225.72900000000001</v>
      </c>
      <c r="DT39" s="6">
        <v>593.95759999999996</v>
      </c>
      <c r="DU39" s="6">
        <v>185.4341</v>
      </c>
      <c r="DV39">
        <v>390.64690000000002</v>
      </c>
      <c r="DW39">
        <v>323.12959999999998</v>
      </c>
      <c r="DX39">
        <v>361.4271</v>
      </c>
      <c r="DY39">
        <v>376.26679999999999</v>
      </c>
      <c r="DZ39">
        <v>164.3312</v>
      </c>
      <c r="EA39">
        <v>402.21089999999998</v>
      </c>
      <c r="EB39">
        <v>266.13310000000001</v>
      </c>
      <c r="EC39">
        <v>308.07769999999999</v>
      </c>
      <c r="ED39">
        <v>297.42919999999998</v>
      </c>
      <c r="EE39">
        <v>189.03229999999999</v>
      </c>
      <c r="EF39">
        <v>107.7633</v>
      </c>
      <c r="EG39">
        <v>24.090499999999999</v>
      </c>
      <c r="EH39">
        <v>112.858</v>
      </c>
      <c r="EI39">
        <v>76.522099999999995</v>
      </c>
      <c r="EJ39">
        <v>104.89360000000001</v>
      </c>
      <c r="EK39">
        <v>110.05419999999999</v>
      </c>
      <c r="EL39">
        <v>151.0378</v>
      </c>
      <c r="EM39">
        <v>150.46639999999999</v>
      </c>
      <c r="EN39">
        <v>149.5598</v>
      </c>
      <c r="EO39">
        <v>151.0401</v>
      </c>
      <c r="EP39">
        <v>133.6661</v>
      </c>
      <c r="EQ39">
        <v>37.497300000000003</v>
      </c>
      <c r="ER39">
        <v>74.380499999999998</v>
      </c>
      <c r="ES39">
        <v>53.292000000000002</v>
      </c>
      <c r="ET39">
        <v>29.586600000000001</v>
      </c>
      <c r="EU39">
        <v>64.777600000000007</v>
      </c>
      <c r="EV39">
        <v>18.953700000000001</v>
      </c>
      <c r="EW39">
        <v>69.771500000000003</v>
      </c>
      <c r="EX39">
        <v>56.616999999999997</v>
      </c>
      <c r="EY39">
        <v>57.128999999999998</v>
      </c>
      <c r="EZ39">
        <v>22.915800000000001</v>
      </c>
      <c r="FA39">
        <v>41.991799999999998</v>
      </c>
      <c r="FB39">
        <v>33.862900000000003</v>
      </c>
      <c r="FC39">
        <v>40.398299999999999</v>
      </c>
      <c r="FD39">
        <v>23.584</v>
      </c>
      <c r="FE39">
        <v>67.893500000000003</v>
      </c>
      <c r="FF39">
        <v>20.979800000000001</v>
      </c>
      <c r="FG39">
        <v>45.101799999999997</v>
      </c>
      <c r="FH39">
        <v>30.3094</v>
      </c>
      <c r="FI39">
        <v>29.312100000000001</v>
      </c>
      <c r="FJ39">
        <v>50.672800000000002</v>
      </c>
      <c r="FK39">
        <v>37.154600000000002</v>
      </c>
      <c r="FL39">
        <v>421.8707</v>
      </c>
      <c r="FM39">
        <v>280.7473</v>
      </c>
      <c r="FN39">
        <v>549.10550000000001</v>
      </c>
      <c r="FO39">
        <v>474.79770000000002</v>
      </c>
      <c r="FP39">
        <v>417.88639999999998</v>
      </c>
      <c r="FQ39">
        <v>137.8031</v>
      </c>
      <c r="FR39">
        <v>127.9209</v>
      </c>
      <c r="FS39">
        <v>139.9804</v>
      </c>
      <c r="FT39">
        <v>126.44199999999999</v>
      </c>
      <c r="FU39">
        <v>110.4486</v>
      </c>
      <c r="FV39">
        <v>138.56909999999999</v>
      </c>
      <c r="FW39">
        <v>140.55690000000001</v>
      </c>
      <c r="FX39">
        <v>84.303799999999995</v>
      </c>
      <c r="FY39">
        <v>119.50360000000001</v>
      </c>
      <c r="FZ39">
        <v>72.991399999999999</v>
      </c>
      <c r="GA39">
        <v>145.55619999999999</v>
      </c>
      <c r="GB39">
        <v>124.7461</v>
      </c>
      <c r="GC39">
        <v>82.849900000000005</v>
      </c>
      <c r="GD39">
        <v>88.918899999999994</v>
      </c>
      <c r="GE39">
        <v>120.9563</v>
      </c>
      <c r="GF39">
        <v>57.405999999999999</v>
      </c>
      <c r="GG39">
        <v>106.32210000000001</v>
      </c>
      <c r="GH39">
        <v>95.410700000000006</v>
      </c>
      <c r="GI39">
        <v>141.76779999999999</v>
      </c>
      <c r="GJ39">
        <v>111.7462</v>
      </c>
      <c r="GK39">
        <v>109.9808</v>
      </c>
      <c r="GL39">
        <v>111.1537</v>
      </c>
      <c r="GM39">
        <v>99.133099999999999</v>
      </c>
      <c r="GN39">
        <v>91.491</v>
      </c>
      <c r="GO39">
        <v>141.87139999999999</v>
      </c>
      <c r="GP39">
        <v>108.9372</v>
      </c>
      <c r="GQ39">
        <v>129.45140000000001</v>
      </c>
      <c r="GR39">
        <v>116.39490000000001</v>
      </c>
      <c r="GS39">
        <v>95.694699999999997</v>
      </c>
      <c r="GT39">
        <v>120.00830000000001</v>
      </c>
      <c r="GU39">
        <v>95.549199999999999</v>
      </c>
      <c r="GV39">
        <v>85.659499999999994</v>
      </c>
      <c r="GW39">
        <v>104.4499</v>
      </c>
      <c r="GX39">
        <v>91.573300000000003</v>
      </c>
      <c r="GY39">
        <v>101.8207</v>
      </c>
      <c r="GZ39">
        <v>72.629000000000005</v>
      </c>
      <c r="HA39">
        <v>48.540799999999997</v>
      </c>
      <c r="HB39">
        <v>71.386600000000001</v>
      </c>
      <c r="HC39">
        <v>96.723699999999994</v>
      </c>
      <c r="HD39">
        <v>120.3573</v>
      </c>
      <c r="HE39">
        <v>105.5157</v>
      </c>
      <c r="HF39">
        <v>86.369399999999999</v>
      </c>
      <c r="HG39">
        <v>116.205</v>
      </c>
      <c r="HH39">
        <v>113.0017</v>
      </c>
      <c r="HI39">
        <v>59.159399999999998</v>
      </c>
      <c r="HJ39">
        <v>84.699200000000005</v>
      </c>
      <c r="HK39">
        <v>85.512200000000007</v>
      </c>
      <c r="HL39">
        <v>485.03030000000001</v>
      </c>
      <c r="HM39">
        <v>410.2353</v>
      </c>
      <c r="HN39">
        <v>580.56470000000002</v>
      </c>
      <c r="HO39">
        <v>565.73580000000004</v>
      </c>
      <c r="HP39">
        <v>562.2346</v>
      </c>
      <c r="HQ39">
        <v>559.1001</v>
      </c>
      <c r="HR39">
        <v>545.10609999999997</v>
      </c>
      <c r="HS39">
        <v>475.61079999999998</v>
      </c>
      <c r="HT39">
        <v>459.36070000000001</v>
      </c>
      <c r="HU39">
        <v>534.34649999999999</v>
      </c>
      <c r="HV39">
        <v>410.59160000000003</v>
      </c>
    </row>
    <row r="40" spans="1:230" x14ac:dyDescent="0.45">
      <c r="A40" s="1" t="s">
        <v>47</v>
      </c>
      <c r="B40">
        <v>7.4248000000000003</v>
      </c>
      <c r="C40">
        <v>11.861599999999999</v>
      </c>
      <c r="D40">
        <v>6.0839999999999996</v>
      </c>
      <c r="E40">
        <v>14.5213</v>
      </c>
      <c r="F40">
        <v>6.5887000000000002</v>
      </c>
      <c r="G40">
        <v>9.1875</v>
      </c>
      <c r="H40">
        <v>8.0822000000000003</v>
      </c>
      <c r="I40">
        <v>32.938499999999998</v>
      </c>
      <c r="J40">
        <v>8.3154000000000003</v>
      </c>
      <c r="K40">
        <v>9.9309999999999992</v>
      </c>
      <c r="L40">
        <v>9.1342999999999996</v>
      </c>
      <c r="M40">
        <v>15.846</v>
      </c>
      <c r="N40">
        <v>10.1523</v>
      </c>
      <c r="O40">
        <v>14.074199999999999</v>
      </c>
      <c r="P40">
        <v>27.7652</v>
      </c>
      <c r="Q40">
        <v>17.192399999999999</v>
      </c>
      <c r="R40">
        <v>7.8893000000000004</v>
      </c>
      <c r="S40">
        <v>31.614799999999999</v>
      </c>
      <c r="T40">
        <v>56.8095</v>
      </c>
      <c r="U40">
        <v>12.762</v>
      </c>
      <c r="V40">
        <v>21.124400000000001</v>
      </c>
      <c r="W40">
        <v>61.636699999999998</v>
      </c>
      <c r="X40">
        <v>40.451700000000002</v>
      </c>
      <c r="Y40">
        <v>81.777299999999997</v>
      </c>
      <c r="Z40">
        <v>11.466200000000001</v>
      </c>
      <c r="AA40">
        <v>100.0205</v>
      </c>
      <c r="AB40">
        <v>90.368300000000005</v>
      </c>
      <c r="AC40">
        <v>102.1806</v>
      </c>
      <c r="AD40">
        <v>79.574100000000001</v>
      </c>
      <c r="AE40">
        <v>110.05970000000001</v>
      </c>
      <c r="AF40">
        <v>1.9400999999999999</v>
      </c>
      <c r="AG40">
        <v>26.209599999999998</v>
      </c>
      <c r="AH40">
        <v>46.284300000000002</v>
      </c>
      <c r="AI40">
        <v>6.5404999999999998</v>
      </c>
      <c r="AJ40">
        <v>13.976800000000001</v>
      </c>
      <c r="AK40">
        <v>20.427</v>
      </c>
      <c r="AL40">
        <v>12.7928</v>
      </c>
      <c r="AM40">
        <v>17.686</v>
      </c>
      <c r="AN40">
        <v>0</v>
      </c>
      <c r="AO40">
        <v>4.0618999999999996</v>
      </c>
      <c r="AP40">
        <v>43.604900000000001</v>
      </c>
      <c r="AQ40">
        <v>174.23840000000001</v>
      </c>
      <c r="AR40">
        <v>182.61799999999999</v>
      </c>
      <c r="AS40">
        <v>170.8442</v>
      </c>
      <c r="AT40">
        <v>174.5728</v>
      </c>
      <c r="AU40">
        <v>178.8622</v>
      </c>
      <c r="AV40">
        <v>174.8887</v>
      </c>
      <c r="AW40">
        <v>174.0881</v>
      </c>
      <c r="AX40">
        <v>176.1317</v>
      </c>
      <c r="AY40">
        <v>175.5565</v>
      </c>
      <c r="AZ40">
        <v>76.998900000000006</v>
      </c>
      <c r="BA40">
        <v>93.750399999999999</v>
      </c>
      <c r="BB40">
        <v>63.871699999999997</v>
      </c>
      <c r="BC40">
        <v>92.100499999999997</v>
      </c>
      <c r="BD40">
        <v>87.418599999999998</v>
      </c>
      <c r="BE40">
        <v>67.568399999999997</v>
      </c>
      <c r="BF40">
        <v>98.102599999999995</v>
      </c>
      <c r="BG40">
        <v>99.759600000000006</v>
      </c>
      <c r="BH40">
        <v>91.447800000000001</v>
      </c>
      <c r="BI40">
        <v>76.788399999999996</v>
      </c>
      <c r="BJ40">
        <v>77.0197</v>
      </c>
      <c r="BK40">
        <v>120.4918</v>
      </c>
      <c r="BL40">
        <v>149.55240000000001</v>
      </c>
      <c r="BM40">
        <v>111.20489999999999</v>
      </c>
      <c r="BN40">
        <v>120.2807</v>
      </c>
      <c r="BO40">
        <v>137.75380000000001</v>
      </c>
      <c r="BP40">
        <v>142.0685</v>
      </c>
      <c r="BQ40">
        <v>122.7347</v>
      </c>
      <c r="BR40">
        <v>88.294399999999996</v>
      </c>
      <c r="BS40">
        <v>231.96469999999999</v>
      </c>
      <c r="BT40">
        <v>170.25319999999999</v>
      </c>
      <c r="BU40">
        <v>210.33629999999999</v>
      </c>
      <c r="BV40">
        <v>271.22629999999998</v>
      </c>
      <c r="BW40">
        <v>167.4401</v>
      </c>
      <c r="BX40">
        <v>196.4332</v>
      </c>
      <c r="BY40">
        <v>280.17270000000002</v>
      </c>
      <c r="BZ40">
        <v>232.8279</v>
      </c>
      <c r="CA40">
        <v>329.27460000000002</v>
      </c>
      <c r="CB40">
        <v>330.34570000000002</v>
      </c>
      <c r="CC40">
        <v>289.46289999999999</v>
      </c>
      <c r="CD40">
        <v>302.84449999999998</v>
      </c>
      <c r="CE40">
        <v>315.75709999999998</v>
      </c>
      <c r="CF40">
        <v>342.98869999999999</v>
      </c>
      <c r="CG40">
        <v>317.82709999999997</v>
      </c>
      <c r="CH40">
        <v>361.6619</v>
      </c>
      <c r="CI40">
        <v>350.31400000000002</v>
      </c>
      <c r="CJ40">
        <v>341.83409999999998</v>
      </c>
      <c r="CK40">
        <v>329.02600000000001</v>
      </c>
      <c r="CL40">
        <v>401.51229999999998</v>
      </c>
      <c r="CM40">
        <v>425.90019999999998</v>
      </c>
      <c r="CN40">
        <v>360.7278</v>
      </c>
      <c r="CO40">
        <v>388.76749999999998</v>
      </c>
      <c r="CP40">
        <v>400.06319999999999</v>
      </c>
      <c r="CQ40">
        <v>386.29849999999999</v>
      </c>
      <c r="CR40">
        <v>435.90249999999997</v>
      </c>
      <c r="CS40">
        <v>383.5138</v>
      </c>
      <c r="CT40">
        <v>402.40030000000002</v>
      </c>
      <c r="CU40">
        <v>409.93290000000002</v>
      </c>
      <c r="CV40">
        <v>439.82459999999998</v>
      </c>
      <c r="CW40">
        <v>464.20330000000001</v>
      </c>
      <c r="CX40">
        <v>463.20339999999999</v>
      </c>
      <c r="CY40">
        <v>453.43729999999999</v>
      </c>
      <c r="CZ40">
        <v>461.68610000000001</v>
      </c>
      <c r="DA40">
        <v>461.93770000000001</v>
      </c>
      <c r="DB40">
        <v>490.73070000000001</v>
      </c>
      <c r="DC40">
        <v>491.40179999999998</v>
      </c>
      <c r="DD40">
        <v>464.82060000000001</v>
      </c>
      <c r="DE40">
        <v>510.60809999999998</v>
      </c>
      <c r="DF40">
        <v>548.59960000000001</v>
      </c>
      <c r="DG40">
        <v>517.61869999999999</v>
      </c>
      <c r="DH40">
        <v>512.78840000000002</v>
      </c>
      <c r="DI40">
        <v>649.99530000000004</v>
      </c>
      <c r="DJ40">
        <v>594.96759999999995</v>
      </c>
      <c r="DK40">
        <v>694.56700000000001</v>
      </c>
      <c r="DL40" s="6">
        <v>561.55100000000004</v>
      </c>
      <c r="DM40" s="6">
        <v>469.2296</v>
      </c>
      <c r="DN40" s="6">
        <v>526.86210000000005</v>
      </c>
      <c r="DO40" s="6">
        <v>565.77430000000004</v>
      </c>
      <c r="DP40" s="6">
        <v>408.06189999999998</v>
      </c>
      <c r="DQ40" s="6">
        <v>347.34269999999998</v>
      </c>
      <c r="DR40" s="6">
        <v>534.90899999999999</v>
      </c>
      <c r="DS40" s="6">
        <v>236.84</v>
      </c>
      <c r="DT40" s="6">
        <v>604.53510000000006</v>
      </c>
      <c r="DU40" s="6">
        <v>197.48560000000001</v>
      </c>
      <c r="DV40">
        <v>402.11219999999997</v>
      </c>
      <c r="DW40">
        <v>307.36369999999999</v>
      </c>
      <c r="DX40">
        <v>349.72149999999999</v>
      </c>
      <c r="DY40">
        <v>362.48039999999997</v>
      </c>
      <c r="DZ40">
        <v>151.54669999999999</v>
      </c>
      <c r="EA40">
        <v>386.74400000000003</v>
      </c>
      <c r="EB40">
        <v>266.94709999999998</v>
      </c>
      <c r="EC40">
        <v>308.75529999999998</v>
      </c>
      <c r="ED40">
        <v>298.11720000000003</v>
      </c>
      <c r="EE40">
        <v>191.3759</v>
      </c>
      <c r="EF40">
        <v>108.661</v>
      </c>
      <c r="EG40">
        <v>8.2837999999999994</v>
      </c>
      <c r="EH40">
        <v>116.13160000000001</v>
      </c>
      <c r="EI40">
        <v>79.417400000000001</v>
      </c>
      <c r="EJ40">
        <v>100.7989</v>
      </c>
      <c r="EK40">
        <v>111.24639999999999</v>
      </c>
      <c r="EL40">
        <v>159.4776</v>
      </c>
      <c r="EM40">
        <v>158.6551</v>
      </c>
      <c r="EN40">
        <v>158.22540000000001</v>
      </c>
      <c r="EO40">
        <v>159.49100000000001</v>
      </c>
      <c r="EP40">
        <v>124.1754</v>
      </c>
      <c r="EQ40">
        <v>42.759099999999997</v>
      </c>
      <c r="ER40">
        <v>82.419600000000003</v>
      </c>
      <c r="ES40">
        <v>59.399000000000001</v>
      </c>
      <c r="ET40">
        <v>43.342300000000002</v>
      </c>
      <c r="EU40">
        <v>74.596699999999998</v>
      </c>
      <c r="EV40">
        <v>27.101099999999999</v>
      </c>
      <c r="EW40">
        <v>81.016800000000003</v>
      </c>
      <c r="EX40">
        <v>70.246300000000005</v>
      </c>
      <c r="EY40">
        <v>67.421199999999999</v>
      </c>
      <c r="EZ40">
        <v>28.1812</v>
      </c>
      <c r="FA40">
        <v>52.4818</v>
      </c>
      <c r="FB40">
        <v>49.790199999999999</v>
      </c>
      <c r="FC40">
        <v>58.043700000000001</v>
      </c>
      <c r="FD40">
        <v>40.260800000000003</v>
      </c>
      <c r="FE40">
        <v>77.894999999999996</v>
      </c>
      <c r="FF40">
        <v>32.415799999999997</v>
      </c>
      <c r="FG40">
        <v>62.083199999999998</v>
      </c>
      <c r="FH40">
        <v>47.878599999999999</v>
      </c>
      <c r="FI40">
        <v>45.1873</v>
      </c>
      <c r="FJ40">
        <v>68.222700000000003</v>
      </c>
      <c r="FK40">
        <v>54.673000000000002</v>
      </c>
      <c r="FL40">
        <v>404.99360000000001</v>
      </c>
      <c r="FM40">
        <v>264.20870000000002</v>
      </c>
      <c r="FN40">
        <v>531.88469999999995</v>
      </c>
      <c r="FO40">
        <v>457.6712</v>
      </c>
      <c r="FP40">
        <v>400.97930000000002</v>
      </c>
      <c r="FQ40">
        <v>150.81899999999999</v>
      </c>
      <c r="FR40">
        <v>141.6155</v>
      </c>
      <c r="FS40">
        <v>153.10679999999999</v>
      </c>
      <c r="FT40">
        <v>139.83539999999999</v>
      </c>
      <c r="FU40">
        <v>124.0753</v>
      </c>
      <c r="FV40">
        <v>151.49</v>
      </c>
      <c r="FW40">
        <v>156.57210000000001</v>
      </c>
      <c r="FX40">
        <v>101.3669</v>
      </c>
      <c r="FY40">
        <v>136.8246</v>
      </c>
      <c r="FZ40">
        <v>89.616399999999999</v>
      </c>
      <c r="GA40">
        <v>163.00229999999999</v>
      </c>
      <c r="GB40">
        <v>141.27590000000001</v>
      </c>
      <c r="GC40">
        <v>93.106099999999998</v>
      </c>
      <c r="GD40">
        <v>105.114</v>
      </c>
      <c r="GE40">
        <v>136.0283</v>
      </c>
      <c r="GF40">
        <v>72.532499999999999</v>
      </c>
      <c r="GG40">
        <v>123.7753</v>
      </c>
      <c r="GH40">
        <v>112.8946</v>
      </c>
      <c r="GI40">
        <v>158.82820000000001</v>
      </c>
      <c r="GJ40">
        <v>127.3432</v>
      </c>
      <c r="GK40">
        <v>126.8351</v>
      </c>
      <c r="GL40">
        <v>127.9997</v>
      </c>
      <c r="GM40">
        <v>115.7364</v>
      </c>
      <c r="GN40">
        <v>109.1738</v>
      </c>
      <c r="GO40">
        <v>158.95509999999999</v>
      </c>
      <c r="GP40">
        <v>126.4457</v>
      </c>
      <c r="GQ40">
        <v>146.93119999999999</v>
      </c>
      <c r="GR40">
        <v>134.08029999999999</v>
      </c>
      <c r="GS40">
        <v>113.31229999999999</v>
      </c>
      <c r="GT40">
        <v>137.4188</v>
      </c>
      <c r="GU40">
        <v>113.16679999999999</v>
      </c>
      <c r="GV40">
        <v>101.24250000000001</v>
      </c>
      <c r="GW40">
        <v>120.3103</v>
      </c>
      <c r="GX40">
        <v>107.658</v>
      </c>
      <c r="GY40">
        <v>115.02379999999999</v>
      </c>
      <c r="GZ40">
        <v>88.754800000000003</v>
      </c>
      <c r="HA40">
        <v>64.8262</v>
      </c>
      <c r="HB40">
        <v>85.613600000000005</v>
      </c>
      <c r="HC40">
        <v>110.2136</v>
      </c>
      <c r="HD40">
        <v>130.9614</v>
      </c>
      <c r="HE40">
        <v>120.0945</v>
      </c>
      <c r="HF40">
        <v>101.90900000000001</v>
      </c>
      <c r="HG40">
        <v>127.5701</v>
      </c>
      <c r="HH40">
        <v>124.9918</v>
      </c>
      <c r="HI40">
        <v>74.837000000000003</v>
      </c>
      <c r="HJ40">
        <v>100.0493</v>
      </c>
      <c r="HK40">
        <v>100.9842</v>
      </c>
      <c r="HL40">
        <v>469.27179999999998</v>
      </c>
      <c r="HM40">
        <v>394.45240000000001</v>
      </c>
      <c r="HN40">
        <v>566.13210000000004</v>
      </c>
      <c r="HO40">
        <v>554.85469999999998</v>
      </c>
      <c r="HP40">
        <v>553.20540000000005</v>
      </c>
      <c r="HQ40">
        <v>545.82460000000003</v>
      </c>
      <c r="HR40">
        <v>536.73979999999995</v>
      </c>
      <c r="HS40">
        <v>482.40690000000001</v>
      </c>
      <c r="HT40">
        <v>463.57310000000001</v>
      </c>
      <c r="HU40">
        <v>537.77809999999999</v>
      </c>
      <c r="HV40">
        <v>419.25580000000002</v>
      </c>
    </row>
    <row r="41" spans="1:230" x14ac:dyDescent="0.45">
      <c r="A41" s="1" t="s">
        <v>48</v>
      </c>
      <c r="B41">
        <v>6.6307999999999998</v>
      </c>
      <c r="C41">
        <v>10.5587</v>
      </c>
      <c r="D41">
        <v>8.4196000000000009</v>
      </c>
      <c r="E41">
        <v>13.0419</v>
      </c>
      <c r="F41">
        <v>5.4298000000000002</v>
      </c>
      <c r="G41">
        <v>10.1471</v>
      </c>
      <c r="H41">
        <v>8.8034999999999997</v>
      </c>
      <c r="I41">
        <v>33.154000000000003</v>
      </c>
      <c r="J41">
        <v>9.4032999999999998</v>
      </c>
      <c r="K41">
        <v>10.5107</v>
      </c>
      <c r="L41">
        <v>7.9512</v>
      </c>
      <c r="M41">
        <v>13.956</v>
      </c>
      <c r="N41">
        <v>7.5026000000000002</v>
      </c>
      <c r="O41">
        <v>11.7218</v>
      </c>
      <c r="P41">
        <v>27.2013</v>
      </c>
      <c r="Q41">
        <v>15.2173</v>
      </c>
      <c r="R41">
        <v>5.4538000000000002</v>
      </c>
      <c r="S41">
        <v>31.0761</v>
      </c>
      <c r="T41">
        <v>55.981299999999997</v>
      </c>
      <c r="U41">
        <v>8.7200000000000006</v>
      </c>
      <c r="V41">
        <v>19.565000000000001</v>
      </c>
      <c r="W41">
        <v>60.969499999999996</v>
      </c>
      <c r="X41">
        <v>36.626600000000003</v>
      </c>
      <c r="Y41">
        <v>80.884</v>
      </c>
      <c r="Z41">
        <v>9.1674000000000007</v>
      </c>
      <c r="AA41">
        <v>97.655500000000004</v>
      </c>
      <c r="AB41">
        <v>87.884600000000006</v>
      </c>
      <c r="AC41">
        <v>99.298000000000002</v>
      </c>
      <c r="AD41">
        <v>77.309899999999999</v>
      </c>
      <c r="AE41">
        <v>107.65989999999999</v>
      </c>
      <c r="AF41">
        <v>2.7404999999999999</v>
      </c>
      <c r="AG41">
        <v>26.262</v>
      </c>
      <c r="AH41">
        <v>47.165999999999997</v>
      </c>
      <c r="AI41">
        <v>5.4356999999999998</v>
      </c>
      <c r="AJ41">
        <v>11.0358</v>
      </c>
      <c r="AK41">
        <v>22.303999999999998</v>
      </c>
      <c r="AL41">
        <v>16.275099999999998</v>
      </c>
      <c r="AM41">
        <v>17.567599999999999</v>
      </c>
      <c r="AN41">
        <v>4.0618999999999996</v>
      </c>
      <c r="AO41">
        <v>0</v>
      </c>
      <c r="AP41">
        <v>44.453699999999998</v>
      </c>
      <c r="AQ41">
        <v>172.32669999999999</v>
      </c>
      <c r="AR41">
        <v>179.5179</v>
      </c>
      <c r="AS41">
        <v>168.12430000000001</v>
      </c>
      <c r="AT41">
        <v>172.28139999999999</v>
      </c>
      <c r="AU41">
        <v>176.5386</v>
      </c>
      <c r="AV41">
        <v>172.5523</v>
      </c>
      <c r="AW41">
        <v>171.91480000000001</v>
      </c>
      <c r="AX41">
        <v>173.7867</v>
      </c>
      <c r="AY41">
        <v>173.25</v>
      </c>
      <c r="AZ41">
        <v>76.590800000000002</v>
      </c>
      <c r="BA41">
        <v>94.316999999999993</v>
      </c>
      <c r="BB41">
        <v>64.737700000000004</v>
      </c>
      <c r="BC41">
        <v>92.939700000000002</v>
      </c>
      <c r="BD41">
        <v>86.304100000000005</v>
      </c>
      <c r="BE41">
        <v>67.727800000000002</v>
      </c>
      <c r="BF41">
        <v>97.803299999999993</v>
      </c>
      <c r="BG41">
        <v>98.831699999999998</v>
      </c>
      <c r="BH41">
        <v>91.896199999999993</v>
      </c>
      <c r="BI41">
        <v>76.312100000000001</v>
      </c>
      <c r="BJ41">
        <v>76.565700000000007</v>
      </c>
      <c r="BK41">
        <v>119.1474</v>
      </c>
      <c r="BL41">
        <v>147.7911</v>
      </c>
      <c r="BM41">
        <v>109.92310000000001</v>
      </c>
      <c r="BN41">
        <v>118.4402</v>
      </c>
      <c r="BO41">
        <v>136.11259999999999</v>
      </c>
      <c r="BP41">
        <v>140.13820000000001</v>
      </c>
      <c r="BQ41">
        <v>121.4456</v>
      </c>
      <c r="BR41">
        <v>87.235600000000005</v>
      </c>
      <c r="BS41">
        <v>230.2741</v>
      </c>
      <c r="BT41">
        <v>168.4461</v>
      </c>
      <c r="BU41">
        <v>208.49279999999999</v>
      </c>
      <c r="BV41">
        <v>269.75689999999997</v>
      </c>
      <c r="BW41">
        <v>165.49340000000001</v>
      </c>
      <c r="BX41">
        <v>194.66919999999999</v>
      </c>
      <c r="BY41">
        <v>278.75670000000002</v>
      </c>
      <c r="BZ41">
        <v>231.15600000000001</v>
      </c>
      <c r="CA41">
        <v>328.32049999999998</v>
      </c>
      <c r="CB41">
        <v>329.38510000000002</v>
      </c>
      <c r="CC41">
        <v>287.9973</v>
      </c>
      <c r="CD41">
        <v>301.42270000000002</v>
      </c>
      <c r="CE41">
        <v>314.53339999999997</v>
      </c>
      <c r="CF41">
        <v>342.18880000000001</v>
      </c>
      <c r="CG41">
        <v>316.81939999999997</v>
      </c>
      <c r="CH41">
        <v>360.86399999999998</v>
      </c>
      <c r="CI41">
        <v>349.62189999999998</v>
      </c>
      <c r="CJ41">
        <v>341.07510000000002</v>
      </c>
      <c r="CK41">
        <v>328.06979999999999</v>
      </c>
      <c r="CL41">
        <v>401.0865</v>
      </c>
      <c r="CM41">
        <v>425.62819999999999</v>
      </c>
      <c r="CN41">
        <v>360.06360000000001</v>
      </c>
      <c r="CO41">
        <v>388.32049999999998</v>
      </c>
      <c r="CP41">
        <v>399.66840000000002</v>
      </c>
      <c r="CQ41">
        <v>385.6832</v>
      </c>
      <c r="CR41">
        <v>435.77699999999999</v>
      </c>
      <c r="CS41">
        <v>383.00310000000002</v>
      </c>
      <c r="CT41">
        <v>401.9785</v>
      </c>
      <c r="CU41">
        <v>409.59370000000001</v>
      </c>
      <c r="CV41">
        <v>439.63499999999999</v>
      </c>
      <c r="CW41">
        <v>464.61610000000002</v>
      </c>
      <c r="CX41">
        <v>463.1875</v>
      </c>
      <c r="CY41">
        <v>453.32249999999999</v>
      </c>
      <c r="CZ41">
        <v>461.60829999999999</v>
      </c>
      <c r="DA41">
        <v>462.14550000000003</v>
      </c>
      <c r="DB41">
        <v>491.11279999999999</v>
      </c>
      <c r="DC41">
        <v>491.76049999999998</v>
      </c>
      <c r="DD41">
        <v>465.2473</v>
      </c>
      <c r="DE41">
        <v>510.85399999999998</v>
      </c>
      <c r="DF41">
        <v>548.697</v>
      </c>
      <c r="DG41">
        <v>517.73519999999996</v>
      </c>
      <c r="DH41">
        <v>513.02480000000003</v>
      </c>
      <c r="DI41">
        <v>650.20299999999997</v>
      </c>
      <c r="DJ41">
        <v>595.22500000000002</v>
      </c>
      <c r="DK41">
        <v>694.66639999999995</v>
      </c>
      <c r="DL41" s="6">
        <v>559.15089999999998</v>
      </c>
      <c r="DM41" s="6">
        <v>465.84640000000002</v>
      </c>
      <c r="DN41" s="6">
        <v>525.46510000000001</v>
      </c>
      <c r="DO41" s="6">
        <v>561.71870000000001</v>
      </c>
      <c r="DP41" s="6">
        <v>404.6499</v>
      </c>
      <c r="DQ41" s="6">
        <v>343.88459999999998</v>
      </c>
      <c r="DR41" s="6">
        <v>531.45100000000002</v>
      </c>
      <c r="DS41" s="6">
        <v>233.4179</v>
      </c>
      <c r="DT41" s="6">
        <v>600.99030000000005</v>
      </c>
      <c r="DU41" s="6">
        <v>194.23929999999999</v>
      </c>
      <c r="DV41">
        <v>398.7158</v>
      </c>
      <c r="DW41">
        <v>309.76620000000003</v>
      </c>
      <c r="DX41">
        <v>353.16930000000002</v>
      </c>
      <c r="DY41">
        <v>365.50549999999998</v>
      </c>
      <c r="DZ41">
        <v>154.8612</v>
      </c>
      <c r="EA41">
        <v>389.25310000000002</v>
      </c>
      <c r="EB41">
        <v>270.90940000000001</v>
      </c>
      <c r="EC41">
        <v>312.72800000000001</v>
      </c>
      <c r="ED41">
        <v>302.08850000000001</v>
      </c>
      <c r="EE41">
        <v>195.23169999999999</v>
      </c>
      <c r="EF41">
        <v>112.57380000000001</v>
      </c>
      <c r="EG41">
        <v>6.5422000000000002</v>
      </c>
      <c r="EH41">
        <v>119.874</v>
      </c>
      <c r="EI41">
        <v>83.142899999999997</v>
      </c>
      <c r="EJ41">
        <v>104.8608</v>
      </c>
      <c r="EK41">
        <v>115.1429</v>
      </c>
      <c r="EL41">
        <v>162.6277</v>
      </c>
      <c r="EM41">
        <v>161.8441</v>
      </c>
      <c r="EN41">
        <v>161.3383</v>
      </c>
      <c r="EO41">
        <v>162.63929999999999</v>
      </c>
      <c r="EP41">
        <v>127.9807</v>
      </c>
      <c r="EQ41">
        <v>46.054000000000002</v>
      </c>
      <c r="ER41">
        <v>85.529700000000005</v>
      </c>
      <c r="ES41">
        <v>62.701700000000002</v>
      </c>
      <c r="ET41">
        <v>45.059100000000001</v>
      </c>
      <c r="EU41">
        <v>77.380799999999994</v>
      </c>
      <c r="EV41">
        <v>29.663900000000002</v>
      </c>
      <c r="EW41">
        <v>83.537000000000006</v>
      </c>
      <c r="EX41">
        <v>72.148300000000006</v>
      </c>
      <c r="EY41">
        <v>70.088700000000003</v>
      </c>
      <c r="EZ41">
        <v>31.2315</v>
      </c>
      <c r="FA41">
        <v>55.027999999999999</v>
      </c>
      <c r="FB41">
        <v>47.940899999999999</v>
      </c>
      <c r="FC41">
        <v>57.828899999999997</v>
      </c>
      <c r="FD41">
        <v>38.856200000000001</v>
      </c>
      <c r="FE41">
        <v>74.470600000000005</v>
      </c>
      <c r="FF41">
        <v>29.703299999999999</v>
      </c>
      <c r="FG41">
        <v>60.676099999999998</v>
      </c>
      <c r="FH41">
        <v>47.835700000000003</v>
      </c>
      <c r="FI41">
        <v>43.367600000000003</v>
      </c>
      <c r="FJ41">
        <v>67.327699999999993</v>
      </c>
      <c r="FK41">
        <v>53.780999999999999</v>
      </c>
      <c r="FL41">
        <v>406.79300000000001</v>
      </c>
      <c r="FM41">
        <v>266.2441</v>
      </c>
      <c r="FN41">
        <v>533.39700000000005</v>
      </c>
      <c r="FO41">
        <v>459.27330000000001</v>
      </c>
      <c r="FP41">
        <v>402.7577</v>
      </c>
      <c r="FQ41">
        <v>153.0111</v>
      </c>
      <c r="FR41">
        <v>143.608</v>
      </c>
      <c r="FS41">
        <v>155.27019999999999</v>
      </c>
      <c r="FT41">
        <v>141.9145</v>
      </c>
      <c r="FU41">
        <v>126.0733</v>
      </c>
      <c r="FV41">
        <v>153.70820000000001</v>
      </c>
      <c r="FW41">
        <v>154.46</v>
      </c>
      <c r="FX41">
        <v>99.906300000000002</v>
      </c>
      <c r="FY41">
        <v>135.54580000000001</v>
      </c>
      <c r="FZ41">
        <v>87.899199999999993</v>
      </c>
      <c r="GA41">
        <v>161.84790000000001</v>
      </c>
      <c r="GB41">
        <v>139.42840000000001</v>
      </c>
      <c r="GC41">
        <v>89.677099999999996</v>
      </c>
      <c r="GD41">
        <v>103.1463</v>
      </c>
      <c r="GE41">
        <v>133.57650000000001</v>
      </c>
      <c r="GF41">
        <v>70.242800000000003</v>
      </c>
      <c r="GG41">
        <v>122.6566</v>
      </c>
      <c r="GH41">
        <v>111.82689999999999</v>
      </c>
      <c r="GI41">
        <v>157.30590000000001</v>
      </c>
      <c r="GJ41">
        <v>125.0894</v>
      </c>
      <c r="GK41">
        <v>125.1947</v>
      </c>
      <c r="GL41">
        <v>126.3527</v>
      </c>
      <c r="GM41">
        <v>116.5321</v>
      </c>
      <c r="GN41">
        <v>108.593</v>
      </c>
      <c r="GO41">
        <v>159.422</v>
      </c>
      <c r="GP41">
        <v>125.4</v>
      </c>
      <c r="GQ41">
        <v>145.83029999999999</v>
      </c>
      <c r="GR41">
        <v>133.5872</v>
      </c>
      <c r="GS41">
        <v>113.1268</v>
      </c>
      <c r="GT41">
        <v>136.23689999999999</v>
      </c>
      <c r="GU41">
        <v>112.9816</v>
      </c>
      <c r="GV41">
        <v>102.53619999999999</v>
      </c>
      <c r="GW41">
        <v>121.4967</v>
      </c>
      <c r="GX41">
        <v>108.7298</v>
      </c>
      <c r="GY41">
        <v>117.1326</v>
      </c>
      <c r="GZ41">
        <v>89.790800000000004</v>
      </c>
      <c r="HA41">
        <v>65.750600000000006</v>
      </c>
      <c r="HB41">
        <v>87.375900000000001</v>
      </c>
      <c r="HC41">
        <v>112.236</v>
      </c>
      <c r="HD41">
        <v>133.69919999999999</v>
      </c>
      <c r="HE41">
        <v>121.7867</v>
      </c>
      <c r="HF41">
        <v>103.22150000000001</v>
      </c>
      <c r="HG41">
        <v>130.14429999999999</v>
      </c>
      <c r="HH41">
        <v>127.4211</v>
      </c>
      <c r="HI41">
        <v>76.055400000000006</v>
      </c>
      <c r="HJ41">
        <v>101.437</v>
      </c>
      <c r="HK41">
        <v>102.32380000000001</v>
      </c>
      <c r="HL41">
        <v>467.95089999999999</v>
      </c>
      <c r="HM41">
        <v>393.14030000000002</v>
      </c>
      <c r="HN41">
        <v>564.26490000000001</v>
      </c>
      <c r="HO41">
        <v>552.01670000000001</v>
      </c>
      <c r="HP41">
        <v>550.01859999999999</v>
      </c>
      <c r="HQ41">
        <v>543.58190000000002</v>
      </c>
      <c r="HR41">
        <v>533.44560000000001</v>
      </c>
      <c r="HS41">
        <v>478.49009999999998</v>
      </c>
      <c r="HT41">
        <v>459.53809999999999</v>
      </c>
      <c r="HU41">
        <v>533.72540000000004</v>
      </c>
      <c r="HV41">
        <v>415.49560000000002</v>
      </c>
    </row>
    <row r="42" spans="1:230" x14ac:dyDescent="0.45">
      <c r="A42" s="1" t="s">
        <v>49</v>
      </c>
      <c r="B42">
        <v>50.723999999999997</v>
      </c>
      <c r="C42">
        <v>54.963900000000002</v>
      </c>
      <c r="D42">
        <v>48.966200000000001</v>
      </c>
      <c r="E42">
        <v>57.492699999999999</v>
      </c>
      <c r="F42">
        <v>49.646700000000003</v>
      </c>
      <c r="G42">
        <v>52.651699999999998</v>
      </c>
      <c r="H42">
        <v>51.653399999999998</v>
      </c>
      <c r="I42">
        <v>76.313100000000006</v>
      </c>
      <c r="J42">
        <v>51.771999999999998</v>
      </c>
      <c r="K42">
        <v>53.489199999999997</v>
      </c>
      <c r="L42">
        <v>52.273099999999999</v>
      </c>
      <c r="M42">
        <v>58.352800000000002</v>
      </c>
      <c r="N42">
        <v>51.732599999999998</v>
      </c>
      <c r="O42">
        <v>55.936799999999998</v>
      </c>
      <c r="P42">
        <v>71.351399999999998</v>
      </c>
      <c r="Q42">
        <v>59.561399999999999</v>
      </c>
      <c r="R42">
        <v>49.875900000000001</v>
      </c>
      <c r="S42">
        <v>75.210400000000007</v>
      </c>
      <c r="T42">
        <v>100.3445</v>
      </c>
      <c r="U42">
        <v>46.442900000000002</v>
      </c>
      <c r="V42">
        <v>64.005300000000005</v>
      </c>
      <c r="W42">
        <v>105.2282</v>
      </c>
      <c r="X42">
        <v>72.119299999999996</v>
      </c>
      <c r="Y42">
        <v>125.28919999999999</v>
      </c>
      <c r="Z42">
        <v>53.5077</v>
      </c>
      <c r="AA42">
        <v>140.25280000000001</v>
      </c>
      <c r="AB42">
        <v>130.16730000000001</v>
      </c>
      <c r="AC42">
        <v>139.6448</v>
      </c>
      <c r="AD42">
        <v>120.374</v>
      </c>
      <c r="AE42">
        <v>150.06639999999999</v>
      </c>
      <c r="AF42">
        <v>45.008200000000002</v>
      </c>
      <c r="AG42">
        <v>19.0443</v>
      </c>
      <c r="AH42">
        <v>2.7246000000000001</v>
      </c>
      <c r="AI42">
        <v>39.119399999999999</v>
      </c>
      <c r="AJ42">
        <v>39.032499999999999</v>
      </c>
      <c r="AK42">
        <v>24.159099999999999</v>
      </c>
      <c r="AL42">
        <v>35.751399999999997</v>
      </c>
      <c r="AM42">
        <v>27.296600000000002</v>
      </c>
      <c r="AN42">
        <v>43.604900000000001</v>
      </c>
      <c r="AO42">
        <v>44.453699999999998</v>
      </c>
      <c r="AP42">
        <v>0</v>
      </c>
      <c r="AQ42">
        <v>142.50399999999999</v>
      </c>
      <c r="AR42">
        <v>164.91720000000001</v>
      </c>
      <c r="AS42">
        <v>148.04740000000001</v>
      </c>
      <c r="AT42">
        <v>146.6</v>
      </c>
      <c r="AU42">
        <v>151.1378</v>
      </c>
      <c r="AV42">
        <v>147.39699999999999</v>
      </c>
      <c r="AW42">
        <v>144.88749999999999</v>
      </c>
      <c r="AX42">
        <v>148.70339999999999</v>
      </c>
      <c r="AY42">
        <v>147.72290000000001</v>
      </c>
      <c r="AZ42">
        <v>37.411499999999997</v>
      </c>
      <c r="BA42">
        <v>50.234200000000001</v>
      </c>
      <c r="BB42">
        <v>20.290800000000001</v>
      </c>
      <c r="BC42">
        <v>48.514600000000002</v>
      </c>
      <c r="BD42">
        <v>52.258600000000001</v>
      </c>
      <c r="BE42">
        <v>25.4116</v>
      </c>
      <c r="BF42">
        <v>57.067399999999999</v>
      </c>
      <c r="BG42">
        <v>62.399299999999997</v>
      </c>
      <c r="BH42">
        <v>48.0867</v>
      </c>
      <c r="BI42">
        <v>37.661299999999997</v>
      </c>
      <c r="BJ42">
        <v>37.727800000000002</v>
      </c>
      <c r="BK42">
        <v>163.5309</v>
      </c>
      <c r="BL42">
        <v>191.68729999999999</v>
      </c>
      <c r="BM42">
        <v>154.34010000000001</v>
      </c>
      <c r="BN42">
        <v>162.251</v>
      </c>
      <c r="BO42">
        <v>180.20500000000001</v>
      </c>
      <c r="BP42">
        <v>183.72329999999999</v>
      </c>
      <c r="BQ42">
        <v>165.85579999999999</v>
      </c>
      <c r="BR42">
        <v>131.68639999999999</v>
      </c>
      <c r="BS42">
        <v>274.21609999999998</v>
      </c>
      <c r="BT42">
        <v>212.23320000000001</v>
      </c>
      <c r="BU42">
        <v>252.16309999999999</v>
      </c>
      <c r="BV42">
        <v>313.98939999999999</v>
      </c>
      <c r="BW42">
        <v>208.99279999999999</v>
      </c>
      <c r="BX42">
        <v>238.50819999999999</v>
      </c>
      <c r="BY42">
        <v>323.04169999999999</v>
      </c>
      <c r="BZ42">
        <v>275.12830000000002</v>
      </c>
      <c r="CA42">
        <v>372.76260000000002</v>
      </c>
      <c r="CB42">
        <v>373.8288</v>
      </c>
      <c r="CC42">
        <v>332.23009999999999</v>
      </c>
      <c r="CD42">
        <v>345.69839999999999</v>
      </c>
      <c r="CE42">
        <v>358.9486</v>
      </c>
      <c r="CF42">
        <v>386.56439999999998</v>
      </c>
      <c r="CG42">
        <v>361.27080000000001</v>
      </c>
      <c r="CH42">
        <v>405.23860000000002</v>
      </c>
      <c r="CI42">
        <v>393.9162</v>
      </c>
      <c r="CJ42">
        <v>385.42320000000001</v>
      </c>
      <c r="CK42">
        <v>372.51240000000001</v>
      </c>
      <c r="CL42">
        <v>445.0573</v>
      </c>
      <c r="CM42">
        <v>469.33260000000001</v>
      </c>
      <c r="CN42">
        <v>404.33229999999998</v>
      </c>
      <c r="CO42">
        <v>432.32380000000001</v>
      </c>
      <c r="CP42">
        <v>443.59050000000002</v>
      </c>
      <c r="CQ42">
        <v>429.90210000000002</v>
      </c>
      <c r="CR42">
        <v>479.1746</v>
      </c>
      <c r="CS42">
        <v>427.09620000000001</v>
      </c>
      <c r="CT42">
        <v>445.94319999999999</v>
      </c>
      <c r="CU42">
        <v>453.4221</v>
      </c>
      <c r="CV42">
        <v>483.17239999999998</v>
      </c>
      <c r="CW42">
        <v>506.43939999999998</v>
      </c>
      <c r="CX42">
        <v>506.3184</v>
      </c>
      <c r="CY42">
        <v>496.69349999999997</v>
      </c>
      <c r="CZ42">
        <v>504.89179999999999</v>
      </c>
      <c r="DA42">
        <v>504.6499</v>
      </c>
      <c r="DB42">
        <v>533.03589999999997</v>
      </c>
      <c r="DC42">
        <v>533.76499999999999</v>
      </c>
      <c r="DD42">
        <v>507.02010000000001</v>
      </c>
      <c r="DE42">
        <v>553.2278</v>
      </c>
      <c r="DF42">
        <v>591.51120000000003</v>
      </c>
      <c r="DG42">
        <v>560.49980000000005</v>
      </c>
      <c r="DH42">
        <v>555.42840000000001</v>
      </c>
      <c r="DI42">
        <v>692.67370000000005</v>
      </c>
      <c r="DJ42">
        <v>637.54560000000004</v>
      </c>
      <c r="DK42">
        <v>737.45799999999997</v>
      </c>
      <c r="DL42" s="6">
        <v>600.75390000000004</v>
      </c>
      <c r="DM42" s="6">
        <v>499.94729999999998</v>
      </c>
      <c r="DN42" s="6">
        <v>569.74519999999995</v>
      </c>
      <c r="DO42" s="6">
        <v>572.20360000000005</v>
      </c>
      <c r="DP42" s="6">
        <v>392.90170000000001</v>
      </c>
      <c r="DQ42" s="6">
        <v>333.46550000000002</v>
      </c>
      <c r="DR42" s="6">
        <v>520.09659999999997</v>
      </c>
      <c r="DS42" s="6">
        <v>223.53399999999999</v>
      </c>
      <c r="DT42" s="6">
        <v>591.28219999999999</v>
      </c>
      <c r="DU42" s="6">
        <v>181.7944</v>
      </c>
      <c r="DV42">
        <v>386.6934</v>
      </c>
      <c r="DW42">
        <v>339.39319999999998</v>
      </c>
      <c r="DX42">
        <v>368.7</v>
      </c>
      <c r="DY42">
        <v>387.72289999999998</v>
      </c>
      <c r="DZ42">
        <v>175.27510000000001</v>
      </c>
      <c r="EA42">
        <v>417.50560000000002</v>
      </c>
      <c r="EB42">
        <v>253.64920000000001</v>
      </c>
      <c r="EC42">
        <v>295.51600000000002</v>
      </c>
      <c r="ED42">
        <v>284.91410000000002</v>
      </c>
      <c r="EE42">
        <v>175.19820000000001</v>
      </c>
      <c r="EF42">
        <v>98.265199999999993</v>
      </c>
      <c r="EG42">
        <v>50.978099999999998</v>
      </c>
      <c r="EH42">
        <v>99.561899999999994</v>
      </c>
      <c r="EI42">
        <v>66.206500000000005</v>
      </c>
      <c r="EJ42">
        <v>103.2312</v>
      </c>
      <c r="EK42">
        <v>99.996399999999994</v>
      </c>
      <c r="EL42">
        <v>129.7174</v>
      </c>
      <c r="EM42">
        <v>129.46109999999999</v>
      </c>
      <c r="EN42">
        <v>127.98609999999999</v>
      </c>
      <c r="EO42">
        <v>129.7064</v>
      </c>
      <c r="EP42">
        <v>139.46080000000001</v>
      </c>
      <c r="EQ42">
        <v>31.7911</v>
      </c>
      <c r="ER42">
        <v>56.180199999999999</v>
      </c>
      <c r="ES42">
        <v>41.127299999999998</v>
      </c>
      <c r="ET42">
        <v>9.9427000000000003</v>
      </c>
      <c r="EU42">
        <v>44.612900000000003</v>
      </c>
      <c r="EV42">
        <v>22.776900000000001</v>
      </c>
      <c r="EW42">
        <v>47.045299999999997</v>
      </c>
      <c r="EX42">
        <v>31.2652</v>
      </c>
      <c r="EY42">
        <v>37.017499999999998</v>
      </c>
      <c r="EZ42">
        <v>26.8567</v>
      </c>
      <c r="FA42">
        <v>24.523299999999999</v>
      </c>
      <c r="FB42">
        <v>31.452300000000001</v>
      </c>
      <c r="FC42">
        <v>19.227399999999999</v>
      </c>
      <c r="FD42">
        <v>23.639399999999998</v>
      </c>
      <c r="FE42">
        <v>73.456199999999995</v>
      </c>
      <c r="FF42">
        <v>35.974899999999998</v>
      </c>
      <c r="FG42">
        <v>33.753900000000002</v>
      </c>
      <c r="FH42">
        <v>10.8285</v>
      </c>
      <c r="FI42">
        <v>29.243200000000002</v>
      </c>
      <c r="FJ42">
        <v>33.386000000000003</v>
      </c>
      <c r="FK42">
        <v>23.296399999999998</v>
      </c>
      <c r="FL42">
        <v>441.2183</v>
      </c>
      <c r="FM42">
        <v>299.28919999999999</v>
      </c>
      <c r="FN42">
        <v>569.65869999999995</v>
      </c>
      <c r="FO42">
        <v>495.01580000000001</v>
      </c>
      <c r="FP42">
        <v>437.3449</v>
      </c>
      <c r="FQ42">
        <v>111.8053</v>
      </c>
      <c r="FR42">
        <v>101.4538</v>
      </c>
      <c r="FS42">
        <v>113.8843</v>
      </c>
      <c r="FT42">
        <v>100.2041</v>
      </c>
      <c r="FU42">
        <v>84.122</v>
      </c>
      <c r="FV42">
        <v>112.6446</v>
      </c>
      <c r="FW42">
        <v>127.1953</v>
      </c>
      <c r="FX42">
        <v>68.177899999999994</v>
      </c>
      <c r="FY42">
        <v>100.7381</v>
      </c>
      <c r="FZ42">
        <v>59.850900000000003</v>
      </c>
      <c r="GA42">
        <v>125.5667</v>
      </c>
      <c r="GB42">
        <v>109.78830000000001</v>
      </c>
      <c r="GC42">
        <v>86.557900000000004</v>
      </c>
      <c r="GD42">
        <v>76.602699999999999</v>
      </c>
      <c r="GE42">
        <v>111.16079999999999</v>
      </c>
      <c r="GF42">
        <v>51.944499999999998</v>
      </c>
      <c r="GG42">
        <v>86.886700000000005</v>
      </c>
      <c r="GH42">
        <v>75.993600000000001</v>
      </c>
      <c r="GI42">
        <v>124.1014</v>
      </c>
      <c r="GJ42">
        <v>100.595</v>
      </c>
      <c r="GK42">
        <v>93.977199999999996</v>
      </c>
      <c r="GL42">
        <v>95.156199999999998</v>
      </c>
      <c r="GM42">
        <v>72.139200000000002</v>
      </c>
      <c r="GN42">
        <v>69.311099999999996</v>
      </c>
      <c r="GO42">
        <v>115.468</v>
      </c>
      <c r="GP42">
        <v>88.983900000000006</v>
      </c>
      <c r="GQ42">
        <v>109.4007</v>
      </c>
      <c r="GR42">
        <v>93.352800000000002</v>
      </c>
      <c r="GS42">
        <v>71.530500000000004</v>
      </c>
      <c r="GT42">
        <v>100.62569999999999</v>
      </c>
      <c r="GU42">
        <v>71.385499999999993</v>
      </c>
      <c r="GV42">
        <v>58.382399999999997</v>
      </c>
      <c r="GW42">
        <v>77.156800000000004</v>
      </c>
      <c r="GX42">
        <v>64.309200000000004</v>
      </c>
      <c r="GY42">
        <v>75.919899999999998</v>
      </c>
      <c r="GZ42">
        <v>45.363199999999999</v>
      </c>
      <c r="HA42">
        <v>21.298200000000001</v>
      </c>
      <c r="HB42">
        <v>44.946399999999997</v>
      </c>
      <c r="HC42">
        <v>70.62</v>
      </c>
      <c r="HD42">
        <v>96.923599999999993</v>
      </c>
      <c r="HE42">
        <v>78.575900000000004</v>
      </c>
      <c r="HF42">
        <v>59.099200000000003</v>
      </c>
      <c r="HG42">
        <v>91.979500000000002</v>
      </c>
      <c r="HH42">
        <v>88.153700000000001</v>
      </c>
      <c r="HI42">
        <v>31.8995</v>
      </c>
      <c r="HJ42">
        <v>57.478000000000002</v>
      </c>
      <c r="HK42">
        <v>58.257100000000001</v>
      </c>
      <c r="HL42">
        <v>512.30029999999999</v>
      </c>
      <c r="HM42">
        <v>437.50009999999997</v>
      </c>
      <c r="HN42">
        <v>607.73310000000004</v>
      </c>
      <c r="HO42">
        <v>591.09839999999997</v>
      </c>
      <c r="HP42">
        <v>586.16759999999999</v>
      </c>
      <c r="HQ42">
        <v>585.86170000000004</v>
      </c>
      <c r="HR42">
        <v>568.48040000000003</v>
      </c>
      <c r="HS42">
        <v>479.93639999999999</v>
      </c>
      <c r="HT42">
        <v>467.8039</v>
      </c>
      <c r="HU42">
        <v>543.7826</v>
      </c>
      <c r="HV42">
        <v>411.90339999999998</v>
      </c>
    </row>
    <row r="43" spans="1:230" x14ac:dyDescent="0.45">
      <c r="A43" s="1" t="s">
        <v>50</v>
      </c>
      <c r="B43">
        <v>178.50059999999999</v>
      </c>
      <c r="C43">
        <v>180.9751</v>
      </c>
      <c r="D43">
        <v>180.26390000000001</v>
      </c>
      <c r="E43">
        <v>182.40880000000001</v>
      </c>
      <c r="F43">
        <v>177.29560000000001</v>
      </c>
      <c r="G43">
        <v>182.46600000000001</v>
      </c>
      <c r="H43">
        <v>181.11150000000001</v>
      </c>
      <c r="I43">
        <v>203.63810000000001</v>
      </c>
      <c r="J43">
        <v>181.72970000000001</v>
      </c>
      <c r="K43">
        <v>182.7388</v>
      </c>
      <c r="L43">
        <v>179.20429999999999</v>
      </c>
      <c r="M43">
        <v>181.9528</v>
      </c>
      <c r="N43">
        <v>176.49600000000001</v>
      </c>
      <c r="O43">
        <v>179.2868</v>
      </c>
      <c r="P43">
        <v>196.0916</v>
      </c>
      <c r="Q43">
        <v>182.46449999999999</v>
      </c>
      <c r="R43">
        <v>175.97739999999999</v>
      </c>
      <c r="S43">
        <v>199.5086</v>
      </c>
      <c r="T43">
        <v>219.53380000000001</v>
      </c>
      <c r="U43">
        <v>167.56139999999999</v>
      </c>
      <c r="V43">
        <v>186.74930000000001</v>
      </c>
      <c r="W43">
        <v>224.97659999999999</v>
      </c>
      <c r="X43">
        <v>171.89590000000001</v>
      </c>
      <c r="Y43">
        <v>240.7654</v>
      </c>
      <c r="Z43">
        <v>178.11449999999999</v>
      </c>
      <c r="AA43">
        <v>234.44970000000001</v>
      </c>
      <c r="AB43">
        <v>225.01759999999999</v>
      </c>
      <c r="AC43">
        <v>224.06290000000001</v>
      </c>
      <c r="AD43">
        <v>221.24080000000001</v>
      </c>
      <c r="AE43">
        <v>241.30850000000001</v>
      </c>
      <c r="AF43">
        <v>174.49629999999999</v>
      </c>
      <c r="AG43">
        <v>150.88319999999999</v>
      </c>
      <c r="AH43">
        <v>141.15260000000001</v>
      </c>
      <c r="AI43">
        <v>167.72749999999999</v>
      </c>
      <c r="AJ43">
        <v>161.5506</v>
      </c>
      <c r="AK43">
        <v>162.23419999999999</v>
      </c>
      <c r="AL43">
        <v>173.20689999999999</v>
      </c>
      <c r="AM43">
        <v>157.78120000000001</v>
      </c>
      <c r="AN43">
        <v>174.23840000000001</v>
      </c>
      <c r="AO43">
        <v>172.32669999999999</v>
      </c>
      <c r="AP43">
        <v>142.50399999999999</v>
      </c>
      <c r="AQ43">
        <v>0</v>
      </c>
      <c r="AR43">
        <v>67.052599999999998</v>
      </c>
      <c r="AS43">
        <v>41.828000000000003</v>
      </c>
      <c r="AT43">
        <v>18.9495</v>
      </c>
      <c r="AU43">
        <v>21.3339</v>
      </c>
      <c r="AV43">
        <v>21.3047</v>
      </c>
      <c r="AW43">
        <v>12.9071</v>
      </c>
      <c r="AX43">
        <v>21.8857</v>
      </c>
      <c r="AY43">
        <v>19.8157</v>
      </c>
      <c r="AZ43">
        <v>106.3206</v>
      </c>
      <c r="BA43">
        <v>111.964</v>
      </c>
      <c r="BB43">
        <v>131.10990000000001</v>
      </c>
      <c r="BC43">
        <v>118.42440000000001</v>
      </c>
      <c r="BD43">
        <v>90.247</v>
      </c>
      <c r="BE43">
        <v>119.8725</v>
      </c>
      <c r="BF43">
        <v>92.594800000000006</v>
      </c>
      <c r="BG43">
        <v>81.408600000000007</v>
      </c>
      <c r="BH43">
        <v>110.5508</v>
      </c>
      <c r="BI43">
        <v>105.7282</v>
      </c>
      <c r="BJ43">
        <v>105.789</v>
      </c>
      <c r="BK43">
        <v>269.20890000000003</v>
      </c>
      <c r="BL43">
        <v>287.33920000000001</v>
      </c>
      <c r="BM43">
        <v>261.96510000000001</v>
      </c>
      <c r="BN43">
        <v>260.71859999999998</v>
      </c>
      <c r="BO43">
        <v>279.3546</v>
      </c>
      <c r="BP43">
        <v>277.39389999999997</v>
      </c>
      <c r="BQ43">
        <v>272.0299</v>
      </c>
      <c r="BR43">
        <v>244.72640000000001</v>
      </c>
      <c r="BS43">
        <v>363.3075</v>
      </c>
      <c r="BT43">
        <v>304.5949</v>
      </c>
      <c r="BU43">
        <v>339.7353</v>
      </c>
      <c r="BV43">
        <v>405.3639</v>
      </c>
      <c r="BW43">
        <v>298.97250000000003</v>
      </c>
      <c r="BX43">
        <v>329.02769999999998</v>
      </c>
      <c r="BY43">
        <v>415.09989999999999</v>
      </c>
      <c r="BZ43">
        <v>364.5582</v>
      </c>
      <c r="CA43">
        <v>472.48110000000003</v>
      </c>
      <c r="CB43">
        <v>473.38560000000001</v>
      </c>
      <c r="CC43">
        <v>422.7484</v>
      </c>
      <c r="CD43">
        <v>436.55239999999998</v>
      </c>
      <c r="CE43">
        <v>453.56319999999999</v>
      </c>
      <c r="CF43">
        <v>488.94819999999999</v>
      </c>
      <c r="CG43">
        <v>460.27600000000001</v>
      </c>
      <c r="CH43">
        <v>507.19940000000003</v>
      </c>
      <c r="CI43">
        <v>498.19760000000002</v>
      </c>
      <c r="CJ43">
        <v>488.62799999999999</v>
      </c>
      <c r="CK43">
        <v>472.19819999999999</v>
      </c>
      <c r="CL43">
        <v>553.36580000000004</v>
      </c>
      <c r="CM43">
        <v>580.10469999999998</v>
      </c>
      <c r="CN43">
        <v>508.91199999999998</v>
      </c>
      <c r="CO43">
        <v>540.44579999999996</v>
      </c>
      <c r="CP43">
        <v>552.49149999999997</v>
      </c>
      <c r="CQ43">
        <v>534.89959999999996</v>
      </c>
      <c r="CR43">
        <v>592.42539999999997</v>
      </c>
      <c r="CS43">
        <v>534.12549999999999</v>
      </c>
      <c r="CT43">
        <v>554.31020000000001</v>
      </c>
      <c r="CU43">
        <v>563.19079999999997</v>
      </c>
      <c r="CV43">
        <v>595.25450000000001</v>
      </c>
      <c r="CW43">
        <v>628.2106</v>
      </c>
      <c r="CX43">
        <v>621.19979999999998</v>
      </c>
      <c r="CY43">
        <v>609.9529</v>
      </c>
      <c r="CZ43">
        <v>618.71720000000005</v>
      </c>
      <c r="DA43">
        <v>623.24699999999996</v>
      </c>
      <c r="DB43">
        <v>654.20740000000001</v>
      </c>
      <c r="DC43">
        <v>654.57000000000005</v>
      </c>
      <c r="DD43">
        <v>628.99929999999995</v>
      </c>
      <c r="DE43">
        <v>672.14089999999999</v>
      </c>
      <c r="DF43">
        <v>707.72349999999994</v>
      </c>
      <c r="DG43">
        <v>677.22749999999996</v>
      </c>
      <c r="DH43">
        <v>674.17420000000004</v>
      </c>
      <c r="DI43">
        <v>810.28980000000001</v>
      </c>
      <c r="DJ43">
        <v>756.23260000000005</v>
      </c>
      <c r="DK43">
        <v>852.98659999999995</v>
      </c>
      <c r="DL43" s="6">
        <v>654.35130000000004</v>
      </c>
      <c r="DM43" s="6">
        <v>513.96680000000003</v>
      </c>
      <c r="DN43" s="6">
        <v>654.50919999999996</v>
      </c>
      <c r="DO43" s="6">
        <v>496.42649999999998</v>
      </c>
      <c r="DP43" s="6">
        <v>268.42259999999999</v>
      </c>
      <c r="DQ43" s="6">
        <v>214.56270000000001</v>
      </c>
      <c r="DR43" s="6">
        <v>393.34699999999998</v>
      </c>
      <c r="DS43" s="6">
        <v>119.4396</v>
      </c>
      <c r="DT43" s="6">
        <v>466.40699999999998</v>
      </c>
      <c r="DU43" s="6">
        <v>82.813100000000006</v>
      </c>
      <c r="DV43">
        <v>261.88799999999998</v>
      </c>
      <c r="DW43">
        <v>480.702</v>
      </c>
      <c r="DX43">
        <v>508.91730000000001</v>
      </c>
      <c r="DY43">
        <v>530.08969999999999</v>
      </c>
      <c r="DZ43">
        <v>317.74</v>
      </c>
      <c r="EA43">
        <v>559.41849999999999</v>
      </c>
      <c r="EB43">
        <v>356.40280000000001</v>
      </c>
      <c r="EC43">
        <v>395.38459999999998</v>
      </c>
      <c r="ED43">
        <v>385.56150000000002</v>
      </c>
      <c r="EE43">
        <v>280.57580000000002</v>
      </c>
      <c r="EF43">
        <v>224.85669999999999</v>
      </c>
      <c r="EG43">
        <v>177.55609999999999</v>
      </c>
      <c r="EH43">
        <v>218.29769999999999</v>
      </c>
      <c r="EI43">
        <v>197.19739999999999</v>
      </c>
      <c r="EJ43">
        <v>239.81469999999999</v>
      </c>
      <c r="EK43">
        <v>225.32239999999999</v>
      </c>
      <c r="EL43">
        <v>212.6934</v>
      </c>
      <c r="EM43">
        <v>214.1721</v>
      </c>
      <c r="EN43">
        <v>210.08199999999999</v>
      </c>
      <c r="EO43">
        <v>212.61330000000001</v>
      </c>
      <c r="EP43">
        <v>280.47219999999999</v>
      </c>
      <c r="EQ43">
        <v>173.02199999999999</v>
      </c>
      <c r="ER43">
        <v>176.203</v>
      </c>
      <c r="ES43">
        <v>176.02420000000001</v>
      </c>
      <c r="ET43">
        <v>150.94739999999999</v>
      </c>
      <c r="EU43">
        <v>165.4624</v>
      </c>
      <c r="EV43">
        <v>164.41239999999999</v>
      </c>
      <c r="EW43">
        <v>159.34909999999999</v>
      </c>
      <c r="EX43">
        <v>145.9393</v>
      </c>
      <c r="EY43">
        <v>162.06559999999999</v>
      </c>
      <c r="EZ43">
        <v>168.9933</v>
      </c>
      <c r="FA43">
        <v>160.029</v>
      </c>
      <c r="FB43">
        <v>124.45099999999999</v>
      </c>
      <c r="FC43">
        <v>123.2766</v>
      </c>
      <c r="FD43">
        <v>134.23599999999999</v>
      </c>
      <c r="FE43">
        <v>113.2563</v>
      </c>
      <c r="FF43">
        <v>143.34979999999999</v>
      </c>
      <c r="FG43">
        <v>112.79810000000001</v>
      </c>
      <c r="FH43">
        <v>132.69579999999999</v>
      </c>
      <c r="FI43">
        <v>129.05179999999999</v>
      </c>
      <c r="FJ43">
        <v>109.41889999999999</v>
      </c>
      <c r="FK43">
        <v>121.8741</v>
      </c>
      <c r="FL43">
        <v>579.10379999999998</v>
      </c>
      <c r="FM43">
        <v>438.43020000000001</v>
      </c>
      <c r="FN43">
        <v>705.14089999999999</v>
      </c>
      <c r="FO43">
        <v>631.29169999999999</v>
      </c>
      <c r="FP43">
        <v>575.05539999999996</v>
      </c>
      <c r="FQ43">
        <v>165.42250000000001</v>
      </c>
      <c r="FR43">
        <v>154.1746</v>
      </c>
      <c r="FS43">
        <v>165.1859</v>
      </c>
      <c r="FT43">
        <v>156.9179</v>
      </c>
      <c r="FU43">
        <v>149.67590000000001</v>
      </c>
      <c r="FV43">
        <v>166.76259999999999</v>
      </c>
      <c r="FW43">
        <v>20.066800000000001</v>
      </c>
      <c r="FX43">
        <v>74.4208</v>
      </c>
      <c r="FY43">
        <v>45.325699999999998</v>
      </c>
      <c r="FZ43">
        <v>84.793800000000005</v>
      </c>
      <c r="GA43">
        <v>35.500799999999998</v>
      </c>
      <c r="GB43">
        <v>33.049500000000002</v>
      </c>
      <c r="GC43">
        <v>103.99509999999999</v>
      </c>
      <c r="GD43">
        <v>69.190799999999996</v>
      </c>
      <c r="GE43">
        <v>45.419699999999999</v>
      </c>
      <c r="GF43">
        <v>102.62309999999999</v>
      </c>
      <c r="GG43">
        <v>58.769300000000001</v>
      </c>
      <c r="GH43">
        <v>68.446799999999996</v>
      </c>
      <c r="GI43">
        <v>23.193000000000001</v>
      </c>
      <c r="GJ43">
        <v>49.256900000000002</v>
      </c>
      <c r="GK43">
        <v>48.528399999999998</v>
      </c>
      <c r="GL43">
        <v>47.348599999999998</v>
      </c>
      <c r="GM43">
        <v>111.3535</v>
      </c>
      <c r="GN43">
        <v>79.942599999999999</v>
      </c>
      <c r="GO43">
        <v>99.978300000000004</v>
      </c>
      <c r="GP43">
        <v>58.210599999999999</v>
      </c>
      <c r="GQ43">
        <v>43.559199999999997</v>
      </c>
      <c r="GR43">
        <v>68.308899999999994</v>
      </c>
      <c r="GS43">
        <v>86.123599999999996</v>
      </c>
      <c r="GT43">
        <v>47.173900000000003</v>
      </c>
      <c r="GU43">
        <v>86.204499999999996</v>
      </c>
      <c r="GV43">
        <v>127.151</v>
      </c>
      <c r="GW43">
        <v>122.65600000000001</v>
      </c>
      <c r="GX43">
        <v>120.3212</v>
      </c>
      <c r="GY43">
        <v>151.6283</v>
      </c>
      <c r="GZ43">
        <v>123.7535</v>
      </c>
      <c r="HA43">
        <v>131.43719999999999</v>
      </c>
      <c r="HB43">
        <v>140.7116</v>
      </c>
      <c r="HC43">
        <v>148.09809999999999</v>
      </c>
      <c r="HD43">
        <v>179.41589999999999</v>
      </c>
      <c r="HE43">
        <v>138.7422</v>
      </c>
      <c r="HF43">
        <v>127.5591</v>
      </c>
      <c r="HG43">
        <v>171.66220000000001</v>
      </c>
      <c r="HH43">
        <v>165.32570000000001</v>
      </c>
      <c r="HI43">
        <v>131.92420000000001</v>
      </c>
      <c r="HJ43">
        <v>129.75839999999999</v>
      </c>
      <c r="HK43">
        <v>128.3843</v>
      </c>
      <c r="HL43">
        <v>600.19050000000004</v>
      </c>
      <c r="HM43">
        <v>527.52350000000001</v>
      </c>
      <c r="HN43">
        <v>678.61249999999995</v>
      </c>
      <c r="HO43">
        <v>627.88350000000003</v>
      </c>
      <c r="HP43">
        <v>606.80880000000002</v>
      </c>
      <c r="HQ43">
        <v>645.34780000000001</v>
      </c>
      <c r="HR43">
        <v>584.13469999999995</v>
      </c>
      <c r="HS43">
        <v>382.55369999999999</v>
      </c>
      <c r="HT43">
        <v>389.90440000000001</v>
      </c>
      <c r="HU43">
        <v>467.7706</v>
      </c>
      <c r="HV43">
        <v>304.83210000000003</v>
      </c>
    </row>
    <row r="44" spans="1:230" x14ac:dyDescent="0.45">
      <c r="A44" s="1" t="s">
        <v>52</v>
      </c>
      <c r="B44">
        <v>184.37289999999999</v>
      </c>
      <c r="C44">
        <v>185.35159999999999</v>
      </c>
      <c r="D44">
        <v>187.93299999999999</v>
      </c>
      <c r="E44">
        <v>185.88480000000001</v>
      </c>
      <c r="F44">
        <v>183.33189999999999</v>
      </c>
      <c r="G44">
        <v>188.8212</v>
      </c>
      <c r="H44">
        <v>187.48990000000001</v>
      </c>
      <c r="I44">
        <v>205.0915</v>
      </c>
      <c r="J44">
        <v>188.30359999999999</v>
      </c>
      <c r="K44">
        <v>188.6985</v>
      </c>
      <c r="L44">
        <v>184.4522</v>
      </c>
      <c r="M44">
        <v>184.77959999999999</v>
      </c>
      <c r="N44">
        <v>181.08359999999999</v>
      </c>
      <c r="O44">
        <v>182.51650000000001</v>
      </c>
      <c r="P44">
        <v>197.0564</v>
      </c>
      <c r="Q44">
        <v>184.80330000000001</v>
      </c>
      <c r="R44">
        <v>181.4111</v>
      </c>
      <c r="S44">
        <v>199.66730000000001</v>
      </c>
      <c r="T44">
        <v>213.7551</v>
      </c>
      <c r="U44">
        <v>172.3399</v>
      </c>
      <c r="V44">
        <v>188.1721</v>
      </c>
      <c r="W44">
        <v>218.84829999999999</v>
      </c>
      <c r="X44">
        <v>165.12819999999999</v>
      </c>
      <c r="Y44">
        <v>230.23249999999999</v>
      </c>
      <c r="Z44">
        <v>182.27680000000001</v>
      </c>
      <c r="AA44">
        <v>213.16399999999999</v>
      </c>
      <c r="AB44">
        <v>205.3218</v>
      </c>
      <c r="AC44">
        <v>199.42519999999999</v>
      </c>
      <c r="AD44">
        <v>205.1336</v>
      </c>
      <c r="AE44">
        <v>217.7123</v>
      </c>
      <c r="AF44">
        <v>182.15260000000001</v>
      </c>
      <c r="AG44">
        <v>165.65610000000001</v>
      </c>
      <c r="AH44">
        <v>164.63470000000001</v>
      </c>
      <c r="AI44">
        <v>176.34460000000001</v>
      </c>
      <c r="AJ44">
        <v>168.65360000000001</v>
      </c>
      <c r="AK44">
        <v>177.631</v>
      </c>
      <c r="AL44">
        <v>186.291</v>
      </c>
      <c r="AM44">
        <v>169.863</v>
      </c>
      <c r="AN44">
        <v>182.61799999999999</v>
      </c>
      <c r="AO44">
        <v>179.5179</v>
      </c>
      <c r="AP44">
        <v>164.91720000000001</v>
      </c>
      <c r="AQ44">
        <v>67.052599999999998</v>
      </c>
      <c r="AR44">
        <v>0</v>
      </c>
      <c r="AS44">
        <v>26.2499</v>
      </c>
      <c r="AT44">
        <v>48.113199999999999</v>
      </c>
      <c r="AU44">
        <v>46.490600000000001</v>
      </c>
      <c r="AV44">
        <v>45.765900000000002</v>
      </c>
      <c r="AW44">
        <v>54.147500000000001</v>
      </c>
      <c r="AX44">
        <v>45.294199999999996</v>
      </c>
      <c r="AY44">
        <v>47.314599999999999</v>
      </c>
      <c r="AZ44">
        <v>136.64920000000001</v>
      </c>
      <c r="BA44">
        <v>153.18119999999999</v>
      </c>
      <c r="BB44">
        <v>161.27889999999999</v>
      </c>
      <c r="BC44">
        <v>159.52010000000001</v>
      </c>
      <c r="BD44">
        <v>119.1602</v>
      </c>
      <c r="BE44">
        <v>149.2672</v>
      </c>
      <c r="BF44">
        <v>132.38919999999999</v>
      </c>
      <c r="BG44">
        <v>117.2848</v>
      </c>
      <c r="BH44">
        <v>150.55539999999999</v>
      </c>
      <c r="BI44">
        <v>135.56190000000001</v>
      </c>
      <c r="BJ44">
        <v>135.8502</v>
      </c>
      <c r="BK44">
        <v>250.2466</v>
      </c>
      <c r="BL44">
        <v>261.53699999999998</v>
      </c>
      <c r="BM44">
        <v>244.74719999999999</v>
      </c>
      <c r="BN44">
        <v>238.68020000000001</v>
      </c>
      <c r="BO44">
        <v>256.00349999999997</v>
      </c>
      <c r="BP44">
        <v>251.38990000000001</v>
      </c>
      <c r="BQ44">
        <v>253.0976</v>
      </c>
      <c r="BR44">
        <v>232.33009999999999</v>
      </c>
      <c r="BS44">
        <v>329.79270000000002</v>
      </c>
      <c r="BT44">
        <v>275.8852</v>
      </c>
      <c r="BU44">
        <v>306.61509999999998</v>
      </c>
      <c r="BV44">
        <v>371.32760000000002</v>
      </c>
      <c r="BW44">
        <v>269.47320000000002</v>
      </c>
      <c r="BX44">
        <v>297.9083</v>
      </c>
      <c r="BY44">
        <v>381.07619999999997</v>
      </c>
      <c r="BZ44">
        <v>331.15179999999998</v>
      </c>
      <c r="CA44">
        <v>440.78680000000003</v>
      </c>
      <c r="CB44">
        <v>441.58280000000002</v>
      </c>
      <c r="CC44">
        <v>387.72949999999997</v>
      </c>
      <c r="CD44">
        <v>401.28500000000003</v>
      </c>
      <c r="CE44">
        <v>419.69029999999998</v>
      </c>
      <c r="CF44">
        <v>458.3252</v>
      </c>
      <c r="CG44">
        <v>428.50479999999999</v>
      </c>
      <c r="CH44">
        <v>475.9495</v>
      </c>
      <c r="CI44">
        <v>468.43889999999999</v>
      </c>
      <c r="CJ44">
        <v>458.47050000000002</v>
      </c>
      <c r="CK44">
        <v>440.49329999999998</v>
      </c>
      <c r="CL44">
        <v>524.9194</v>
      </c>
      <c r="CM44">
        <v>552.75189999999998</v>
      </c>
      <c r="CN44">
        <v>479.09910000000002</v>
      </c>
      <c r="CO44">
        <v>512.11109999999996</v>
      </c>
      <c r="CP44">
        <v>524.42039999999997</v>
      </c>
      <c r="CQ44">
        <v>504.82350000000002</v>
      </c>
      <c r="CR44">
        <v>566.48779999999999</v>
      </c>
      <c r="CS44">
        <v>505.25139999999999</v>
      </c>
      <c r="CT44">
        <v>525.88329999999996</v>
      </c>
      <c r="CU44">
        <v>535.47619999999995</v>
      </c>
      <c r="CV44">
        <v>568.51419999999996</v>
      </c>
      <c r="CW44">
        <v>607.91959999999995</v>
      </c>
      <c r="CX44">
        <v>595.96079999999995</v>
      </c>
      <c r="CY44">
        <v>583.77620000000002</v>
      </c>
      <c r="CZ44">
        <v>592.79930000000002</v>
      </c>
      <c r="DA44">
        <v>600.60469999999998</v>
      </c>
      <c r="DB44">
        <v>633.14229999999998</v>
      </c>
      <c r="DC44">
        <v>633.21630000000005</v>
      </c>
      <c r="DD44">
        <v>608.86310000000003</v>
      </c>
      <c r="DE44">
        <v>649.16229999999996</v>
      </c>
      <c r="DF44">
        <v>682.43330000000003</v>
      </c>
      <c r="DG44">
        <v>652.6114</v>
      </c>
      <c r="DH44">
        <v>651.05010000000004</v>
      </c>
      <c r="DI44">
        <v>785.13980000000004</v>
      </c>
      <c r="DJ44">
        <v>732.28989999999999</v>
      </c>
      <c r="DK44">
        <v>826.0575</v>
      </c>
      <c r="DL44" s="6">
        <v>600.79110000000003</v>
      </c>
      <c r="DM44" s="6">
        <v>451.9171</v>
      </c>
      <c r="DN44" s="6">
        <v>612.48990000000003</v>
      </c>
      <c r="DO44" s="6">
        <v>433.2371</v>
      </c>
      <c r="DP44" s="6">
        <v>227.9862</v>
      </c>
      <c r="DQ44" s="6">
        <v>168.77719999999999</v>
      </c>
      <c r="DR44" s="6">
        <v>355.18610000000001</v>
      </c>
      <c r="DS44" s="6">
        <v>60.6708</v>
      </c>
      <c r="DT44" s="6">
        <v>426.4425</v>
      </c>
      <c r="DU44" s="6">
        <v>18.354900000000001</v>
      </c>
      <c r="DV44">
        <v>221.7884</v>
      </c>
      <c r="DW44">
        <v>486.46390000000002</v>
      </c>
      <c r="DX44">
        <v>531.24360000000001</v>
      </c>
      <c r="DY44">
        <v>545.00570000000005</v>
      </c>
      <c r="DZ44">
        <v>333.95440000000002</v>
      </c>
      <c r="EA44">
        <v>566.52869999999996</v>
      </c>
      <c r="EB44">
        <v>404.66739999999999</v>
      </c>
      <c r="EC44">
        <v>445.16860000000003</v>
      </c>
      <c r="ED44">
        <v>434.95639999999997</v>
      </c>
      <c r="EE44">
        <v>326.553</v>
      </c>
      <c r="EF44">
        <v>259.8546</v>
      </c>
      <c r="EG44">
        <v>182.9315</v>
      </c>
      <c r="EH44">
        <v>256.95190000000002</v>
      </c>
      <c r="EI44">
        <v>228.94820000000001</v>
      </c>
      <c r="EJ44">
        <v>268.11900000000003</v>
      </c>
      <c r="EK44">
        <v>261.01249999999999</v>
      </c>
      <c r="EL44">
        <v>263.52780000000001</v>
      </c>
      <c r="EM44">
        <v>264.58960000000002</v>
      </c>
      <c r="EN44">
        <v>261.02659999999997</v>
      </c>
      <c r="EO44">
        <v>263.46300000000002</v>
      </c>
      <c r="EP44">
        <v>302.72320000000002</v>
      </c>
      <c r="EQ44">
        <v>196.57089999999999</v>
      </c>
      <c r="ER44">
        <v>212.05770000000001</v>
      </c>
      <c r="ES44">
        <v>204.73990000000001</v>
      </c>
      <c r="ET44">
        <v>174.7413</v>
      </c>
      <c r="EU44">
        <v>200.02340000000001</v>
      </c>
      <c r="EV44">
        <v>182.749</v>
      </c>
      <c r="EW44">
        <v>196.38300000000001</v>
      </c>
      <c r="EX44">
        <v>179.8596</v>
      </c>
      <c r="EY44">
        <v>194.58019999999999</v>
      </c>
      <c r="EZ44">
        <v>187.75319999999999</v>
      </c>
      <c r="FA44">
        <v>187.5941</v>
      </c>
      <c r="FB44">
        <v>137.28980000000001</v>
      </c>
      <c r="FC44">
        <v>147.5162</v>
      </c>
      <c r="FD44">
        <v>147.95599999999999</v>
      </c>
      <c r="FE44">
        <v>106.0742</v>
      </c>
      <c r="FF44">
        <v>150.38579999999999</v>
      </c>
      <c r="FG44">
        <v>131.17179999999999</v>
      </c>
      <c r="FH44">
        <v>154.0889</v>
      </c>
      <c r="FI44">
        <v>141.4434</v>
      </c>
      <c r="FJ44">
        <v>133.3587</v>
      </c>
      <c r="FK44">
        <v>141.6318</v>
      </c>
      <c r="FL44">
        <v>576.50710000000004</v>
      </c>
      <c r="FM44">
        <v>439.95280000000002</v>
      </c>
      <c r="FN44">
        <v>697.81470000000002</v>
      </c>
      <c r="FO44">
        <v>625.71439999999996</v>
      </c>
      <c r="FP44">
        <v>572.22119999999995</v>
      </c>
      <c r="FQ44">
        <v>220.4359</v>
      </c>
      <c r="FR44">
        <v>208.26580000000001</v>
      </c>
      <c r="FS44">
        <v>220.71799999999999</v>
      </c>
      <c r="FT44">
        <v>210.32919999999999</v>
      </c>
      <c r="FU44">
        <v>199.87119999999999</v>
      </c>
      <c r="FV44">
        <v>221.77860000000001</v>
      </c>
      <c r="FW44">
        <v>59.472900000000003</v>
      </c>
      <c r="FX44">
        <v>104.5894</v>
      </c>
      <c r="FY44">
        <v>96.0989</v>
      </c>
      <c r="FZ44">
        <v>107.1078</v>
      </c>
      <c r="GA44">
        <v>99.842200000000005</v>
      </c>
      <c r="GB44">
        <v>74.7821</v>
      </c>
      <c r="GC44">
        <v>91.386300000000006</v>
      </c>
      <c r="GD44">
        <v>91.493499999999997</v>
      </c>
      <c r="GE44">
        <v>57.616900000000001</v>
      </c>
      <c r="GF44">
        <v>113.8608</v>
      </c>
      <c r="GG44">
        <v>104.2655</v>
      </c>
      <c r="GH44">
        <v>108.9954</v>
      </c>
      <c r="GI44">
        <v>84.292100000000005</v>
      </c>
      <c r="GJ44">
        <v>69.207800000000006</v>
      </c>
      <c r="GK44">
        <v>87.318399999999997</v>
      </c>
      <c r="GL44">
        <v>86.627899999999997</v>
      </c>
      <c r="GM44">
        <v>160.96729999999999</v>
      </c>
      <c r="GN44">
        <v>122.9705</v>
      </c>
      <c r="GO44">
        <v>161.79689999999999</v>
      </c>
      <c r="GP44">
        <v>105.8737</v>
      </c>
      <c r="GQ44">
        <v>101.3721</v>
      </c>
      <c r="GR44">
        <v>122.9636</v>
      </c>
      <c r="GS44">
        <v>133.07480000000001</v>
      </c>
      <c r="GT44">
        <v>99.352699999999999</v>
      </c>
      <c r="GU44">
        <v>133.09479999999999</v>
      </c>
      <c r="GV44">
        <v>171.85939999999999</v>
      </c>
      <c r="GW44">
        <v>173.50550000000001</v>
      </c>
      <c r="GX44">
        <v>167.21690000000001</v>
      </c>
      <c r="GY44">
        <v>199.2457</v>
      </c>
      <c r="GZ44">
        <v>163.85730000000001</v>
      </c>
      <c r="HA44">
        <v>162.11369999999999</v>
      </c>
      <c r="HB44">
        <v>180.0111</v>
      </c>
      <c r="HC44">
        <v>194.6532</v>
      </c>
      <c r="HD44">
        <v>228.19130000000001</v>
      </c>
      <c r="HE44">
        <v>188.70179999999999</v>
      </c>
      <c r="HF44">
        <v>172.48840000000001</v>
      </c>
      <c r="HG44">
        <v>220.5309</v>
      </c>
      <c r="HH44">
        <v>214.2508</v>
      </c>
      <c r="HI44">
        <v>167.0111</v>
      </c>
      <c r="HJ44">
        <v>174.0453</v>
      </c>
      <c r="HK44">
        <v>172.99709999999999</v>
      </c>
      <c r="HL44">
        <v>560.25779999999997</v>
      </c>
      <c r="HM44">
        <v>489.75409999999999</v>
      </c>
      <c r="HN44">
        <v>630.69579999999996</v>
      </c>
      <c r="HO44">
        <v>569.87040000000002</v>
      </c>
      <c r="HP44">
        <v>545.33259999999996</v>
      </c>
      <c r="HQ44">
        <v>593.74720000000002</v>
      </c>
      <c r="HR44">
        <v>521.85479999999995</v>
      </c>
      <c r="HS44">
        <v>325.23540000000003</v>
      </c>
      <c r="HT44">
        <v>326.59980000000002</v>
      </c>
      <c r="HU44">
        <v>404.50009999999997</v>
      </c>
      <c r="HV44">
        <v>251.50960000000001</v>
      </c>
    </row>
    <row r="45" spans="1:230" x14ac:dyDescent="0.45">
      <c r="A45" s="1" t="s">
        <v>53</v>
      </c>
      <c r="B45">
        <v>173.54310000000001</v>
      </c>
      <c r="C45">
        <v>175.0917</v>
      </c>
      <c r="D45">
        <v>176.50129999999999</v>
      </c>
      <c r="E45">
        <v>175.97</v>
      </c>
      <c r="F45">
        <v>172.42490000000001</v>
      </c>
      <c r="G45">
        <v>177.88339999999999</v>
      </c>
      <c r="H45">
        <v>176.5231</v>
      </c>
      <c r="I45">
        <v>196.21350000000001</v>
      </c>
      <c r="J45">
        <v>177.27760000000001</v>
      </c>
      <c r="K45">
        <v>177.90430000000001</v>
      </c>
      <c r="L45">
        <v>173.85429999999999</v>
      </c>
      <c r="M45">
        <v>175.09119999999999</v>
      </c>
      <c r="N45">
        <v>170.67570000000001</v>
      </c>
      <c r="O45">
        <v>172.64</v>
      </c>
      <c r="P45">
        <v>188.2568</v>
      </c>
      <c r="Q45">
        <v>175.29949999999999</v>
      </c>
      <c r="R45">
        <v>170.69489999999999</v>
      </c>
      <c r="S45">
        <v>191.21180000000001</v>
      </c>
      <c r="T45">
        <v>207.7938</v>
      </c>
      <c r="U45">
        <v>161.70779999999999</v>
      </c>
      <c r="V45">
        <v>179.06819999999999</v>
      </c>
      <c r="W45">
        <v>213.08340000000001</v>
      </c>
      <c r="X45">
        <v>158.8373</v>
      </c>
      <c r="Y45">
        <v>226.3595</v>
      </c>
      <c r="Z45">
        <v>172.0471</v>
      </c>
      <c r="AA45">
        <v>213.6549</v>
      </c>
      <c r="AB45">
        <v>205.03909999999999</v>
      </c>
      <c r="AC45">
        <v>201.2516</v>
      </c>
      <c r="AD45">
        <v>203.3115</v>
      </c>
      <c r="AE45">
        <v>219.26089999999999</v>
      </c>
      <c r="AF45">
        <v>170.6336</v>
      </c>
      <c r="AG45">
        <v>151.32579999999999</v>
      </c>
      <c r="AH45">
        <v>147.4211</v>
      </c>
      <c r="AI45">
        <v>164.37880000000001</v>
      </c>
      <c r="AJ45">
        <v>157.09569999999999</v>
      </c>
      <c r="AK45">
        <v>163.3057</v>
      </c>
      <c r="AL45">
        <v>172.90430000000001</v>
      </c>
      <c r="AM45">
        <v>156.5463</v>
      </c>
      <c r="AN45">
        <v>170.8442</v>
      </c>
      <c r="AO45">
        <v>168.12430000000001</v>
      </c>
      <c r="AP45">
        <v>148.04740000000001</v>
      </c>
      <c r="AQ45">
        <v>41.828000000000003</v>
      </c>
      <c r="AR45">
        <v>26.2499</v>
      </c>
      <c r="AS45">
        <v>0</v>
      </c>
      <c r="AT45">
        <v>23.3444</v>
      </c>
      <c r="AU45">
        <v>23.128299999999999</v>
      </c>
      <c r="AV45">
        <v>21.148399999999999</v>
      </c>
      <c r="AW45">
        <v>29.138200000000001</v>
      </c>
      <c r="AX45">
        <v>21.076499999999999</v>
      </c>
      <c r="AY45">
        <v>22.8371</v>
      </c>
      <c r="AZ45">
        <v>116.7765</v>
      </c>
      <c r="BA45">
        <v>130.7756</v>
      </c>
      <c r="BB45">
        <v>141.9761</v>
      </c>
      <c r="BC45">
        <v>137.23689999999999</v>
      </c>
      <c r="BD45">
        <v>99.159899999999993</v>
      </c>
      <c r="BE45">
        <v>129.9556</v>
      </c>
      <c r="BF45">
        <v>109.94629999999999</v>
      </c>
      <c r="BG45">
        <v>95.389099999999999</v>
      </c>
      <c r="BH45">
        <v>128.40649999999999</v>
      </c>
      <c r="BI45">
        <v>115.801</v>
      </c>
      <c r="BJ45">
        <v>116.0324</v>
      </c>
      <c r="BK45">
        <v>250.06039999999999</v>
      </c>
      <c r="BL45">
        <v>264.3974</v>
      </c>
      <c r="BM45">
        <v>243.77780000000001</v>
      </c>
      <c r="BN45">
        <v>239.72790000000001</v>
      </c>
      <c r="BO45">
        <v>257.75130000000001</v>
      </c>
      <c r="BP45">
        <v>254.27289999999999</v>
      </c>
      <c r="BQ45">
        <v>252.92009999999999</v>
      </c>
      <c r="BR45">
        <v>229.24080000000001</v>
      </c>
      <c r="BS45">
        <v>336.43720000000002</v>
      </c>
      <c r="BT45">
        <v>280.12310000000002</v>
      </c>
      <c r="BU45">
        <v>312.99200000000002</v>
      </c>
      <c r="BV45">
        <v>378.33870000000002</v>
      </c>
      <c r="BW45">
        <v>274.03030000000001</v>
      </c>
      <c r="BX45">
        <v>303.33920000000001</v>
      </c>
      <c r="BY45">
        <v>388.1078</v>
      </c>
      <c r="BZ45">
        <v>337.75170000000003</v>
      </c>
      <c r="CA45">
        <v>446.91180000000003</v>
      </c>
      <c r="CB45">
        <v>447.7577</v>
      </c>
      <c r="CC45">
        <v>395.23070000000001</v>
      </c>
      <c r="CD45">
        <v>408.93200000000002</v>
      </c>
      <c r="CE45">
        <v>426.74630000000002</v>
      </c>
      <c r="CF45">
        <v>464.01069999999999</v>
      </c>
      <c r="CG45">
        <v>434.63780000000003</v>
      </c>
      <c r="CH45">
        <v>481.94540000000001</v>
      </c>
      <c r="CI45">
        <v>473.76330000000002</v>
      </c>
      <c r="CJ45">
        <v>463.95100000000002</v>
      </c>
      <c r="CK45">
        <v>446.62240000000003</v>
      </c>
      <c r="CL45">
        <v>529.7681</v>
      </c>
      <c r="CM45">
        <v>557.16859999999997</v>
      </c>
      <c r="CN45">
        <v>484.46730000000002</v>
      </c>
      <c r="CO45">
        <v>516.89070000000004</v>
      </c>
      <c r="CP45">
        <v>529.10530000000006</v>
      </c>
      <c r="CQ45">
        <v>510.3519</v>
      </c>
      <c r="CR45">
        <v>570.3152</v>
      </c>
      <c r="CS45">
        <v>510.25450000000001</v>
      </c>
      <c r="CT45">
        <v>530.72500000000002</v>
      </c>
      <c r="CU45">
        <v>540.02369999999996</v>
      </c>
      <c r="CV45">
        <v>572.68910000000005</v>
      </c>
      <c r="CW45">
        <v>609.41719999999998</v>
      </c>
      <c r="CX45">
        <v>599.529</v>
      </c>
      <c r="CY45">
        <v>587.7296</v>
      </c>
      <c r="CZ45">
        <v>596.65359999999998</v>
      </c>
      <c r="DA45">
        <v>603.07809999999995</v>
      </c>
      <c r="DB45">
        <v>634.99450000000002</v>
      </c>
      <c r="DC45">
        <v>635.1893</v>
      </c>
      <c r="DD45">
        <v>610.29740000000004</v>
      </c>
      <c r="DE45">
        <v>651.83579999999995</v>
      </c>
      <c r="DF45">
        <v>686.12030000000004</v>
      </c>
      <c r="DG45">
        <v>655.98130000000003</v>
      </c>
      <c r="DH45">
        <v>653.78710000000001</v>
      </c>
      <c r="DI45">
        <v>788.85509999999999</v>
      </c>
      <c r="DJ45">
        <v>735.45190000000002</v>
      </c>
      <c r="DK45">
        <v>830.55840000000001</v>
      </c>
      <c r="DL45" s="6">
        <v>617.48720000000003</v>
      </c>
      <c r="DM45" s="6">
        <v>473.29489999999998</v>
      </c>
      <c r="DN45" s="6">
        <v>623.54920000000004</v>
      </c>
      <c r="DO45" s="6">
        <v>459.22269999999997</v>
      </c>
      <c r="DP45" s="6">
        <v>246.7071</v>
      </c>
      <c r="DQ45" s="6">
        <v>189.05369999999999</v>
      </c>
      <c r="DR45" s="6">
        <v>373.56619999999998</v>
      </c>
      <c r="DS45" s="6">
        <v>84.599299999999999</v>
      </c>
      <c r="DT45" s="6">
        <v>445.59030000000001</v>
      </c>
      <c r="DU45" s="6">
        <v>43.807699999999997</v>
      </c>
      <c r="DV45">
        <v>240.3527</v>
      </c>
      <c r="DW45">
        <v>477.48160000000001</v>
      </c>
      <c r="DX45">
        <v>516.44719999999995</v>
      </c>
      <c r="DY45">
        <v>532.81309999999996</v>
      </c>
      <c r="DZ45">
        <v>320.71789999999999</v>
      </c>
      <c r="EA45">
        <v>557.20060000000001</v>
      </c>
      <c r="EB45">
        <v>381.68169999999998</v>
      </c>
      <c r="EC45">
        <v>421.83679999999998</v>
      </c>
      <c r="ED45">
        <v>411.71420000000001</v>
      </c>
      <c r="EE45">
        <v>304.02210000000002</v>
      </c>
      <c r="EF45">
        <v>240.14760000000001</v>
      </c>
      <c r="EG45">
        <v>172.26179999999999</v>
      </c>
      <c r="EH45">
        <v>236.17060000000001</v>
      </c>
      <c r="EI45">
        <v>209.99430000000001</v>
      </c>
      <c r="EJ45">
        <v>250.50749999999999</v>
      </c>
      <c r="EK45">
        <v>241.10849999999999</v>
      </c>
      <c r="EL45">
        <v>239.60249999999999</v>
      </c>
      <c r="EM45">
        <v>240.7655</v>
      </c>
      <c r="EN45">
        <v>237.06790000000001</v>
      </c>
      <c r="EO45">
        <v>239.53389999999999</v>
      </c>
      <c r="EP45">
        <v>287.27519999999998</v>
      </c>
      <c r="EQ45">
        <v>179.8287</v>
      </c>
      <c r="ER45">
        <v>191.75880000000001</v>
      </c>
      <c r="ES45">
        <v>186.47710000000001</v>
      </c>
      <c r="ET45">
        <v>157.60579999999999</v>
      </c>
      <c r="EU45">
        <v>179.97890000000001</v>
      </c>
      <c r="EV45">
        <v>167.51439999999999</v>
      </c>
      <c r="EW45">
        <v>175.60550000000001</v>
      </c>
      <c r="EX45">
        <v>159.7636</v>
      </c>
      <c r="EY45">
        <v>175.06819999999999</v>
      </c>
      <c r="EZ45">
        <v>172.45349999999999</v>
      </c>
      <c r="FA45">
        <v>169.476</v>
      </c>
      <c r="FB45">
        <v>122.94110000000001</v>
      </c>
      <c r="FC45">
        <v>129.7088</v>
      </c>
      <c r="FD45">
        <v>133.59379999999999</v>
      </c>
      <c r="FE45">
        <v>98.165400000000005</v>
      </c>
      <c r="FF45">
        <v>138.45480000000001</v>
      </c>
      <c r="FG45">
        <v>114.77549999999999</v>
      </c>
      <c r="FH45">
        <v>137.32470000000001</v>
      </c>
      <c r="FI45">
        <v>127.36879999999999</v>
      </c>
      <c r="FJ45">
        <v>115.2724</v>
      </c>
      <c r="FK45">
        <v>125.0916</v>
      </c>
      <c r="FL45">
        <v>570.86090000000002</v>
      </c>
      <c r="FM45">
        <v>432.44450000000001</v>
      </c>
      <c r="FN45">
        <v>694.17150000000004</v>
      </c>
      <c r="FO45">
        <v>621.29819999999995</v>
      </c>
      <c r="FP45">
        <v>566.65980000000002</v>
      </c>
      <c r="FQ45">
        <v>195.47290000000001</v>
      </c>
      <c r="FR45">
        <v>183.4417</v>
      </c>
      <c r="FS45">
        <v>195.65530000000001</v>
      </c>
      <c r="FT45">
        <v>185.65020000000001</v>
      </c>
      <c r="FU45">
        <v>175.82490000000001</v>
      </c>
      <c r="FV45">
        <v>196.8193</v>
      </c>
      <c r="FW45">
        <v>33.356499999999997</v>
      </c>
      <c r="FX45">
        <v>83.656800000000004</v>
      </c>
      <c r="FY45">
        <v>70.691699999999997</v>
      </c>
      <c r="FZ45">
        <v>88.525800000000004</v>
      </c>
      <c r="GA45">
        <v>73.642899999999997</v>
      </c>
      <c r="GB45">
        <v>49.658700000000003</v>
      </c>
      <c r="GC45">
        <v>85.0428</v>
      </c>
      <c r="GD45">
        <v>72.006299999999996</v>
      </c>
      <c r="GE45">
        <v>37.020200000000003</v>
      </c>
      <c r="GF45">
        <v>99.219800000000006</v>
      </c>
      <c r="GG45">
        <v>79.898700000000005</v>
      </c>
      <c r="GH45">
        <v>85.751999999999995</v>
      </c>
      <c r="GI45">
        <v>58.045499999999997</v>
      </c>
      <c r="GJ45">
        <v>48.211100000000002</v>
      </c>
      <c r="GK45">
        <v>63.489400000000003</v>
      </c>
      <c r="GL45">
        <v>62.665700000000001</v>
      </c>
      <c r="GM45">
        <v>136.76079999999999</v>
      </c>
      <c r="GN45">
        <v>99.581800000000001</v>
      </c>
      <c r="GO45">
        <v>135.6679</v>
      </c>
      <c r="GP45">
        <v>81.176199999999994</v>
      </c>
      <c r="GQ45">
        <v>75.3245</v>
      </c>
      <c r="GR45">
        <v>97.484800000000007</v>
      </c>
      <c r="GS45">
        <v>109.0658</v>
      </c>
      <c r="GT45">
        <v>73.843100000000007</v>
      </c>
      <c r="GU45">
        <v>109.0984</v>
      </c>
      <c r="GV45">
        <v>148.8503</v>
      </c>
      <c r="GW45">
        <v>149.149</v>
      </c>
      <c r="GX45">
        <v>143.65600000000001</v>
      </c>
      <c r="GY45">
        <v>175.7807</v>
      </c>
      <c r="GZ45">
        <v>141.8828</v>
      </c>
      <c r="HA45">
        <v>142.6782</v>
      </c>
      <c r="HB45">
        <v>158.4461</v>
      </c>
      <c r="HC45">
        <v>171.40610000000001</v>
      </c>
      <c r="HD45">
        <v>204.61580000000001</v>
      </c>
      <c r="HE45">
        <v>164.6388</v>
      </c>
      <c r="HF45">
        <v>149.43350000000001</v>
      </c>
      <c r="HG45">
        <v>196.8963</v>
      </c>
      <c r="HH45">
        <v>190.57069999999999</v>
      </c>
      <c r="HI45">
        <v>146.40950000000001</v>
      </c>
      <c r="HJ45">
        <v>151.1593</v>
      </c>
      <c r="HK45">
        <v>150.02250000000001</v>
      </c>
      <c r="HL45">
        <v>570.29750000000001</v>
      </c>
      <c r="HM45">
        <v>498.70870000000002</v>
      </c>
      <c r="HN45">
        <v>644.58050000000003</v>
      </c>
      <c r="HO45">
        <v>588.9307</v>
      </c>
      <c r="HP45">
        <v>566.38480000000004</v>
      </c>
      <c r="HQ45">
        <v>609.43730000000005</v>
      </c>
      <c r="HR45">
        <v>543.39599999999996</v>
      </c>
      <c r="HS45">
        <v>349.7749</v>
      </c>
      <c r="HT45">
        <v>352.58249999999998</v>
      </c>
      <c r="HU45">
        <v>430.49459999999999</v>
      </c>
      <c r="HV45">
        <v>274.73520000000002</v>
      </c>
    </row>
    <row r="46" spans="1:230" x14ac:dyDescent="0.45">
      <c r="A46" s="1" t="s">
        <v>54</v>
      </c>
      <c r="B46">
        <v>178.15799999999999</v>
      </c>
      <c r="C46">
        <v>180.2302</v>
      </c>
      <c r="D46">
        <v>180.4743</v>
      </c>
      <c r="E46">
        <v>181.42169999999999</v>
      </c>
      <c r="F46">
        <v>176.98390000000001</v>
      </c>
      <c r="G46">
        <v>182.3201</v>
      </c>
      <c r="H46">
        <v>180.9539</v>
      </c>
      <c r="I46">
        <v>202.32980000000001</v>
      </c>
      <c r="J46">
        <v>181.63800000000001</v>
      </c>
      <c r="K46">
        <v>182.48070000000001</v>
      </c>
      <c r="L46">
        <v>178.68889999999999</v>
      </c>
      <c r="M46">
        <v>180.77099999999999</v>
      </c>
      <c r="N46">
        <v>175.74850000000001</v>
      </c>
      <c r="O46">
        <v>178.18430000000001</v>
      </c>
      <c r="P46">
        <v>194.55549999999999</v>
      </c>
      <c r="Q46">
        <v>181.14850000000001</v>
      </c>
      <c r="R46">
        <v>175.4699</v>
      </c>
      <c r="S46">
        <v>197.7817</v>
      </c>
      <c r="T46">
        <v>216.3357</v>
      </c>
      <c r="U46">
        <v>166.73169999999999</v>
      </c>
      <c r="V46">
        <v>185.2268</v>
      </c>
      <c r="W46">
        <v>221.73179999999999</v>
      </c>
      <c r="X46">
        <v>167.8263</v>
      </c>
      <c r="Y46">
        <v>236.4271</v>
      </c>
      <c r="Z46">
        <v>177.26650000000001</v>
      </c>
      <c r="AA46">
        <v>227.12309999999999</v>
      </c>
      <c r="AB46">
        <v>218.03960000000001</v>
      </c>
      <c r="AC46">
        <v>215.7551</v>
      </c>
      <c r="AD46">
        <v>215.20079999999999</v>
      </c>
      <c r="AE46">
        <v>233.4151</v>
      </c>
      <c r="AF46">
        <v>174.6207</v>
      </c>
      <c r="AG46">
        <v>152.7561</v>
      </c>
      <c r="AH46">
        <v>145.5626</v>
      </c>
      <c r="AI46">
        <v>168.03309999999999</v>
      </c>
      <c r="AJ46">
        <v>161.3049</v>
      </c>
      <c r="AK46">
        <v>164.4924</v>
      </c>
      <c r="AL46">
        <v>174.93029999999999</v>
      </c>
      <c r="AM46">
        <v>158.95939999999999</v>
      </c>
      <c r="AN46">
        <v>174.5728</v>
      </c>
      <c r="AO46">
        <v>172.28139999999999</v>
      </c>
      <c r="AP46">
        <v>146.6</v>
      </c>
      <c r="AQ46">
        <v>18.9495</v>
      </c>
      <c r="AR46">
        <v>48.113199999999999</v>
      </c>
      <c r="AS46">
        <v>23.3444</v>
      </c>
      <c r="AT46">
        <v>0</v>
      </c>
      <c r="AU46">
        <v>4.5970000000000004</v>
      </c>
      <c r="AV46">
        <v>2.3584000000000001</v>
      </c>
      <c r="AW46">
        <v>6.0453000000000001</v>
      </c>
      <c r="AX46">
        <v>3.1873</v>
      </c>
      <c r="AY46">
        <v>1.2516</v>
      </c>
      <c r="AZ46">
        <v>112.1795</v>
      </c>
      <c r="BA46">
        <v>121.7316</v>
      </c>
      <c r="BB46">
        <v>137.4931</v>
      </c>
      <c r="BC46">
        <v>128.26589999999999</v>
      </c>
      <c r="BD46">
        <v>95.068399999999997</v>
      </c>
      <c r="BE46">
        <v>125.7636</v>
      </c>
      <c r="BF46">
        <v>101.4044</v>
      </c>
      <c r="BG46">
        <v>88.391900000000007</v>
      </c>
      <c r="BH46">
        <v>119.8655</v>
      </c>
      <c r="BI46">
        <v>111.4008</v>
      </c>
      <c r="BJ46">
        <v>111.5412</v>
      </c>
      <c r="BK46">
        <v>262.7543</v>
      </c>
      <c r="BL46">
        <v>279.13549999999998</v>
      </c>
      <c r="BM46">
        <v>255.94040000000001</v>
      </c>
      <c r="BN46">
        <v>253.37710000000001</v>
      </c>
      <c r="BO46">
        <v>271.76909999999998</v>
      </c>
      <c r="BP46">
        <v>269.08420000000001</v>
      </c>
      <c r="BQ46">
        <v>265.60050000000001</v>
      </c>
      <c r="BR46">
        <v>239.9034</v>
      </c>
      <c r="BS46">
        <v>353.31819999999999</v>
      </c>
      <c r="BT46">
        <v>295.69130000000001</v>
      </c>
      <c r="BU46">
        <v>329.78140000000002</v>
      </c>
      <c r="BV46">
        <v>395.33780000000002</v>
      </c>
      <c r="BW46">
        <v>289.83300000000003</v>
      </c>
      <c r="BX46">
        <v>319.57380000000001</v>
      </c>
      <c r="BY46">
        <v>405.09800000000001</v>
      </c>
      <c r="BZ46">
        <v>354.60140000000001</v>
      </c>
      <c r="CA46">
        <v>463.22050000000002</v>
      </c>
      <c r="CB46">
        <v>464.09679999999997</v>
      </c>
      <c r="CC46">
        <v>412.49259999999998</v>
      </c>
      <c r="CD46">
        <v>426.25549999999998</v>
      </c>
      <c r="CE46">
        <v>443.67579999999998</v>
      </c>
      <c r="CF46">
        <v>480.00779999999997</v>
      </c>
      <c r="CG46">
        <v>450.9735</v>
      </c>
      <c r="CH46">
        <v>498.11470000000003</v>
      </c>
      <c r="CI46">
        <v>489.50889999999998</v>
      </c>
      <c r="CJ46">
        <v>479.81479999999999</v>
      </c>
      <c r="CK46">
        <v>462.93430000000001</v>
      </c>
      <c r="CL46">
        <v>545.11590000000001</v>
      </c>
      <c r="CM46">
        <v>572.18979999999999</v>
      </c>
      <c r="CN46">
        <v>500.22460000000001</v>
      </c>
      <c r="CO46">
        <v>532.20989999999995</v>
      </c>
      <c r="CP46">
        <v>544.34410000000003</v>
      </c>
      <c r="CQ46">
        <v>526.17629999999997</v>
      </c>
      <c r="CR46">
        <v>584.91690000000006</v>
      </c>
      <c r="CS46">
        <v>525.73230000000001</v>
      </c>
      <c r="CT46">
        <v>546.06690000000003</v>
      </c>
      <c r="CU46">
        <v>555.15539999999999</v>
      </c>
      <c r="CV46">
        <v>587.52670000000001</v>
      </c>
      <c r="CW46">
        <v>622.31230000000005</v>
      </c>
      <c r="CX46">
        <v>613.91679999999997</v>
      </c>
      <c r="CY46">
        <v>602.39760000000001</v>
      </c>
      <c r="CZ46">
        <v>611.24300000000005</v>
      </c>
      <c r="DA46">
        <v>616.68820000000005</v>
      </c>
      <c r="DB46">
        <v>648.12</v>
      </c>
      <c r="DC46">
        <v>648.40250000000003</v>
      </c>
      <c r="DD46">
        <v>623.14499999999998</v>
      </c>
      <c r="DE46">
        <v>665.53689999999995</v>
      </c>
      <c r="DF46">
        <v>700.5059</v>
      </c>
      <c r="DG46">
        <v>670.17190000000005</v>
      </c>
      <c r="DH46">
        <v>667.53160000000003</v>
      </c>
      <c r="DI46">
        <v>803.18349999999998</v>
      </c>
      <c r="DJ46">
        <v>749.42790000000002</v>
      </c>
      <c r="DK46">
        <v>845.40729999999996</v>
      </c>
      <c r="DL46" s="6">
        <v>639.27359999999999</v>
      </c>
      <c r="DM46" s="6">
        <v>496.49979999999999</v>
      </c>
      <c r="DN46" s="6">
        <v>642.61289999999997</v>
      </c>
      <c r="DO46" s="6">
        <v>478.29919999999998</v>
      </c>
      <c r="DP46" s="6">
        <v>255.4666</v>
      </c>
      <c r="DQ46" s="6">
        <v>200.05779999999999</v>
      </c>
      <c r="DR46" s="6">
        <v>381.33969999999999</v>
      </c>
      <c r="DS46" s="6">
        <v>101.59869999999999</v>
      </c>
      <c r="DT46" s="6">
        <v>454.05900000000003</v>
      </c>
      <c r="DU46" s="6">
        <v>63.982900000000001</v>
      </c>
      <c r="DV46">
        <v>248.9854</v>
      </c>
      <c r="DW46">
        <v>481.91739999999999</v>
      </c>
      <c r="DX46">
        <v>514.93910000000005</v>
      </c>
      <c r="DY46">
        <v>534.00930000000005</v>
      </c>
      <c r="DZ46">
        <v>321.5027</v>
      </c>
      <c r="EA46">
        <v>561.1499</v>
      </c>
      <c r="EB46">
        <v>369.81869999999998</v>
      </c>
      <c r="EC46">
        <v>409.31029999999998</v>
      </c>
      <c r="ED46">
        <v>399.35860000000002</v>
      </c>
      <c r="EE46">
        <v>293.13569999999999</v>
      </c>
      <c r="EF46">
        <v>233.78880000000001</v>
      </c>
      <c r="EG46">
        <v>177.05439999999999</v>
      </c>
      <c r="EH46">
        <v>228.33029999999999</v>
      </c>
      <c r="EI46">
        <v>204.9222</v>
      </c>
      <c r="EJ46">
        <v>246.7826</v>
      </c>
      <c r="EK46">
        <v>234.47200000000001</v>
      </c>
      <c r="EL46">
        <v>226.55680000000001</v>
      </c>
      <c r="EM46">
        <v>227.90780000000001</v>
      </c>
      <c r="EN46">
        <v>223.9709</v>
      </c>
      <c r="EO46">
        <v>226.4813</v>
      </c>
      <c r="EP46">
        <v>285.84469999999999</v>
      </c>
      <c r="EQ46">
        <v>177.9419</v>
      </c>
      <c r="ER46">
        <v>185.03809999999999</v>
      </c>
      <c r="ES46">
        <v>182.59370000000001</v>
      </c>
      <c r="ET46">
        <v>155.62780000000001</v>
      </c>
      <c r="EU46">
        <v>173.7731</v>
      </c>
      <c r="EV46">
        <v>167.60390000000001</v>
      </c>
      <c r="EW46">
        <v>168.3922</v>
      </c>
      <c r="EX46">
        <v>153.798</v>
      </c>
      <c r="EY46">
        <v>169.6799</v>
      </c>
      <c r="EZ46">
        <v>172.38120000000001</v>
      </c>
      <c r="FA46">
        <v>166.0384</v>
      </c>
      <c r="FB46">
        <v>125.1276</v>
      </c>
      <c r="FC46">
        <v>127.55</v>
      </c>
      <c r="FD46">
        <v>135.4367</v>
      </c>
      <c r="FE46">
        <v>107.611</v>
      </c>
      <c r="FF46">
        <v>142.72890000000001</v>
      </c>
      <c r="FG46">
        <v>114.8796</v>
      </c>
      <c r="FH46">
        <v>136.26920000000001</v>
      </c>
      <c r="FI46">
        <v>129.71369999999999</v>
      </c>
      <c r="FJ46">
        <v>113.21639999999999</v>
      </c>
      <c r="FK46">
        <v>124.66379999999999</v>
      </c>
      <c r="FL46">
        <v>578.1096</v>
      </c>
      <c r="FM46">
        <v>438.34840000000003</v>
      </c>
      <c r="FN46">
        <v>702.95410000000004</v>
      </c>
      <c r="FO46">
        <v>629.52189999999996</v>
      </c>
      <c r="FP46">
        <v>573.98850000000004</v>
      </c>
      <c r="FQ46">
        <v>180.4563</v>
      </c>
      <c r="FR46">
        <v>168.8424</v>
      </c>
      <c r="FS46">
        <v>180.392</v>
      </c>
      <c r="FT46">
        <v>171.3715</v>
      </c>
      <c r="FU46">
        <v>162.99709999999999</v>
      </c>
      <c r="FV46">
        <v>181.80330000000001</v>
      </c>
      <c r="FW46">
        <v>19.881499999999999</v>
      </c>
      <c r="FX46">
        <v>78.936499999999995</v>
      </c>
      <c r="FY46">
        <v>56.697600000000001</v>
      </c>
      <c r="FZ46">
        <v>87.050399999999996</v>
      </c>
      <c r="GA46">
        <v>53.166600000000003</v>
      </c>
      <c r="GB46">
        <v>38.564700000000002</v>
      </c>
      <c r="GC46">
        <v>96.450800000000001</v>
      </c>
      <c r="GD46">
        <v>70.435100000000006</v>
      </c>
      <c r="GE46">
        <v>39.336599999999997</v>
      </c>
      <c r="GF46">
        <v>102.051</v>
      </c>
      <c r="GG46">
        <v>68.5244</v>
      </c>
      <c r="GH46">
        <v>76.650300000000001</v>
      </c>
      <c r="GI46">
        <v>38.733600000000003</v>
      </c>
      <c r="GJ46">
        <v>47.242800000000003</v>
      </c>
      <c r="GK46">
        <v>54.619</v>
      </c>
      <c r="GL46">
        <v>53.543500000000002</v>
      </c>
      <c r="GM46">
        <v>124.0915</v>
      </c>
      <c r="GN46">
        <v>89.573800000000006</v>
      </c>
      <c r="GO46">
        <v>117.07980000000001</v>
      </c>
      <c r="GP46">
        <v>68.863299999999995</v>
      </c>
      <c r="GQ46">
        <v>58.203000000000003</v>
      </c>
      <c r="GR46">
        <v>82.236400000000003</v>
      </c>
      <c r="GS46">
        <v>97.426500000000004</v>
      </c>
      <c r="GT46">
        <v>59.305999999999997</v>
      </c>
      <c r="GU46">
        <v>97.486199999999997</v>
      </c>
      <c r="GV46">
        <v>138.37280000000001</v>
      </c>
      <c r="GW46">
        <v>135.96559999999999</v>
      </c>
      <c r="GX46">
        <v>132.2139</v>
      </c>
      <c r="GY46">
        <v>164.096</v>
      </c>
      <c r="GZ46">
        <v>133.34229999999999</v>
      </c>
      <c r="HA46">
        <v>137.99369999999999</v>
      </c>
      <c r="HB46">
        <v>150.2765</v>
      </c>
      <c r="HC46">
        <v>160.178</v>
      </c>
      <c r="HD46">
        <v>192.45920000000001</v>
      </c>
      <c r="HE46">
        <v>151.89510000000001</v>
      </c>
      <c r="HF46">
        <v>138.86240000000001</v>
      </c>
      <c r="HG46">
        <v>184.68989999999999</v>
      </c>
      <c r="HH46">
        <v>178.33150000000001</v>
      </c>
      <c r="HI46">
        <v>139.952</v>
      </c>
      <c r="HJ46">
        <v>140.869</v>
      </c>
      <c r="HK46">
        <v>139.58920000000001</v>
      </c>
      <c r="HL46">
        <v>588.82709999999997</v>
      </c>
      <c r="HM46">
        <v>516.67960000000005</v>
      </c>
      <c r="HN46">
        <v>665.10360000000003</v>
      </c>
      <c r="HO46">
        <v>611.56600000000003</v>
      </c>
      <c r="HP46">
        <v>589.52390000000003</v>
      </c>
      <c r="HQ46">
        <v>630.80640000000005</v>
      </c>
      <c r="HR46">
        <v>566.62049999999999</v>
      </c>
      <c r="HS46">
        <v>365.7645</v>
      </c>
      <c r="HT46">
        <v>371.72219999999999</v>
      </c>
      <c r="HU46">
        <v>449.61799999999999</v>
      </c>
      <c r="HV46">
        <v>288.88650000000001</v>
      </c>
    </row>
    <row r="47" spans="1:230" x14ac:dyDescent="0.45">
      <c r="A47" s="1" t="s">
        <v>55</v>
      </c>
      <c r="B47">
        <v>182.38419999999999</v>
      </c>
      <c r="C47">
        <v>184.4161</v>
      </c>
      <c r="D47">
        <v>184.74969999999999</v>
      </c>
      <c r="E47">
        <v>185.58250000000001</v>
      </c>
      <c r="F47">
        <v>181.21369999999999</v>
      </c>
      <c r="G47">
        <v>186.5624</v>
      </c>
      <c r="H47">
        <v>185.19579999999999</v>
      </c>
      <c r="I47">
        <v>206.44499999999999</v>
      </c>
      <c r="J47">
        <v>185.88560000000001</v>
      </c>
      <c r="K47">
        <v>186.7124</v>
      </c>
      <c r="L47">
        <v>182.8982</v>
      </c>
      <c r="M47">
        <v>184.9119</v>
      </c>
      <c r="N47">
        <v>179.93700000000001</v>
      </c>
      <c r="O47">
        <v>182.33510000000001</v>
      </c>
      <c r="P47">
        <v>198.65010000000001</v>
      </c>
      <c r="Q47">
        <v>185.27500000000001</v>
      </c>
      <c r="R47">
        <v>179.68190000000001</v>
      </c>
      <c r="S47">
        <v>201.85319999999999</v>
      </c>
      <c r="T47">
        <v>220.21719999999999</v>
      </c>
      <c r="U47">
        <v>170.9179</v>
      </c>
      <c r="V47">
        <v>189.32849999999999</v>
      </c>
      <c r="W47">
        <v>225.60419999999999</v>
      </c>
      <c r="X47">
        <v>171.62430000000001</v>
      </c>
      <c r="Y47">
        <v>240.13900000000001</v>
      </c>
      <c r="Z47">
        <v>181.44390000000001</v>
      </c>
      <c r="AA47">
        <v>230.33850000000001</v>
      </c>
      <c r="AB47">
        <v>221.3263</v>
      </c>
      <c r="AC47">
        <v>218.78460000000001</v>
      </c>
      <c r="AD47">
        <v>218.65549999999999</v>
      </c>
      <c r="AE47">
        <v>236.5164</v>
      </c>
      <c r="AF47">
        <v>178.89169999999999</v>
      </c>
      <c r="AG47">
        <v>157.1747</v>
      </c>
      <c r="AH47">
        <v>150.1123</v>
      </c>
      <c r="AI47">
        <v>172.32380000000001</v>
      </c>
      <c r="AJ47">
        <v>165.55080000000001</v>
      </c>
      <c r="AK47">
        <v>168.93</v>
      </c>
      <c r="AL47">
        <v>179.3279</v>
      </c>
      <c r="AM47">
        <v>163.32560000000001</v>
      </c>
      <c r="AN47">
        <v>178.8622</v>
      </c>
      <c r="AO47">
        <v>176.5386</v>
      </c>
      <c r="AP47">
        <v>151.1378</v>
      </c>
      <c r="AQ47">
        <v>21.3339</v>
      </c>
      <c r="AR47">
        <v>46.490600000000001</v>
      </c>
      <c r="AS47">
        <v>23.128299999999999</v>
      </c>
      <c r="AT47">
        <v>4.5970000000000004</v>
      </c>
      <c r="AU47">
        <v>0</v>
      </c>
      <c r="AV47">
        <v>4.0366999999999997</v>
      </c>
      <c r="AW47">
        <v>9.1023999999999994</v>
      </c>
      <c r="AX47">
        <v>2.9643000000000002</v>
      </c>
      <c r="AY47">
        <v>3.4195000000000002</v>
      </c>
      <c r="AZ47">
        <v>116.77119999999999</v>
      </c>
      <c r="BA47">
        <v>126.26819999999999</v>
      </c>
      <c r="BB47">
        <v>142.0873</v>
      </c>
      <c r="BC47">
        <v>132.80179999999999</v>
      </c>
      <c r="BD47">
        <v>99.647800000000004</v>
      </c>
      <c r="BE47">
        <v>130.3537</v>
      </c>
      <c r="BF47">
        <v>105.9678</v>
      </c>
      <c r="BG47">
        <v>92.986199999999997</v>
      </c>
      <c r="BH47">
        <v>124.4194</v>
      </c>
      <c r="BI47">
        <v>115.9903</v>
      </c>
      <c r="BJ47">
        <v>116.1317</v>
      </c>
      <c r="BK47">
        <v>266.11020000000002</v>
      </c>
      <c r="BL47">
        <v>282.1497</v>
      </c>
      <c r="BM47">
        <v>259.37439999999998</v>
      </c>
      <c r="BN47">
        <v>256.57440000000003</v>
      </c>
      <c r="BO47">
        <v>274.91030000000001</v>
      </c>
      <c r="BP47">
        <v>272.0813</v>
      </c>
      <c r="BQ47">
        <v>268.95960000000002</v>
      </c>
      <c r="BR47">
        <v>243.54050000000001</v>
      </c>
      <c r="BS47">
        <v>355.91</v>
      </c>
      <c r="BT47">
        <v>298.55059999999997</v>
      </c>
      <c r="BU47">
        <v>332.38920000000002</v>
      </c>
      <c r="BV47">
        <v>397.90960000000001</v>
      </c>
      <c r="BW47">
        <v>292.64299999999997</v>
      </c>
      <c r="BX47">
        <v>322.3014</v>
      </c>
      <c r="BY47">
        <v>407.67329999999998</v>
      </c>
      <c r="BZ47">
        <v>357.20069999999998</v>
      </c>
      <c r="CA47">
        <v>465.95620000000002</v>
      </c>
      <c r="CB47">
        <v>466.82600000000002</v>
      </c>
      <c r="CC47">
        <v>415.005</v>
      </c>
      <c r="CD47">
        <v>428.75490000000002</v>
      </c>
      <c r="CE47">
        <v>446.27030000000002</v>
      </c>
      <c r="CF47">
        <v>482.81180000000001</v>
      </c>
      <c r="CG47">
        <v>453.70179999999999</v>
      </c>
      <c r="CH47">
        <v>500.88409999999999</v>
      </c>
      <c r="CI47">
        <v>492.36610000000002</v>
      </c>
      <c r="CJ47">
        <v>482.64659999999998</v>
      </c>
      <c r="CK47">
        <v>465.66919999999999</v>
      </c>
      <c r="CL47">
        <v>548.05840000000001</v>
      </c>
      <c r="CM47">
        <v>575.19799999999998</v>
      </c>
      <c r="CN47">
        <v>503.08049999999997</v>
      </c>
      <c r="CO47">
        <v>535.15689999999995</v>
      </c>
      <c r="CP47">
        <v>547.30799999999999</v>
      </c>
      <c r="CQ47">
        <v>529.02080000000001</v>
      </c>
      <c r="CR47">
        <v>588.00480000000005</v>
      </c>
      <c r="CS47">
        <v>528.6472</v>
      </c>
      <c r="CT47">
        <v>549.01059999999995</v>
      </c>
      <c r="CU47">
        <v>558.14099999999996</v>
      </c>
      <c r="CV47">
        <v>590.57090000000005</v>
      </c>
      <c r="CW47">
        <v>625.69410000000005</v>
      </c>
      <c r="CX47">
        <v>617.04579999999999</v>
      </c>
      <c r="CY47">
        <v>605.47450000000003</v>
      </c>
      <c r="CZ47">
        <v>614.33510000000001</v>
      </c>
      <c r="DA47">
        <v>619.95309999999995</v>
      </c>
      <c r="DB47">
        <v>651.46669999999995</v>
      </c>
      <c r="DC47">
        <v>651.73500000000001</v>
      </c>
      <c r="DD47">
        <v>626.53430000000003</v>
      </c>
      <c r="DE47">
        <v>668.78949999999998</v>
      </c>
      <c r="DF47">
        <v>703.64049999999997</v>
      </c>
      <c r="DG47">
        <v>673.33969999999999</v>
      </c>
      <c r="DH47">
        <v>670.77679999999998</v>
      </c>
      <c r="DI47">
        <v>806.33309999999994</v>
      </c>
      <c r="DJ47">
        <v>752.63750000000005</v>
      </c>
      <c r="DK47">
        <v>848.46270000000004</v>
      </c>
      <c r="DL47" s="6">
        <v>640.27030000000002</v>
      </c>
      <c r="DM47" s="6">
        <v>496.34179999999998</v>
      </c>
      <c r="DN47" s="6">
        <v>644.6626</v>
      </c>
      <c r="DO47" s="6">
        <v>475.19159999999999</v>
      </c>
      <c r="DP47" s="6">
        <v>251.054</v>
      </c>
      <c r="DQ47" s="6">
        <v>195.827</v>
      </c>
      <c r="DR47" s="6">
        <v>376.85759999999999</v>
      </c>
      <c r="DS47" s="6">
        <v>98.2928</v>
      </c>
      <c r="DT47" s="6">
        <v>449.60590000000002</v>
      </c>
      <c r="DU47" s="6">
        <v>61.614699999999999</v>
      </c>
      <c r="DV47">
        <v>244.5668</v>
      </c>
      <c r="DW47">
        <v>486.22120000000001</v>
      </c>
      <c r="DX47">
        <v>519.51160000000004</v>
      </c>
      <c r="DY47">
        <v>538.49749999999995</v>
      </c>
      <c r="DZ47">
        <v>325.99470000000002</v>
      </c>
      <c r="EA47">
        <v>565.49149999999997</v>
      </c>
      <c r="EB47">
        <v>374.12389999999999</v>
      </c>
      <c r="EC47">
        <v>413.5539</v>
      </c>
      <c r="ED47">
        <v>403.61860000000001</v>
      </c>
      <c r="EE47">
        <v>297.52440000000001</v>
      </c>
      <c r="EF47">
        <v>238.37039999999999</v>
      </c>
      <c r="EG47">
        <v>181.26609999999999</v>
      </c>
      <c r="EH47">
        <v>232.87729999999999</v>
      </c>
      <c r="EI47">
        <v>209.51840000000001</v>
      </c>
      <c r="EJ47">
        <v>251.37719999999999</v>
      </c>
      <c r="EK47">
        <v>239.04859999999999</v>
      </c>
      <c r="EL47">
        <v>230.78880000000001</v>
      </c>
      <c r="EM47">
        <v>232.1568</v>
      </c>
      <c r="EN47">
        <v>228.19890000000001</v>
      </c>
      <c r="EO47">
        <v>230.71270000000001</v>
      </c>
      <c r="EP47">
        <v>290.40629999999999</v>
      </c>
      <c r="EQ47">
        <v>182.501</v>
      </c>
      <c r="ER47">
        <v>189.6183</v>
      </c>
      <c r="ES47">
        <v>187.18680000000001</v>
      </c>
      <c r="ET47">
        <v>160.18379999999999</v>
      </c>
      <c r="EU47">
        <v>178.3622</v>
      </c>
      <c r="EV47">
        <v>172.09370000000001</v>
      </c>
      <c r="EW47">
        <v>172.96539999999999</v>
      </c>
      <c r="EX47">
        <v>158.3914</v>
      </c>
      <c r="EY47">
        <v>174.27590000000001</v>
      </c>
      <c r="EZ47">
        <v>176.8794</v>
      </c>
      <c r="FA47">
        <v>170.62530000000001</v>
      </c>
      <c r="FB47">
        <v>129.48079999999999</v>
      </c>
      <c r="FC47">
        <v>132.1011</v>
      </c>
      <c r="FD47">
        <v>139.8201</v>
      </c>
      <c r="FE47">
        <v>111.26739999999999</v>
      </c>
      <c r="FF47">
        <v>146.9546</v>
      </c>
      <c r="FG47">
        <v>119.3369</v>
      </c>
      <c r="FH47">
        <v>140.7894</v>
      </c>
      <c r="FI47">
        <v>134.0616</v>
      </c>
      <c r="FJ47">
        <v>117.7569</v>
      </c>
      <c r="FK47">
        <v>129.15280000000001</v>
      </c>
      <c r="FL47">
        <v>582.18939999999998</v>
      </c>
      <c r="FM47">
        <v>442.53620000000001</v>
      </c>
      <c r="FN47">
        <v>706.88469999999995</v>
      </c>
      <c r="FO47">
        <v>633.50819999999999</v>
      </c>
      <c r="FP47">
        <v>578.06050000000005</v>
      </c>
      <c r="FQ47">
        <v>184.4941</v>
      </c>
      <c r="FR47">
        <v>172.93899999999999</v>
      </c>
      <c r="FS47">
        <v>184.39789999999999</v>
      </c>
      <c r="FT47">
        <v>175.5033</v>
      </c>
      <c r="FU47">
        <v>167.27930000000001</v>
      </c>
      <c r="FV47">
        <v>185.84020000000001</v>
      </c>
      <c r="FW47">
        <v>24.475300000000001</v>
      </c>
      <c r="FX47">
        <v>83.517600000000002</v>
      </c>
      <c r="FY47">
        <v>61.049500000000002</v>
      </c>
      <c r="FZ47">
        <v>91.545699999999997</v>
      </c>
      <c r="GA47">
        <v>56.380400000000002</v>
      </c>
      <c r="GB47">
        <v>43.142099999999999</v>
      </c>
      <c r="GC47">
        <v>99.816299999999998</v>
      </c>
      <c r="GD47">
        <v>74.904600000000002</v>
      </c>
      <c r="GE47">
        <v>43.323</v>
      </c>
      <c r="GF47">
        <v>106.3306</v>
      </c>
      <c r="GG47">
        <v>73.017700000000005</v>
      </c>
      <c r="GH47">
        <v>81.217100000000002</v>
      </c>
      <c r="GI47">
        <v>42.417999999999999</v>
      </c>
      <c r="GJ47">
        <v>51.581699999999998</v>
      </c>
      <c r="GK47">
        <v>59.210099999999997</v>
      </c>
      <c r="GL47">
        <v>58.132300000000001</v>
      </c>
      <c r="GM47">
        <v>128.41820000000001</v>
      </c>
      <c r="GN47">
        <v>94.098100000000002</v>
      </c>
      <c r="GO47">
        <v>120.5821</v>
      </c>
      <c r="GP47">
        <v>73.302400000000006</v>
      </c>
      <c r="GQ47">
        <v>62.1691</v>
      </c>
      <c r="GR47">
        <v>86.373800000000003</v>
      </c>
      <c r="GS47">
        <v>101.8582</v>
      </c>
      <c r="GT47">
        <v>63.597200000000001</v>
      </c>
      <c r="GU47">
        <v>101.9196</v>
      </c>
      <c r="GV47">
        <v>142.83609999999999</v>
      </c>
      <c r="GW47">
        <v>140.23650000000001</v>
      </c>
      <c r="GX47">
        <v>136.62389999999999</v>
      </c>
      <c r="GY47">
        <v>168.46870000000001</v>
      </c>
      <c r="GZ47">
        <v>137.8903</v>
      </c>
      <c r="HA47">
        <v>142.58920000000001</v>
      </c>
      <c r="HB47">
        <v>154.82980000000001</v>
      </c>
      <c r="HC47">
        <v>164.58410000000001</v>
      </c>
      <c r="HD47">
        <v>196.78219999999999</v>
      </c>
      <c r="HE47">
        <v>156.19210000000001</v>
      </c>
      <c r="HF47">
        <v>143.3203</v>
      </c>
      <c r="HG47">
        <v>189.01249999999999</v>
      </c>
      <c r="HH47">
        <v>182.65450000000001</v>
      </c>
      <c r="HI47">
        <v>144.5421</v>
      </c>
      <c r="HJ47">
        <v>145.3408</v>
      </c>
      <c r="HK47">
        <v>144.05420000000001</v>
      </c>
      <c r="HL47">
        <v>591.02850000000001</v>
      </c>
      <c r="HM47">
        <v>519.02650000000006</v>
      </c>
      <c r="HN47">
        <v>666.66179999999997</v>
      </c>
      <c r="HO47">
        <v>612.02660000000003</v>
      </c>
      <c r="HP47">
        <v>589.46960000000001</v>
      </c>
      <c r="HQ47">
        <v>632.0086</v>
      </c>
      <c r="HR47">
        <v>566.42560000000003</v>
      </c>
      <c r="HS47">
        <v>362.06639999999999</v>
      </c>
      <c r="HT47">
        <v>368.64789999999999</v>
      </c>
      <c r="HU47">
        <v>446.52600000000001</v>
      </c>
      <c r="HV47">
        <v>284.94869999999997</v>
      </c>
    </row>
    <row r="48" spans="1:230" x14ac:dyDescent="0.45">
      <c r="A48" s="1" t="s">
        <v>56</v>
      </c>
      <c r="B48">
        <v>178.38730000000001</v>
      </c>
      <c r="C48">
        <v>180.40780000000001</v>
      </c>
      <c r="D48">
        <v>180.77019999999999</v>
      </c>
      <c r="E48">
        <v>181.56829999999999</v>
      </c>
      <c r="F48">
        <v>177.21789999999999</v>
      </c>
      <c r="G48">
        <v>182.57060000000001</v>
      </c>
      <c r="H48">
        <v>181.20400000000001</v>
      </c>
      <c r="I48">
        <v>202.42189999999999</v>
      </c>
      <c r="J48">
        <v>181.89570000000001</v>
      </c>
      <c r="K48">
        <v>182.71719999999999</v>
      </c>
      <c r="L48">
        <v>178.8963</v>
      </c>
      <c r="M48">
        <v>180.8937</v>
      </c>
      <c r="N48">
        <v>175.92939999999999</v>
      </c>
      <c r="O48">
        <v>178.31890000000001</v>
      </c>
      <c r="P48">
        <v>194.624</v>
      </c>
      <c r="Q48">
        <v>181.25409999999999</v>
      </c>
      <c r="R48">
        <v>175.6808</v>
      </c>
      <c r="S48">
        <v>197.82409999999999</v>
      </c>
      <c r="T48">
        <v>216.1815</v>
      </c>
      <c r="U48">
        <v>166.91</v>
      </c>
      <c r="V48">
        <v>185.30350000000001</v>
      </c>
      <c r="W48">
        <v>221.56890000000001</v>
      </c>
      <c r="X48">
        <v>167.5934</v>
      </c>
      <c r="Y48">
        <v>236.11779999999999</v>
      </c>
      <c r="Z48">
        <v>177.43360000000001</v>
      </c>
      <c r="AA48">
        <v>226.43029999999999</v>
      </c>
      <c r="AB48">
        <v>217.39660000000001</v>
      </c>
      <c r="AC48">
        <v>214.93770000000001</v>
      </c>
      <c r="AD48">
        <v>214.68180000000001</v>
      </c>
      <c r="AE48">
        <v>232.64519999999999</v>
      </c>
      <c r="AF48">
        <v>174.91059999999999</v>
      </c>
      <c r="AG48">
        <v>153.28030000000001</v>
      </c>
      <c r="AH48">
        <v>146.39779999999999</v>
      </c>
      <c r="AI48">
        <v>168.3509</v>
      </c>
      <c r="AJ48">
        <v>161.5608</v>
      </c>
      <c r="AK48">
        <v>165.05189999999999</v>
      </c>
      <c r="AL48">
        <v>175.416</v>
      </c>
      <c r="AM48">
        <v>159.39279999999999</v>
      </c>
      <c r="AN48">
        <v>174.8887</v>
      </c>
      <c r="AO48">
        <v>172.5523</v>
      </c>
      <c r="AP48">
        <v>147.39699999999999</v>
      </c>
      <c r="AQ48">
        <v>21.3047</v>
      </c>
      <c r="AR48">
        <v>45.765900000000002</v>
      </c>
      <c r="AS48">
        <v>21.148399999999999</v>
      </c>
      <c r="AT48">
        <v>2.3584000000000001</v>
      </c>
      <c r="AU48">
        <v>4.0366999999999997</v>
      </c>
      <c r="AV48">
        <v>0</v>
      </c>
      <c r="AW48">
        <v>8.4029000000000007</v>
      </c>
      <c r="AX48">
        <v>1.3169</v>
      </c>
      <c r="AY48">
        <v>1.7054</v>
      </c>
      <c r="AZ48">
        <v>113.2285</v>
      </c>
      <c r="BA48">
        <v>123.2015</v>
      </c>
      <c r="BB48">
        <v>138.5667</v>
      </c>
      <c r="BC48">
        <v>129.73670000000001</v>
      </c>
      <c r="BD48">
        <v>96.034499999999994</v>
      </c>
      <c r="BE48">
        <v>126.7953</v>
      </c>
      <c r="BF48">
        <v>102.8001</v>
      </c>
      <c r="BG48">
        <v>89.6173</v>
      </c>
      <c r="BH48">
        <v>121.2884</v>
      </c>
      <c r="BI48">
        <v>112.4298</v>
      </c>
      <c r="BJ48">
        <v>112.5791</v>
      </c>
      <c r="BK48">
        <v>262.16199999999998</v>
      </c>
      <c r="BL48">
        <v>278.3098</v>
      </c>
      <c r="BM48">
        <v>255.40629999999999</v>
      </c>
      <c r="BN48">
        <v>252.67230000000001</v>
      </c>
      <c r="BO48">
        <v>271.0265</v>
      </c>
      <c r="BP48">
        <v>268.2473</v>
      </c>
      <c r="BQ48">
        <v>265.01060000000001</v>
      </c>
      <c r="BR48">
        <v>239.53039999999999</v>
      </c>
      <c r="BS48">
        <v>352.24169999999998</v>
      </c>
      <c r="BT48">
        <v>294.76920000000001</v>
      </c>
      <c r="BU48">
        <v>328.71350000000001</v>
      </c>
      <c r="BV48">
        <v>394.25080000000003</v>
      </c>
      <c r="BW48">
        <v>288.88119999999998</v>
      </c>
      <c r="BX48">
        <v>318.57389999999998</v>
      </c>
      <c r="BY48">
        <v>404.01310000000001</v>
      </c>
      <c r="BZ48">
        <v>353.52910000000003</v>
      </c>
      <c r="CA48">
        <v>462.22699999999998</v>
      </c>
      <c r="CB48">
        <v>463.09949999999998</v>
      </c>
      <c r="CC48">
        <v>411.37329999999997</v>
      </c>
      <c r="CD48">
        <v>425.12939999999998</v>
      </c>
      <c r="CE48">
        <v>442.60180000000003</v>
      </c>
      <c r="CF48">
        <v>479.05459999999999</v>
      </c>
      <c r="CG48">
        <v>449.97559999999999</v>
      </c>
      <c r="CH48">
        <v>497.14109999999999</v>
      </c>
      <c r="CI48">
        <v>488.58760000000001</v>
      </c>
      <c r="CJ48">
        <v>478.87819999999999</v>
      </c>
      <c r="CK48">
        <v>461.94029999999998</v>
      </c>
      <c r="CL48">
        <v>544.2473</v>
      </c>
      <c r="CM48">
        <v>571.36279999999999</v>
      </c>
      <c r="CN48">
        <v>499.30259999999998</v>
      </c>
      <c r="CO48">
        <v>531.34400000000005</v>
      </c>
      <c r="CP48">
        <v>543.48889999999994</v>
      </c>
      <c r="CQ48">
        <v>525.24760000000003</v>
      </c>
      <c r="CR48">
        <v>584.14149999999995</v>
      </c>
      <c r="CS48">
        <v>524.84649999999999</v>
      </c>
      <c r="CT48">
        <v>545.19910000000004</v>
      </c>
      <c r="CU48">
        <v>554.31389999999999</v>
      </c>
      <c r="CV48">
        <v>586.72280000000001</v>
      </c>
      <c r="CW48">
        <v>621.74109999999996</v>
      </c>
      <c r="CX48">
        <v>613.16859999999997</v>
      </c>
      <c r="CY48">
        <v>601.61500000000001</v>
      </c>
      <c r="CZ48">
        <v>610.47040000000004</v>
      </c>
      <c r="DA48">
        <v>616.03290000000004</v>
      </c>
      <c r="DB48">
        <v>647.52329999999995</v>
      </c>
      <c r="DC48">
        <v>647.79549999999995</v>
      </c>
      <c r="DD48">
        <v>622.57939999999996</v>
      </c>
      <c r="DE48">
        <v>664.8732</v>
      </c>
      <c r="DF48">
        <v>699.76170000000002</v>
      </c>
      <c r="DG48">
        <v>669.44989999999996</v>
      </c>
      <c r="DH48">
        <v>666.86270000000002</v>
      </c>
      <c r="DI48">
        <v>802.44960000000003</v>
      </c>
      <c r="DJ48">
        <v>748.7346</v>
      </c>
      <c r="DK48">
        <v>844.61130000000003</v>
      </c>
      <c r="DL48" s="6">
        <v>637.49509999999998</v>
      </c>
      <c r="DM48" s="6">
        <v>494.38889999999998</v>
      </c>
      <c r="DN48" s="6">
        <v>641.26170000000002</v>
      </c>
      <c r="DO48" s="6">
        <v>476.01190000000003</v>
      </c>
      <c r="DP48" s="6">
        <v>253.81049999999999</v>
      </c>
      <c r="DQ48" s="6">
        <v>198.21960000000001</v>
      </c>
      <c r="DR48" s="6">
        <v>379.78359999999998</v>
      </c>
      <c r="DS48" s="6">
        <v>99.361400000000003</v>
      </c>
      <c r="DT48" s="6">
        <v>452.45519999999999</v>
      </c>
      <c r="DU48" s="6">
        <v>61.630800000000001</v>
      </c>
      <c r="DV48">
        <v>247.3372</v>
      </c>
      <c r="DW48">
        <v>482.25099999999998</v>
      </c>
      <c r="DX48">
        <v>515.85450000000003</v>
      </c>
      <c r="DY48">
        <v>534.66899999999998</v>
      </c>
      <c r="DZ48">
        <v>322.17270000000002</v>
      </c>
      <c r="EA48">
        <v>561.53970000000004</v>
      </c>
      <c r="EB48">
        <v>371.61</v>
      </c>
      <c r="EC48">
        <v>411.15589999999997</v>
      </c>
      <c r="ED48">
        <v>401.19040000000001</v>
      </c>
      <c r="EE48">
        <v>294.83980000000003</v>
      </c>
      <c r="EF48">
        <v>235.09469999999999</v>
      </c>
      <c r="EG48">
        <v>177.26480000000001</v>
      </c>
      <c r="EH48">
        <v>229.7638</v>
      </c>
      <c r="EI48">
        <v>206.10050000000001</v>
      </c>
      <c r="EJ48">
        <v>247.85579999999999</v>
      </c>
      <c r="EK48">
        <v>235.80260000000001</v>
      </c>
      <c r="EL48">
        <v>228.41659999999999</v>
      </c>
      <c r="EM48">
        <v>229.7534</v>
      </c>
      <c r="EN48">
        <v>225.834</v>
      </c>
      <c r="EO48">
        <v>228.3416</v>
      </c>
      <c r="EP48">
        <v>286.71710000000002</v>
      </c>
      <c r="EQ48">
        <v>178.80850000000001</v>
      </c>
      <c r="ER48">
        <v>186.35390000000001</v>
      </c>
      <c r="ES48">
        <v>183.65049999999999</v>
      </c>
      <c r="ET48">
        <v>156.4845</v>
      </c>
      <c r="EU48">
        <v>175.0359</v>
      </c>
      <c r="EV48">
        <v>168.273</v>
      </c>
      <c r="EW48">
        <v>169.7414</v>
      </c>
      <c r="EX48">
        <v>155.024</v>
      </c>
      <c r="EY48">
        <v>170.86580000000001</v>
      </c>
      <c r="EZ48">
        <v>173.06989999999999</v>
      </c>
      <c r="FA48">
        <v>167.04179999999999</v>
      </c>
      <c r="FB48">
        <v>125.54170000000001</v>
      </c>
      <c r="FC48">
        <v>128.39150000000001</v>
      </c>
      <c r="FD48">
        <v>135.8998</v>
      </c>
      <c r="FE48">
        <v>107.2517</v>
      </c>
      <c r="FF48">
        <v>142.95840000000001</v>
      </c>
      <c r="FG48">
        <v>115.4816</v>
      </c>
      <c r="FH48">
        <v>137.0164</v>
      </c>
      <c r="FI48">
        <v>130.1191</v>
      </c>
      <c r="FJ48">
        <v>114.02509999999999</v>
      </c>
      <c r="FK48">
        <v>125.33410000000001</v>
      </c>
      <c r="FL48">
        <v>578.16039999999998</v>
      </c>
      <c r="FM48">
        <v>438.52659999999997</v>
      </c>
      <c r="FN48">
        <v>702.84810000000004</v>
      </c>
      <c r="FO48">
        <v>629.47230000000002</v>
      </c>
      <c r="FP48">
        <v>574.03060000000005</v>
      </c>
      <c r="FQ48">
        <v>182.4512</v>
      </c>
      <c r="FR48">
        <v>170.80250000000001</v>
      </c>
      <c r="FS48">
        <v>182.40469999999999</v>
      </c>
      <c r="FT48">
        <v>173.30850000000001</v>
      </c>
      <c r="FU48">
        <v>164.81790000000001</v>
      </c>
      <c r="FV48">
        <v>183.79849999999999</v>
      </c>
      <c r="FW48">
        <v>21.193200000000001</v>
      </c>
      <c r="FX48">
        <v>79.916200000000003</v>
      </c>
      <c r="FY48">
        <v>58.476500000000001</v>
      </c>
      <c r="FZ48">
        <v>87.740499999999997</v>
      </c>
      <c r="GA48">
        <v>55.458399999999997</v>
      </c>
      <c r="GB48">
        <v>39.939599999999999</v>
      </c>
      <c r="GC48">
        <v>95.8596</v>
      </c>
      <c r="GD48">
        <v>71.070400000000006</v>
      </c>
      <c r="GE48">
        <v>39.290599999999998</v>
      </c>
      <c r="GF48">
        <v>102.3562</v>
      </c>
      <c r="GG48">
        <v>70.101699999999994</v>
      </c>
      <c r="GH48">
        <v>78.040999999999997</v>
      </c>
      <c r="GI48">
        <v>40.920499999999997</v>
      </c>
      <c r="GJ48">
        <v>47.647300000000001</v>
      </c>
      <c r="GK48">
        <v>55.893599999999999</v>
      </c>
      <c r="GL48">
        <v>54.836500000000001</v>
      </c>
      <c r="GM48">
        <v>125.87439999999999</v>
      </c>
      <c r="GN48">
        <v>91.08</v>
      </c>
      <c r="GO48">
        <v>119.29519999999999</v>
      </c>
      <c r="GP48">
        <v>70.527900000000002</v>
      </c>
      <c r="GQ48">
        <v>60.260100000000001</v>
      </c>
      <c r="GR48">
        <v>84.183400000000006</v>
      </c>
      <c r="GS48">
        <v>99.0916</v>
      </c>
      <c r="GT48">
        <v>61.143099999999997</v>
      </c>
      <c r="GU48">
        <v>99.149100000000004</v>
      </c>
      <c r="GV48">
        <v>139.98390000000001</v>
      </c>
      <c r="GW48">
        <v>137.79939999999999</v>
      </c>
      <c r="GX48">
        <v>133.9016</v>
      </c>
      <c r="GY48">
        <v>165.8252</v>
      </c>
      <c r="GZ48">
        <v>134.78020000000001</v>
      </c>
      <c r="HA48">
        <v>139.0865</v>
      </c>
      <c r="HB48">
        <v>151.6969</v>
      </c>
      <c r="HC48">
        <v>161.8674</v>
      </c>
      <c r="HD48">
        <v>194.23910000000001</v>
      </c>
      <c r="HE48">
        <v>153.70339999999999</v>
      </c>
      <c r="HF48">
        <v>140.4819</v>
      </c>
      <c r="HG48">
        <v>186.4708</v>
      </c>
      <c r="HH48">
        <v>180.11240000000001</v>
      </c>
      <c r="HI48">
        <v>141.2098</v>
      </c>
      <c r="HJ48">
        <v>142.46610000000001</v>
      </c>
      <c r="HK48">
        <v>141.19749999999999</v>
      </c>
      <c r="HL48">
        <v>587.54859999999996</v>
      </c>
      <c r="HM48">
        <v>515.47389999999996</v>
      </c>
      <c r="HN48">
        <v>663.5367</v>
      </c>
      <c r="HO48">
        <v>609.61680000000001</v>
      </c>
      <c r="HP48">
        <v>587.43799999999999</v>
      </c>
      <c r="HQ48">
        <v>629.10119999999995</v>
      </c>
      <c r="HR48">
        <v>564.50170000000003</v>
      </c>
      <c r="HS48">
        <v>363.63049999999998</v>
      </c>
      <c r="HT48">
        <v>369.43009999999998</v>
      </c>
      <c r="HU48">
        <v>447.32830000000001</v>
      </c>
      <c r="HV48">
        <v>286.85719999999998</v>
      </c>
    </row>
    <row r="49" spans="1:230" x14ac:dyDescent="0.45">
      <c r="A49" s="1" t="s">
        <v>57</v>
      </c>
      <c r="B49">
        <v>177.8939</v>
      </c>
      <c r="C49">
        <v>180.09729999999999</v>
      </c>
      <c r="D49">
        <v>180.03639999999999</v>
      </c>
      <c r="E49">
        <v>181.36789999999999</v>
      </c>
      <c r="F49">
        <v>176.70840000000001</v>
      </c>
      <c r="G49">
        <v>181.99809999999999</v>
      </c>
      <c r="H49">
        <v>180.63399999999999</v>
      </c>
      <c r="I49">
        <v>202.40110000000001</v>
      </c>
      <c r="J49">
        <v>181.2979</v>
      </c>
      <c r="K49">
        <v>182.19479999999999</v>
      </c>
      <c r="L49">
        <v>178.48060000000001</v>
      </c>
      <c r="M49">
        <v>180.77889999999999</v>
      </c>
      <c r="N49">
        <v>175.61099999999999</v>
      </c>
      <c r="O49">
        <v>178.1636</v>
      </c>
      <c r="P49">
        <v>194.69239999999999</v>
      </c>
      <c r="Q49">
        <v>181.19990000000001</v>
      </c>
      <c r="R49">
        <v>175.2551</v>
      </c>
      <c r="S49">
        <v>197.98320000000001</v>
      </c>
      <c r="T49">
        <v>217.02850000000001</v>
      </c>
      <c r="U49">
        <v>166.60849999999999</v>
      </c>
      <c r="V49">
        <v>185.3494</v>
      </c>
      <c r="W49">
        <v>222.44399999999999</v>
      </c>
      <c r="X49">
        <v>168.7525</v>
      </c>
      <c r="Y49">
        <v>237.5043</v>
      </c>
      <c r="Z49">
        <v>177.16300000000001</v>
      </c>
      <c r="AA49">
        <v>229.17169999999999</v>
      </c>
      <c r="AB49">
        <v>219.9674</v>
      </c>
      <c r="AC49">
        <v>218.12049999999999</v>
      </c>
      <c r="AD49">
        <v>216.8184</v>
      </c>
      <c r="AE49">
        <v>235.65450000000001</v>
      </c>
      <c r="AF49">
        <v>174.203</v>
      </c>
      <c r="AG49">
        <v>151.75129999999999</v>
      </c>
      <c r="AH49">
        <v>143.75059999999999</v>
      </c>
      <c r="AI49">
        <v>167.5488</v>
      </c>
      <c r="AJ49">
        <v>160.98689999999999</v>
      </c>
      <c r="AK49">
        <v>163.38419999999999</v>
      </c>
      <c r="AL49">
        <v>174.0051</v>
      </c>
      <c r="AM49">
        <v>158.18440000000001</v>
      </c>
      <c r="AN49">
        <v>174.0881</v>
      </c>
      <c r="AO49">
        <v>171.91480000000001</v>
      </c>
      <c r="AP49">
        <v>144.88749999999999</v>
      </c>
      <c r="AQ49">
        <v>12.9071</v>
      </c>
      <c r="AR49">
        <v>54.147500000000001</v>
      </c>
      <c r="AS49">
        <v>29.138200000000001</v>
      </c>
      <c r="AT49">
        <v>6.0453000000000001</v>
      </c>
      <c r="AU49">
        <v>9.1023999999999994</v>
      </c>
      <c r="AV49">
        <v>8.4029000000000007</v>
      </c>
      <c r="AW49">
        <v>0</v>
      </c>
      <c r="AX49">
        <v>9.0617000000000001</v>
      </c>
      <c r="AY49">
        <v>6.9718</v>
      </c>
      <c r="AZ49">
        <v>109.84529999999999</v>
      </c>
      <c r="BA49">
        <v>118.2445</v>
      </c>
      <c r="BB49">
        <v>135.05770000000001</v>
      </c>
      <c r="BC49">
        <v>124.7694</v>
      </c>
      <c r="BD49">
        <v>92.992000000000004</v>
      </c>
      <c r="BE49">
        <v>123.4546</v>
      </c>
      <c r="BF49">
        <v>98.149900000000002</v>
      </c>
      <c r="BG49">
        <v>85.631399999999999</v>
      </c>
      <c r="BH49">
        <v>116.5091</v>
      </c>
      <c r="BI49">
        <v>109.12130000000001</v>
      </c>
      <c r="BJ49">
        <v>109.23779999999999</v>
      </c>
      <c r="BK49">
        <v>264.53660000000002</v>
      </c>
      <c r="BL49">
        <v>281.49930000000001</v>
      </c>
      <c r="BM49">
        <v>257.57870000000003</v>
      </c>
      <c r="BN49">
        <v>255.44560000000001</v>
      </c>
      <c r="BO49">
        <v>273.92649999999998</v>
      </c>
      <c r="BP49">
        <v>271.4787</v>
      </c>
      <c r="BQ49">
        <v>267.37599999999998</v>
      </c>
      <c r="BR49">
        <v>241.1404</v>
      </c>
      <c r="BS49">
        <v>356.29300000000001</v>
      </c>
      <c r="BT49">
        <v>298.2919</v>
      </c>
      <c r="BU49">
        <v>332.7389</v>
      </c>
      <c r="BV49">
        <v>398.3331</v>
      </c>
      <c r="BW49">
        <v>292.50940000000003</v>
      </c>
      <c r="BX49">
        <v>322.36340000000001</v>
      </c>
      <c r="BY49">
        <v>408.08710000000002</v>
      </c>
      <c r="BZ49">
        <v>357.56580000000002</v>
      </c>
      <c r="CA49">
        <v>465.97489999999999</v>
      </c>
      <c r="CB49">
        <v>466.86059999999998</v>
      </c>
      <c r="CC49">
        <v>415.56650000000002</v>
      </c>
      <c r="CD49">
        <v>429.3451</v>
      </c>
      <c r="CE49">
        <v>446.63319999999999</v>
      </c>
      <c r="CF49">
        <v>482.65960000000001</v>
      </c>
      <c r="CG49">
        <v>453.73989999999998</v>
      </c>
      <c r="CH49">
        <v>500.81599999999997</v>
      </c>
      <c r="CI49">
        <v>492.07960000000003</v>
      </c>
      <c r="CJ49">
        <v>482.42489999999998</v>
      </c>
      <c r="CK49">
        <v>465.68970000000002</v>
      </c>
      <c r="CL49">
        <v>547.5498</v>
      </c>
      <c r="CM49">
        <v>574.51729999999998</v>
      </c>
      <c r="CN49">
        <v>502.7962</v>
      </c>
      <c r="CO49">
        <v>534.63779999999997</v>
      </c>
      <c r="CP49">
        <v>546.74450000000002</v>
      </c>
      <c r="CQ49">
        <v>528.7627</v>
      </c>
      <c r="CR49">
        <v>587.11339999999996</v>
      </c>
      <c r="CS49">
        <v>528.21079999999995</v>
      </c>
      <c r="CT49">
        <v>548.49869999999999</v>
      </c>
      <c r="CU49">
        <v>557.5204</v>
      </c>
      <c r="CV49">
        <v>589.79480000000001</v>
      </c>
      <c r="CW49">
        <v>623.98990000000003</v>
      </c>
      <c r="CX49">
        <v>616.04259999999999</v>
      </c>
      <c r="CY49">
        <v>604.61090000000002</v>
      </c>
      <c r="CZ49">
        <v>613.4307</v>
      </c>
      <c r="DA49">
        <v>618.57929999999999</v>
      </c>
      <c r="DB49">
        <v>649.86109999999996</v>
      </c>
      <c r="DC49">
        <v>650.16959999999995</v>
      </c>
      <c r="DD49">
        <v>624.80840000000001</v>
      </c>
      <c r="DE49">
        <v>667.44669999999996</v>
      </c>
      <c r="DF49">
        <v>702.61720000000003</v>
      </c>
      <c r="DG49">
        <v>672.22850000000005</v>
      </c>
      <c r="DH49">
        <v>669.45399999999995</v>
      </c>
      <c r="DI49">
        <v>805.26490000000001</v>
      </c>
      <c r="DJ49">
        <v>751.4085</v>
      </c>
      <c r="DK49">
        <v>847.64409999999998</v>
      </c>
      <c r="DL49" s="6">
        <v>643.96590000000003</v>
      </c>
      <c r="DM49" s="6">
        <v>501.99829999999997</v>
      </c>
      <c r="DN49" s="6">
        <v>646.24959999999999</v>
      </c>
      <c r="DO49" s="6">
        <v>484.11880000000002</v>
      </c>
      <c r="DP49" s="6">
        <v>259.63240000000002</v>
      </c>
      <c r="DQ49" s="6">
        <v>204.7056</v>
      </c>
      <c r="DR49" s="6">
        <v>385.22879999999998</v>
      </c>
      <c r="DS49" s="6">
        <v>107.30070000000001</v>
      </c>
      <c r="DT49" s="6">
        <v>458.06599999999997</v>
      </c>
      <c r="DU49" s="6">
        <v>69.999300000000005</v>
      </c>
      <c r="DV49">
        <v>253.1319</v>
      </c>
      <c r="DW49">
        <v>481.29500000000002</v>
      </c>
      <c r="DX49">
        <v>512.80409999999995</v>
      </c>
      <c r="DY49">
        <v>532.53830000000005</v>
      </c>
      <c r="DZ49">
        <v>320.03469999999999</v>
      </c>
      <c r="EA49">
        <v>560.375</v>
      </c>
      <c r="EB49">
        <v>365.37849999999997</v>
      </c>
      <c r="EC49">
        <v>404.72070000000002</v>
      </c>
      <c r="ED49">
        <v>394.80680000000001</v>
      </c>
      <c r="EE49">
        <v>288.93970000000002</v>
      </c>
      <c r="EF49">
        <v>230.67349999999999</v>
      </c>
      <c r="EG49">
        <v>176.8398</v>
      </c>
      <c r="EH49">
        <v>224.876</v>
      </c>
      <c r="EI49">
        <v>202.15780000000001</v>
      </c>
      <c r="EJ49">
        <v>244.27950000000001</v>
      </c>
      <c r="EK49">
        <v>231.29050000000001</v>
      </c>
      <c r="EL49">
        <v>221.94980000000001</v>
      </c>
      <c r="EM49">
        <v>223.33920000000001</v>
      </c>
      <c r="EN49">
        <v>219.3554</v>
      </c>
      <c r="EO49">
        <v>221.87289999999999</v>
      </c>
      <c r="EP49">
        <v>283.85739999999998</v>
      </c>
      <c r="EQ49">
        <v>176.0181</v>
      </c>
      <c r="ER49">
        <v>181.91739999999999</v>
      </c>
      <c r="ES49">
        <v>180.1644</v>
      </c>
      <c r="ET49">
        <v>153.74850000000001</v>
      </c>
      <c r="EU49">
        <v>170.80090000000001</v>
      </c>
      <c r="EV49">
        <v>166.20660000000001</v>
      </c>
      <c r="EW49">
        <v>165.1917</v>
      </c>
      <c r="EX49">
        <v>150.93889999999999</v>
      </c>
      <c r="EY49">
        <v>166.91560000000001</v>
      </c>
      <c r="EZ49">
        <v>170.92869999999999</v>
      </c>
      <c r="FA49">
        <v>163.76249999999999</v>
      </c>
      <c r="FB49">
        <v>124.4453</v>
      </c>
      <c r="FC49">
        <v>125.7439</v>
      </c>
      <c r="FD49">
        <v>134.61189999999999</v>
      </c>
      <c r="FE49">
        <v>108.9372</v>
      </c>
      <c r="FF49">
        <v>142.49950000000001</v>
      </c>
      <c r="FG49">
        <v>113.72490000000001</v>
      </c>
      <c r="FH49">
        <v>134.69999999999999</v>
      </c>
      <c r="FI49">
        <v>129.0472</v>
      </c>
      <c r="FJ49">
        <v>111.5202</v>
      </c>
      <c r="FK49">
        <v>123.3133</v>
      </c>
      <c r="FL49">
        <v>578.20510000000002</v>
      </c>
      <c r="FM49">
        <v>438.13099999999997</v>
      </c>
      <c r="FN49">
        <v>703.4434</v>
      </c>
      <c r="FO49">
        <v>629.87109999999996</v>
      </c>
      <c r="FP49">
        <v>574.10680000000002</v>
      </c>
      <c r="FQ49">
        <v>175.48699999999999</v>
      </c>
      <c r="FR49">
        <v>163.97319999999999</v>
      </c>
      <c r="FS49">
        <v>175.37280000000001</v>
      </c>
      <c r="FT49">
        <v>166.5659</v>
      </c>
      <c r="FU49">
        <v>158.5163</v>
      </c>
      <c r="FV49">
        <v>176.83260000000001</v>
      </c>
      <c r="FW49">
        <v>17.726299999999998</v>
      </c>
      <c r="FX49">
        <v>76.871899999999997</v>
      </c>
      <c r="FY49">
        <v>52.480800000000002</v>
      </c>
      <c r="FZ49">
        <v>85.7316</v>
      </c>
      <c r="GA49">
        <v>47.374299999999998</v>
      </c>
      <c r="GB49">
        <v>35.680300000000003</v>
      </c>
      <c r="GC49">
        <v>98.380700000000004</v>
      </c>
      <c r="GD49">
        <v>69.328100000000006</v>
      </c>
      <c r="GE49">
        <v>40.270600000000002</v>
      </c>
      <c r="GF49">
        <v>101.69710000000001</v>
      </c>
      <c r="GG49">
        <v>64.845299999999995</v>
      </c>
      <c r="GH49">
        <v>73.468599999999995</v>
      </c>
      <c r="GI49">
        <v>33.319400000000002</v>
      </c>
      <c r="GJ49">
        <v>46.918500000000002</v>
      </c>
      <c r="GK49">
        <v>51.865900000000003</v>
      </c>
      <c r="GL49">
        <v>50.745699999999999</v>
      </c>
      <c r="GM49">
        <v>119.7389</v>
      </c>
      <c r="GN49">
        <v>86.037099999999995</v>
      </c>
      <c r="GO49">
        <v>111.4966</v>
      </c>
      <c r="GP49">
        <v>64.933800000000005</v>
      </c>
      <c r="GQ49">
        <v>53.146599999999999</v>
      </c>
      <c r="GR49">
        <v>77.462999999999994</v>
      </c>
      <c r="GS49">
        <v>93.432699999999997</v>
      </c>
      <c r="GT49">
        <v>54.907200000000003</v>
      </c>
      <c r="GU49">
        <v>93.498599999999996</v>
      </c>
      <c r="GV49">
        <v>134.48349999999999</v>
      </c>
      <c r="GW49">
        <v>131.46299999999999</v>
      </c>
      <c r="GX49">
        <v>128.11879999999999</v>
      </c>
      <c r="GY49">
        <v>159.86699999999999</v>
      </c>
      <c r="GZ49">
        <v>129.9299</v>
      </c>
      <c r="HA49">
        <v>135.50620000000001</v>
      </c>
      <c r="HB49">
        <v>146.89680000000001</v>
      </c>
      <c r="HC49">
        <v>156.06010000000001</v>
      </c>
      <c r="HD49">
        <v>188.07980000000001</v>
      </c>
      <c r="HE49">
        <v>147.45419999999999</v>
      </c>
      <c r="HF49">
        <v>134.94970000000001</v>
      </c>
      <c r="HG49">
        <v>180.31049999999999</v>
      </c>
      <c r="HH49">
        <v>173.9545</v>
      </c>
      <c r="HI49">
        <v>137.02019999999999</v>
      </c>
      <c r="HJ49">
        <v>137.01589999999999</v>
      </c>
      <c r="HK49">
        <v>135.70650000000001</v>
      </c>
      <c r="HL49">
        <v>592.28489999999999</v>
      </c>
      <c r="HM49">
        <v>519.96029999999996</v>
      </c>
      <c r="HN49">
        <v>669.27440000000001</v>
      </c>
      <c r="HO49">
        <v>616.67460000000005</v>
      </c>
      <c r="HP49">
        <v>594.96169999999995</v>
      </c>
      <c r="HQ49">
        <v>635.31920000000002</v>
      </c>
      <c r="HR49">
        <v>572.13689999999997</v>
      </c>
      <c r="HS49">
        <v>371.16860000000003</v>
      </c>
      <c r="HT49">
        <v>377.5566</v>
      </c>
      <c r="HU49">
        <v>455.44479999999999</v>
      </c>
      <c r="HV49">
        <v>294.01749999999998</v>
      </c>
    </row>
    <row r="50" spans="1:230" x14ac:dyDescent="0.45">
      <c r="A50" s="1" t="s">
        <v>58</v>
      </c>
      <c r="B50">
        <v>179.61330000000001</v>
      </c>
      <c r="C50">
        <v>181.62299999999999</v>
      </c>
      <c r="D50">
        <v>182.0093</v>
      </c>
      <c r="E50">
        <v>182.7766</v>
      </c>
      <c r="F50">
        <v>178.44489999999999</v>
      </c>
      <c r="G50">
        <v>183.80080000000001</v>
      </c>
      <c r="H50">
        <v>182.4341</v>
      </c>
      <c r="I50">
        <v>203.6174</v>
      </c>
      <c r="J50">
        <v>183.12739999999999</v>
      </c>
      <c r="K50">
        <v>183.94460000000001</v>
      </c>
      <c r="L50">
        <v>180.11779999999999</v>
      </c>
      <c r="M50">
        <v>182.0967</v>
      </c>
      <c r="N50">
        <v>177.14529999999999</v>
      </c>
      <c r="O50">
        <v>179.5247</v>
      </c>
      <c r="P50">
        <v>195.8141</v>
      </c>
      <c r="Q50">
        <v>182.45320000000001</v>
      </c>
      <c r="R50">
        <v>176.90309999999999</v>
      </c>
      <c r="S50">
        <v>199.00790000000001</v>
      </c>
      <c r="T50">
        <v>217.31270000000001</v>
      </c>
      <c r="U50">
        <v>168.12559999999999</v>
      </c>
      <c r="V50">
        <v>186.4958</v>
      </c>
      <c r="W50">
        <v>222.69749999999999</v>
      </c>
      <c r="X50">
        <v>168.7029</v>
      </c>
      <c r="Y50">
        <v>237.20179999999999</v>
      </c>
      <c r="Z50">
        <v>178.64660000000001</v>
      </c>
      <c r="AA50">
        <v>227.37549999999999</v>
      </c>
      <c r="AB50">
        <v>218.3621</v>
      </c>
      <c r="AC50">
        <v>215.83080000000001</v>
      </c>
      <c r="AD50">
        <v>215.6944</v>
      </c>
      <c r="AE50">
        <v>233.5582</v>
      </c>
      <c r="AF50">
        <v>176.14869999999999</v>
      </c>
      <c r="AG50">
        <v>154.5575</v>
      </c>
      <c r="AH50">
        <v>147.70689999999999</v>
      </c>
      <c r="AI50">
        <v>169.59440000000001</v>
      </c>
      <c r="AJ50">
        <v>162.79259999999999</v>
      </c>
      <c r="AK50">
        <v>166.33359999999999</v>
      </c>
      <c r="AL50">
        <v>176.68729999999999</v>
      </c>
      <c r="AM50">
        <v>160.65629999999999</v>
      </c>
      <c r="AN50">
        <v>176.1317</v>
      </c>
      <c r="AO50">
        <v>173.7867</v>
      </c>
      <c r="AP50">
        <v>148.70339999999999</v>
      </c>
      <c r="AQ50">
        <v>21.8857</v>
      </c>
      <c r="AR50">
        <v>45.294199999999996</v>
      </c>
      <c r="AS50">
        <v>21.076499999999999</v>
      </c>
      <c r="AT50">
        <v>3.1873</v>
      </c>
      <c r="AU50">
        <v>2.9643000000000002</v>
      </c>
      <c r="AV50">
        <v>1.3169</v>
      </c>
      <c r="AW50">
        <v>9.0617000000000001</v>
      </c>
      <c r="AX50">
        <v>0</v>
      </c>
      <c r="AY50">
        <v>2.0912999999999999</v>
      </c>
      <c r="AZ50">
        <v>114.5453</v>
      </c>
      <c r="BA50">
        <v>124.492</v>
      </c>
      <c r="BB50">
        <v>139.8836</v>
      </c>
      <c r="BC50">
        <v>131.02719999999999</v>
      </c>
      <c r="BD50">
        <v>97.35</v>
      </c>
      <c r="BE50">
        <v>128.11199999999999</v>
      </c>
      <c r="BF50">
        <v>104.0996</v>
      </c>
      <c r="BG50">
        <v>90.930199999999999</v>
      </c>
      <c r="BH50">
        <v>122.5851</v>
      </c>
      <c r="BI50">
        <v>113.7465</v>
      </c>
      <c r="BJ50">
        <v>113.8959</v>
      </c>
      <c r="BK50">
        <v>263.14609999999999</v>
      </c>
      <c r="BL50">
        <v>279.19749999999999</v>
      </c>
      <c r="BM50">
        <v>256.41239999999999</v>
      </c>
      <c r="BN50">
        <v>253.61199999999999</v>
      </c>
      <c r="BO50">
        <v>271.9502</v>
      </c>
      <c r="BP50">
        <v>269.13040000000001</v>
      </c>
      <c r="BQ50">
        <v>265.99560000000002</v>
      </c>
      <c r="BR50">
        <v>240.59350000000001</v>
      </c>
      <c r="BS50">
        <v>353.00940000000003</v>
      </c>
      <c r="BT50">
        <v>295.61309999999997</v>
      </c>
      <c r="BU50">
        <v>329.48590000000002</v>
      </c>
      <c r="BV50">
        <v>395.01249999999999</v>
      </c>
      <c r="BW50">
        <v>289.71109999999999</v>
      </c>
      <c r="BX50">
        <v>319.38029999999998</v>
      </c>
      <c r="BY50">
        <v>404.7758</v>
      </c>
      <c r="BZ50">
        <v>354.2989</v>
      </c>
      <c r="CA50">
        <v>463.03480000000002</v>
      </c>
      <c r="CB50">
        <v>463.90550000000002</v>
      </c>
      <c r="CC50">
        <v>412.11810000000003</v>
      </c>
      <c r="CD50">
        <v>425.87049999999999</v>
      </c>
      <c r="CE50">
        <v>443.3698</v>
      </c>
      <c r="CF50">
        <v>479.88159999999999</v>
      </c>
      <c r="CG50">
        <v>450.78140000000002</v>
      </c>
      <c r="CH50">
        <v>497.95830000000001</v>
      </c>
      <c r="CI50">
        <v>489.42970000000003</v>
      </c>
      <c r="CJ50">
        <v>479.7131</v>
      </c>
      <c r="CK50">
        <v>462.74790000000002</v>
      </c>
      <c r="CL50">
        <v>545.11320000000001</v>
      </c>
      <c r="CM50">
        <v>572.24710000000005</v>
      </c>
      <c r="CN50">
        <v>500.14429999999999</v>
      </c>
      <c r="CO50">
        <v>532.21119999999996</v>
      </c>
      <c r="CP50">
        <v>544.36080000000004</v>
      </c>
      <c r="CQ50">
        <v>526.08590000000004</v>
      </c>
      <c r="CR50">
        <v>585.04819999999995</v>
      </c>
      <c r="CS50">
        <v>525.7047</v>
      </c>
      <c r="CT50">
        <v>546.06539999999995</v>
      </c>
      <c r="CU50">
        <v>555.19190000000003</v>
      </c>
      <c r="CV50">
        <v>587.6173</v>
      </c>
      <c r="CW50">
        <v>622.73030000000006</v>
      </c>
      <c r="CX50">
        <v>614.08690000000001</v>
      </c>
      <c r="CY50">
        <v>602.51859999999999</v>
      </c>
      <c r="CZ50">
        <v>611.37829999999997</v>
      </c>
      <c r="DA50">
        <v>616.98929999999996</v>
      </c>
      <c r="DB50">
        <v>648.50250000000005</v>
      </c>
      <c r="DC50">
        <v>648.77070000000003</v>
      </c>
      <c r="DD50">
        <v>623.57069999999999</v>
      </c>
      <c r="DE50">
        <v>665.82600000000002</v>
      </c>
      <c r="DF50">
        <v>700.68129999999996</v>
      </c>
      <c r="DG50">
        <v>670.37890000000004</v>
      </c>
      <c r="DH50">
        <v>667.81349999999998</v>
      </c>
      <c r="DI50">
        <v>803.3732</v>
      </c>
      <c r="DJ50">
        <v>749.67520000000002</v>
      </c>
      <c r="DK50">
        <v>845.50840000000005</v>
      </c>
      <c r="DL50" s="6">
        <v>637.80769999999995</v>
      </c>
      <c r="DM50" s="6">
        <v>494.37009999999998</v>
      </c>
      <c r="DN50" s="6">
        <v>641.87459999999999</v>
      </c>
      <c r="DO50" s="6">
        <v>475.1388</v>
      </c>
      <c r="DP50" s="6">
        <v>252.55119999999999</v>
      </c>
      <c r="DQ50" s="6">
        <v>197.01310000000001</v>
      </c>
      <c r="DR50" s="6">
        <v>378.5043</v>
      </c>
      <c r="DS50" s="6">
        <v>98.416700000000006</v>
      </c>
      <c r="DT50" s="6">
        <v>451.18509999999998</v>
      </c>
      <c r="DU50" s="6">
        <v>60.948500000000003</v>
      </c>
      <c r="DV50">
        <v>246.0761</v>
      </c>
      <c r="DW50">
        <v>483.495</v>
      </c>
      <c r="DX50">
        <v>517.16740000000004</v>
      </c>
      <c r="DY50">
        <v>535.96140000000003</v>
      </c>
      <c r="DZ50">
        <v>323.4667</v>
      </c>
      <c r="EA50">
        <v>562.79359999999997</v>
      </c>
      <c r="EB50">
        <v>372.83049999999997</v>
      </c>
      <c r="EC50">
        <v>412.3578</v>
      </c>
      <c r="ED50">
        <v>402.39729999999997</v>
      </c>
      <c r="EE50">
        <v>296.08539999999999</v>
      </c>
      <c r="EF50">
        <v>236.4034</v>
      </c>
      <c r="EG50">
        <v>178.48699999999999</v>
      </c>
      <c r="EH50">
        <v>231.0599</v>
      </c>
      <c r="EI50">
        <v>207.41589999999999</v>
      </c>
      <c r="EJ50">
        <v>249.17269999999999</v>
      </c>
      <c r="EK50">
        <v>237.10939999999999</v>
      </c>
      <c r="EL50">
        <v>229.61279999999999</v>
      </c>
      <c r="EM50">
        <v>230.95490000000001</v>
      </c>
      <c r="EN50">
        <v>227.02889999999999</v>
      </c>
      <c r="EO50">
        <v>229.5376</v>
      </c>
      <c r="EP50">
        <v>288.02789999999999</v>
      </c>
      <c r="EQ50">
        <v>180.11930000000001</v>
      </c>
      <c r="ER50">
        <v>187.66159999999999</v>
      </c>
      <c r="ES50">
        <v>184.96729999999999</v>
      </c>
      <c r="ET50">
        <v>157.79490000000001</v>
      </c>
      <c r="EU50">
        <v>176.34729999999999</v>
      </c>
      <c r="EV50">
        <v>169.5677</v>
      </c>
      <c r="EW50">
        <v>171.0463</v>
      </c>
      <c r="EX50">
        <v>156.3373</v>
      </c>
      <c r="EY50">
        <v>172.18090000000001</v>
      </c>
      <c r="EZ50">
        <v>174.36660000000001</v>
      </c>
      <c r="FA50">
        <v>168.358</v>
      </c>
      <c r="FB50">
        <v>126.803</v>
      </c>
      <c r="FC50">
        <v>129.7011</v>
      </c>
      <c r="FD50">
        <v>137.16849999999999</v>
      </c>
      <c r="FE50">
        <v>108.32550000000001</v>
      </c>
      <c r="FF50">
        <v>144.18539999999999</v>
      </c>
      <c r="FG50">
        <v>116.7697</v>
      </c>
      <c r="FH50">
        <v>138.31899999999999</v>
      </c>
      <c r="FI50">
        <v>131.37880000000001</v>
      </c>
      <c r="FJ50">
        <v>115.33280000000001</v>
      </c>
      <c r="FK50">
        <v>126.62949999999999</v>
      </c>
      <c r="FL50">
        <v>579.34339999999997</v>
      </c>
      <c r="FM50">
        <v>439.73950000000002</v>
      </c>
      <c r="FN50">
        <v>703.98979999999995</v>
      </c>
      <c r="FO50">
        <v>630.62950000000001</v>
      </c>
      <c r="FP50">
        <v>575.2115</v>
      </c>
      <c r="FQ50">
        <v>183.58690000000001</v>
      </c>
      <c r="FR50">
        <v>171.9556</v>
      </c>
      <c r="FS50">
        <v>183.5308</v>
      </c>
      <c r="FT50">
        <v>174.47239999999999</v>
      </c>
      <c r="FU50">
        <v>166.02770000000001</v>
      </c>
      <c r="FV50">
        <v>184.934</v>
      </c>
      <c r="FW50">
        <v>22.494700000000002</v>
      </c>
      <c r="FX50">
        <v>81.232299999999995</v>
      </c>
      <c r="FY50">
        <v>59.697099999999999</v>
      </c>
      <c r="FZ50">
        <v>89.038899999999998</v>
      </c>
      <c r="GA50">
        <v>56.327800000000003</v>
      </c>
      <c r="GB50">
        <v>41.238599999999998</v>
      </c>
      <c r="GC50">
        <v>96.853099999999998</v>
      </c>
      <c r="GD50">
        <v>72.363900000000001</v>
      </c>
      <c r="GE50">
        <v>40.47</v>
      </c>
      <c r="GF50">
        <v>103.5996</v>
      </c>
      <c r="GG50">
        <v>71.373099999999994</v>
      </c>
      <c r="GH50">
        <v>79.340500000000006</v>
      </c>
      <c r="GI50">
        <v>41.920299999999997</v>
      </c>
      <c r="GJ50">
        <v>48.913499999999999</v>
      </c>
      <c r="GK50">
        <v>57.202800000000003</v>
      </c>
      <c r="GL50">
        <v>56.144300000000001</v>
      </c>
      <c r="GM50">
        <v>127.0962</v>
      </c>
      <c r="GN50">
        <v>92.364500000000007</v>
      </c>
      <c r="GO50">
        <v>120.2664</v>
      </c>
      <c r="GP50">
        <v>71.780600000000007</v>
      </c>
      <c r="GQ50">
        <v>61.358400000000003</v>
      </c>
      <c r="GR50">
        <v>85.341300000000004</v>
      </c>
      <c r="GS50">
        <v>100.34520000000001</v>
      </c>
      <c r="GT50">
        <v>62.3446</v>
      </c>
      <c r="GU50">
        <v>100.4032</v>
      </c>
      <c r="GV50">
        <v>141.25030000000001</v>
      </c>
      <c r="GW50">
        <v>139.0043</v>
      </c>
      <c r="GX50">
        <v>135.15039999999999</v>
      </c>
      <c r="GY50">
        <v>167.0633</v>
      </c>
      <c r="GZ50">
        <v>136.0752</v>
      </c>
      <c r="HA50">
        <v>140.4034</v>
      </c>
      <c r="HB50">
        <v>152.99420000000001</v>
      </c>
      <c r="HC50">
        <v>163.11600000000001</v>
      </c>
      <c r="HD50">
        <v>195.46250000000001</v>
      </c>
      <c r="HE50">
        <v>154.91730000000001</v>
      </c>
      <c r="HF50">
        <v>141.7465</v>
      </c>
      <c r="HG50">
        <v>187.69390000000001</v>
      </c>
      <c r="HH50">
        <v>181.33539999999999</v>
      </c>
      <c r="HI50">
        <v>142.5213</v>
      </c>
      <c r="HJ50">
        <v>143.7354</v>
      </c>
      <c r="HK50">
        <v>142.46449999999999</v>
      </c>
      <c r="HL50">
        <v>588.2047</v>
      </c>
      <c r="HM50">
        <v>516.17139999999995</v>
      </c>
      <c r="HN50">
        <v>664.00969999999995</v>
      </c>
      <c r="HO50">
        <v>609.77589999999998</v>
      </c>
      <c r="HP50">
        <v>587.44920000000002</v>
      </c>
      <c r="HQ50">
        <v>629.47260000000006</v>
      </c>
      <c r="HR50">
        <v>564.47239999999999</v>
      </c>
      <c r="HS50">
        <v>362.58359999999999</v>
      </c>
      <c r="HT50">
        <v>368.56569999999999</v>
      </c>
      <c r="HU50">
        <v>446.45949999999999</v>
      </c>
      <c r="HV50">
        <v>285.73880000000003</v>
      </c>
    </row>
    <row r="51" spans="1:230" x14ac:dyDescent="0.45">
      <c r="A51" s="1" t="s">
        <v>59</v>
      </c>
      <c r="B51">
        <v>179.11259999999999</v>
      </c>
      <c r="C51">
        <v>181.16679999999999</v>
      </c>
      <c r="D51">
        <v>181.45140000000001</v>
      </c>
      <c r="E51">
        <v>182.34729999999999</v>
      </c>
      <c r="F51">
        <v>177.94</v>
      </c>
      <c r="G51">
        <v>183.28200000000001</v>
      </c>
      <c r="H51">
        <v>181.91560000000001</v>
      </c>
      <c r="I51">
        <v>203.23609999999999</v>
      </c>
      <c r="J51">
        <v>182.60230000000001</v>
      </c>
      <c r="K51">
        <v>183.43780000000001</v>
      </c>
      <c r="L51">
        <v>179.63579999999999</v>
      </c>
      <c r="M51">
        <v>181.68799999999999</v>
      </c>
      <c r="N51">
        <v>176.68620000000001</v>
      </c>
      <c r="O51">
        <v>179.10550000000001</v>
      </c>
      <c r="P51">
        <v>195.453</v>
      </c>
      <c r="Q51">
        <v>182.05930000000001</v>
      </c>
      <c r="R51">
        <v>176.41800000000001</v>
      </c>
      <c r="S51">
        <v>198.6695</v>
      </c>
      <c r="T51">
        <v>217.1474</v>
      </c>
      <c r="U51">
        <v>167.66820000000001</v>
      </c>
      <c r="V51">
        <v>186.12719999999999</v>
      </c>
      <c r="W51">
        <v>222.5401</v>
      </c>
      <c r="X51">
        <v>168.60480000000001</v>
      </c>
      <c r="Y51">
        <v>237.1746</v>
      </c>
      <c r="Z51">
        <v>178.19929999999999</v>
      </c>
      <c r="AA51">
        <v>227.69399999999999</v>
      </c>
      <c r="AB51">
        <v>218.63470000000001</v>
      </c>
      <c r="AC51">
        <v>216.26310000000001</v>
      </c>
      <c r="AD51">
        <v>215.8546</v>
      </c>
      <c r="AE51">
        <v>233.94759999999999</v>
      </c>
      <c r="AF51">
        <v>175.59569999999999</v>
      </c>
      <c r="AG51">
        <v>153.8047</v>
      </c>
      <c r="AH51">
        <v>146.69489999999999</v>
      </c>
      <c r="AI51">
        <v>169.01730000000001</v>
      </c>
      <c r="AJ51">
        <v>162.26820000000001</v>
      </c>
      <c r="AK51">
        <v>165.5515</v>
      </c>
      <c r="AL51">
        <v>175.96780000000001</v>
      </c>
      <c r="AM51">
        <v>159.9804</v>
      </c>
      <c r="AN51">
        <v>175.5565</v>
      </c>
      <c r="AO51">
        <v>173.25</v>
      </c>
      <c r="AP51">
        <v>147.72290000000001</v>
      </c>
      <c r="AQ51">
        <v>19.8157</v>
      </c>
      <c r="AR51">
        <v>47.314599999999999</v>
      </c>
      <c r="AS51">
        <v>22.8371</v>
      </c>
      <c r="AT51">
        <v>1.2516</v>
      </c>
      <c r="AU51">
        <v>3.4195000000000002</v>
      </c>
      <c r="AV51">
        <v>1.7054</v>
      </c>
      <c r="AW51">
        <v>6.9718</v>
      </c>
      <c r="AX51">
        <v>2.0912999999999999</v>
      </c>
      <c r="AY51">
        <v>0</v>
      </c>
      <c r="AZ51">
        <v>113.3582</v>
      </c>
      <c r="BA51">
        <v>122.9725</v>
      </c>
      <c r="BB51">
        <v>138.6772</v>
      </c>
      <c r="BC51">
        <v>129.50700000000001</v>
      </c>
      <c r="BD51">
        <v>96.229200000000006</v>
      </c>
      <c r="BE51">
        <v>126.9392</v>
      </c>
      <c r="BF51">
        <v>102.6377</v>
      </c>
      <c r="BG51">
        <v>89.601600000000005</v>
      </c>
      <c r="BH51">
        <v>121.1019</v>
      </c>
      <c r="BI51">
        <v>112.5754</v>
      </c>
      <c r="BJ51">
        <v>112.7176</v>
      </c>
      <c r="BK51">
        <v>263.37430000000001</v>
      </c>
      <c r="BL51">
        <v>279.63979999999998</v>
      </c>
      <c r="BM51">
        <v>256.58760000000001</v>
      </c>
      <c r="BN51">
        <v>253.94239999999999</v>
      </c>
      <c r="BO51">
        <v>272.31580000000002</v>
      </c>
      <c r="BP51">
        <v>269.58260000000001</v>
      </c>
      <c r="BQ51">
        <v>266.22160000000002</v>
      </c>
      <c r="BR51">
        <v>240.6233</v>
      </c>
      <c r="BS51">
        <v>353.68700000000001</v>
      </c>
      <c r="BT51">
        <v>296.14499999999998</v>
      </c>
      <c r="BU51">
        <v>330.15499999999997</v>
      </c>
      <c r="BV51">
        <v>395.70069999999998</v>
      </c>
      <c r="BW51">
        <v>290.27069999999998</v>
      </c>
      <c r="BX51">
        <v>319.9853</v>
      </c>
      <c r="BY51">
        <v>405.4622</v>
      </c>
      <c r="BZ51">
        <v>354.9726</v>
      </c>
      <c r="CA51">
        <v>463.6361</v>
      </c>
      <c r="CB51">
        <v>464.51029999999997</v>
      </c>
      <c r="CC51">
        <v>412.83699999999999</v>
      </c>
      <c r="CD51">
        <v>426.596</v>
      </c>
      <c r="CE51">
        <v>444.04629999999997</v>
      </c>
      <c r="CF51">
        <v>480.44549999999998</v>
      </c>
      <c r="CG51">
        <v>451.38659999999999</v>
      </c>
      <c r="CH51">
        <v>498.54129999999998</v>
      </c>
      <c r="CI51">
        <v>489.96379999999999</v>
      </c>
      <c r="CJ51">
        <v>480.26150000000001</v>
      </c>
      <c r="CK51">
        <v>463.34960000000001</v>
      </c>
      <c r="CL51">
        <v>545.59889999999996</v>
      </c>
      <c r="CM51">
        <v>572.69460000000004</v>
      </c>
      <c r="CN51">
        <v>500.67919999999998</v>
      </c>
      <c r="CO51">
        <v>532.6943</v>
      </c>
      <c r="CP51">
        <v>544.83420000000001</v>
      </c>
      <c r="CQ51">
        <v>526.62729999999999</v>
      </c>
      <c r="CR51">
        <v>585.44820000000004</v>
      </c>
      <c r="CS51">
        <v>526.20619999999997</v>
      </c>
      <c r="CT51">
        <v>546.55029999999999</v>
      </c>
      <c r="CU51">
        <v>555.65269999999998</v>
      </c>
      <c r="CV51">
        <v>588.04340000000002</v>
      </c>
      <c r="CW51">
        <v>622.94370000000004</v>
      </c>
      <c r="CX51">
        <v>614.46190000000001</v>
      </c>
      <c r="CY51">
        <v>602.92529999999999</v>
      </c>
      <c r="CZ51">
        <v>611.7758</v>
      </c>
      <c r="DA51">
        <v>617.27930000000003</v>
      </c>
      <c r="DB51">
        <v>648.73929999999996</v>
      </c>
      <c r="DC51">
        <v>649.01689999999996</v>
      </c>
      <c r="DD51">
        <v>623.779</v>
      </c>
      <c r="DE51">
        <v>666.12400000000002</v>
      </c>
      <c r="DF51">
        <v>701.05309999999997</v>
      </c>
      <c r="DG51">
        <v>670.73019999999997</v>
      </c>
      <c r="DH51">
        <v>668.11609999999996</v>
      </c>
      <c r="DI51">
        <v>803.73599999999999</v>
      </c>
      <c r="DJ51">
        <v>750.00049999999999</v>
      </c>
      <c r="DK51">
        <v>845.92840000000001</v>
      </c>
      <c r="DL51" s="6">
        <v>639.17330000000004</v>
      </c>
      <c r="DM51" s="6">
        <v>496.08949999999999</v>
      </c>
      <c r="DN51" s="6">
        <v>642.81690000000003</v>
      </c>
      <c r="DO51" s="6">
        <v>477.21890000000002</v>
      </c>
      <c r="DP51" s="6">
        <v>254.21520000000001</v>
      </c>
      <c r="DQ51" s="6">
        <v>198.81270000000001</v>
      </c>
      <c r="DR51" s="6">
        <v>380.0915</v>
      </c>
      <c r="DS51" s="6">
        <v>100.4766</v>
      </c>
      <c r="DT51" s="6">
        <v>452.80880000000002</v>
      </c>
      <c r="DU51" s="6">
        <v>63.032699999999998</v>
      </c>
      <c r="DV51">
        <v>247.73400000000001</v>
      </c>
      <c r="DW51">
        <v>482.90910000000002</v>
      </c>
      <c r="DX51">
        <v>516.09209999999996</v>
      </c>
      <c r="DY51">
        <v>535.09879999999998</v>
      </c>
      <c r="DZ51">
        <v>322.59449999999998</v>
      </c>
      <c r="EA51">
        <v>562.15989999999999</v>
      </c>
      <c r="EB51">
        <v>371.0677</v>
      </c>
      <c r="EC51">
        <v>410.55549999999999</v>
      </c>
      <c r="ED51">
        <v>400.60489999999999</v>
      </c>
      <c r="EE51">
        <v>294.38720000000001</v>
      </c>
      <c r="EF51">
        <v>235.012</v>
      </c>
      <c r="EG51">
        <v>178.00239999999999</v>
      </c>
      <c r="EH51">
        <v>229.5684</v>
      </c>
      <c r="EI51">
        <v>206.1259</v>
      </c>
      <c r="EJ51">
        <v>247.96770000000001</v>
      </c>
      <c r="EK51">
        <v>235.6985</v>
      </c>
      <c r="EL51">
        <v>227.80099999999999</v>
      </c>
      <c r="EM51">
        <v>229.1532</v>
      </c>
      <c r="EN51">
        <v>225.2148</v>
      </c>
      <c r="EO51">
        <v>227.72540000000001</v>
      </c>
      <c r="EP51">
        <v>286.9873</v>
      </c>
      <c r="EQ51">
        <v>179.0822</v>
      </c>
      <c r="ER51">
        <v>186.26240000000001</v>
      </c>
      <c r="ES51">
        <v>183.77510000000001</v>
      </c>
      <c r="ET51">
        <v>156.7654</v>
      </c>
      <c r="EU51">
        <v>174.98990000000001</v>
      </c>
      <c r="EV51">
        <v>168.69390000000001</v>
      </c>
      <c r="EW51">
        <v>169.6207</v>
      </c>
      <c r="EX51">
        <v>155.00899999999999</v>
      </c>
      <c r="EY51">
        <v>170.88460000000001</v>
      </c>
      <c r="EZ51">
        <v>173.47659999999999</v>
      </c>
      <c r="FA51">
        <v>167.2089</v>
      </c>
      <c r="FB51">
        <v>126.1416</v>
      </c>
      <c r="FC51">
        <v>128.68340000000001</v>
      </c>
      <c r="FD51">
        <v>136.46639999999999</v>
      </c>
      <c r="FE51">
        <v>108.3334</v>
      </c>
      <c r="FF51">
        <v>143.68270000000001</v>
      </c>
      <c r="FG51">
        <v>115.9496</v>
      </c>
      <c r="FH51">
        <v>137.3793</v>
      </c>
      <c r="FI51">
        <v>130.7252</v>
      </c>
      <c r="FJ51">
        <v>114.3413</v>
      </c>
      <c r="FK51">
        <v>125.75320000000001</v>
      </c>
      <c r="FL51">
        <v>579.0027</v>
      </c>
      <c r="FM51">
        <v>439.28719999999998</v>
      </c>
      <c r="FN51">
        <v>703.78729999999996</v>
      </c>
      <c r="FO51">
        <v>630.37699999999995</v>
      </c>
      <c r="FP51">
        <v>574.87840000000006</v>
      </c>
      <c r="FQ51">
        <v>181.68100000000001</v>
      </c>
      <c r="FR51">
        <v>170.0737</v>
      </c>
      <c r="FS51">
        <v>181.6129</v>
      </c>
      <c r="FT51">
        <v>172.60650000000001</v>
      </c>
      <c r="FU51">
        <v>164.24459999999999</v>
      </c>
      <c r="FV51">
        <v>183.02789999999999</v>
      </c>
      <c r="FW51">
        <v>21.094899999999999</v>
      </c>
      <c r="FX51">
        <v>80.099400000000003</v>
      </c>
      <c r="FY51">
        <v>57.948</v>
      </c>
      <c r="FZ51">
        <v>88.1434</v>
      </c>
      <c r="GA51">
        <v>54.249600000000001</v>
      </c>
      <c r="GB51">
        <v>39.792400000000001</v>
      </c>
      <c r="GC51">
        <v>97.066999999999993</v>
      </c>
      <c r="GD51">
        <v>71.511600000000001</v>
      </c>
      <c r="GE51">
        <v>40.177399999999999</v>
      </c>
      <c r="GF51">
        <v>103.0287</v>
      </c>
      <c r="GG51">
        <v>69.772400000000005</v>
      </c>
      <c r="GH51">
        <v>77.882400000000004</v>
      </c>
      <c r="GI51">
        <v>39.898800000000001</v>
      </c>
      <c r="GJ51">
        <v>48.246099999999998</v>
      </c>
      <c r="GK51">
        <v>55.834499999999998</v>
      </c>
      <c r="GL51">
        <v>54.761600000000001</v>
      </c>
      <c r="GM51">
        <v>125.3412</v>
      </c>
      <c r="GN51">
        <v>90.817400000000006</v>
      </c>
      <c r="GO51">
        <v>118.22320000000001</v>
      </c>
      <c r="GP51">
        <v>70.114400000000003</v>
      </c>
      <c r="GQ51">
        <v>59.415399999999998</v>
      </c>
      <c r="GR51">
        <v>83.4709</v>
      </c>
      <c r="GS51">
        <v>98.677800000000005</v>
      </c>
      <c r="GT51">
        <v>60.553199999999997</v>
      </c>
      <c r="GU51">
        <v>98.737499999999997</v>
      </c>
      <c r="GV51">
        <v>139.62280000000001</v>
      </c>
      <c r="GW51">
        <v>137.2123</v>
      </c>
      <c r="GX51">
        <v>133.46549999999999</v>
      </c>
      <c r="GY51">
        <v>165.34729999999999</v>
      </c>
      <c r="GZ51">
        <v>134.58029999999999</v>
      </c>
      <c r="HA51">
        <v>139.1814</v>
      </c>
      <c r="HB51">
        <v>151.5129</v>
      </c>
      <c r="HC51">
        <v>161.42959999999999</v>
      </c>
      <c r="HD51">
        <v>193.7089</v>
      </c>
      <c r="HE51">
        <v>153.14340000000001</v>
      </c>
      <c r="HF51">
        <v>140.11269999999999</v>
      </c>
      <c r="HG51">
        <v>185.93960000000001</v>
      </c>
      <c r="HH51">
        <v>179.5812</v>
      </c>
      <c r="HI51">
        <v>141.1677</v>
      </c>
      <c r="HJ51">
        <v>142.11840000000001</v>
      </c>
      <c r="HK51">
        <v>140.8391</v>
      </c>
      <c r="HL51">
        <v>589.07669999999996</v>
      </c>
      <c r="HM51">
        <v>516.97339999999997</v>
      </c>
      <c r="HN51">
        <v>665.16279999999995</v>
      </c>
      <c r="HO51">
        <v>611.31910000000005</v>
      </c>
      <c r="HP51">
        <v>589.14099999999996</v>
      </c>
      <c r="HQ51">
        <v>630.76369999999997</v>
      </c>
      <c r="HR51">
        <v>566.20119999999997</v>
      </c>
      <c r="HS51">
        <v>364.58319999999998</v>
      </c>
      <c r="HT51">
        <v>370.64760000000001</v>
      </c>
      <c r="HU51">
        <v>448.54050000000001</v>
      </c>
      <c r="HV51">
        <v>287.67149999999998</v>
      </c>
    </row>
    <row r="52" spans="1:230" x14ac:dyDescent="0.45">
      <c r="A52" s="1" t="s">
        <v>60</v>
      </c>
      <c r="B52">
        <v>83.2196</v>
      </c>
      <c r="C52">
        <v>86.919399999999996</v>
      </c>
      <c r="D52">
        <v>82.931399999999996</v>
      </c>
      <c r="E52">
        <v>89.115200000000002</v>
      </c>
      <c r="F52">
        <v>82.019900000000007</v>
      </c>
      <c r="G52">
        <v>86.145799999999994</v>
      </c>
      <c r="H52">
        <v>84.945499999999996</v>
      </c>
      <c r="I52">
        <v>109.7261</v>
      </c>
      <c r="J52">
        <v>85.286699999999996</v>
      </c>
      <c r="K52">
        <v>86.7804</v>
      </c>
      <c r="L52">
        <v>84.479399999999998</v>
      </c>
      <c r="M52">
        <v>89.449399999999997</v>
      </c>
      <c r="N52">
        <v>82.913700000000006</v>
      </c>
      <c r="O52">
        <v>86.763300000000001</v>
      </c>
      <c r="P52">
        <v>103.59569999999999</v>
      </c>
      <c r="Q52">
        <v>90.427899999999994</v>
      </c>
      <c r="R52">
        <v>81.549899999999994</v>
      </c>
      <c r="S52">
        <v>107.4417</v>
      </c>
      <c r="T52">
        <v>131.6088</v>
      </c>
      <c r="U52">
        <v>75.395200000000003</v>
      </c>
      <c r="V52">
        <v>95.071299999999994</v>
      </c>
      <c r="W52">
        <v>136.83680000000001</v>
      </c>
      <c r="X52">
        <v>93.787700000000001</v>
      </c>
      <c r="Y52">
        <v>156.0258</v>
      </c>
      <c r="Z52">
        <v>84.739400000000003</v>
      </c>
      <c r="AA52">
        <v>164.45</v>
      </c>
      <c r="AB52">
        <v>154.15430000000001</v>
      </c>
      <c r="AC52">
        <v>160.54849999999999</v>
      </c>
      <c r="AD52">
        <v>145.99270000000001</v>
      </c>
      <c r="AE52">
        <v>173.67429999999999</v>
      </c>
      <c r="AF52">
        <v>77.949700000000007</v>
      </c>
      <c r="AG52">
        <v>50.866300000000003</v>
      </c>
      <c r="AH52">
        <v>35.613399999999999</v>
      </c>
      <c r="AI52">
        <v>71.219300000000004</v>
      </c>
      <c r="AJ52">
        <v>67.881200000000007</v>
      </c>
      <c r="AK52">
        <v>60.147300000000001</v>
      </c>
      <c r="AL52">
        <v>71.861199999999997</v>
      </c>
      <c r="AM52">
        <v>59.316400000000002</v>
      </c>
      <c r="AN52">
        <v>76.998900000000006</v>
      </c>
      <c r="AO52">
        <v>76.590800000000002</v>
      </c>
      <c r="AP52">
        <v>37.411499999999997</v>
      </c>
      <c r="AQ52">
        <v>106.3206</v>
      </c>
      <c r="AR52">
        <v>136.64920000000001</v>
      </c>
      <c r="AS52">
        <v>116.7765</v>
      </c>
      <c r="AT52">
        <v>112.1795</v>
      </c>
      <c r="AU52">
        <v>116.77119999999999</v>
      </c>
      <c r="AV52">
        <v>113.2285</v>
      </c>
      <c r="AW52">
        <v>109.84529999999999</v>
      </c>
      <c r="AX52">
        <v>114.5453</v>
      </c>
      <c r="AY52">
        <v>113.3582</v>
      </c>
      <c r="AZ52">
        <v>0</v>
      </c>
      <c r="BA52">
        <v>26.707799999999999</v>
      </c>
      <c r="BB52">
        <v>25.368600000000001</v>
      </c>
      <c r="BC52">
        <v>30.321400000000001</v>
      </c>
      <c r="BD52">
        <v>17.621400000000001</v>
      </c>
      <c r="BE52">
        <v>13.610799999999999</v>
      </c>
      <c r="BF52">
        <v>21.291899999999998</v>
      </c>
      <c r="BG52">
        <v>25.196999999999999</v>
      </c>
      <c r="BH52">
        <v>23.119900000000001</v>
      </c>
      <c r="BI52">
        <v>1.3177000000000001</v>
      </c>
      <c r="BJ52">
        <v>0.87190000000000001</v>
      </c>
      <c r="BK52">
        <v>192.10339999999999</v>
      </c>
      <c r="BL52">
        <v>217.85509999999999</v>
      </c>
      <c r="BM52">
        <v>183.3014</v>
      </c>
      <c r="BN52">
        <v>188.55799999999999</v>
      </c>
      <c r="BO52">
        <v>207.16810000000001</v>
      </c>
      <c r="BP52">
        <v>209.11340000000001</v>
      </c>
      <c r="BQ52">
        <v>194.63120000000001</v>
      </c>
      <c r="BR52">
        <v>161.79939999999999</v>
      </c>
      <c r="BS52">
        <v>299.8698</v>
      </c>
      <c r="BT52">
        <v>237.8511</v>
      </c>
      <c r="BU52">
        <v>277.09429999999998</v>
      </c>
      <c r="BV52">
        <v>340.68369999999999</v>
      </c>
      <c r="BW52">
        <v>233.8518</v>
      </c>
      <c r="BX52">
        <v>264.05619999999999</v>
      </c>
      <c r="BY52">
        <v>349.99669999999998</v>
      </c>
      <c r="BZ52">
        <v>300.88580000000002</v>
      </c>
      <c r="CA52">
        <v>402.02640000000002</v>
      </c>
      <c r="CB52">
        <v>403.05799999999999</v>
      </c>
      <c r="CC52">
        <v>358.8596</v>
      </c>
      <c r="CD52">
        <v>372.524</v>
      </c>
      <c r="CE52">
        <v>386.8381</v>
      </c>
      <c r="CF52">
        <v>416.56049999999999</v>
      </c>
      <c r="CG52">
        <v>390.28919999999999</v>
      </c>
      <c r="CH52">
        <v>435.21800000000002</v>
      </c>
      <c r="CI52">
        <v>424.41039999999998</v>
      </c>
      <c r="CJ52">
        <v>415.61540000000002</v>
      </c>
      <c r="CK52">
        <v>401.76659999999998</v>
      </c>
      <c r="CL52">
        <v>476.70179999999999</v>
      </c>
      <c r="CM52">
        <v>501.61399999999998</v>
      </c>
      <c r="CN52">
        <v>434.94380000000001</v>
      </c>
      <c r="CO52">
        <v>463.8836</v>
      </c>
      <c r="CP52">
        <v>475.36840000000001</v>
      </c>
      <c r="CQ52">
        <v>460.71440000000001</v>
      </c>
      <c r="CR52">
        <v>512.03859999999997</v>
      </c>
      <c r="CS52">
        <v>458.38080000000002</v>
      </c>
      <c r="CT52">
        <v>477.60410000000002</v>
      </c>
      <c r="CU52">
        <v>485.43009999999998</v>
      </c>
      <c r="CV52">
        <v>515.78420000000006</v>
      </c>
      <c r="CW52">
        <v>541.17349999999999</v>
      </c>
      <c r="CX52">
        <v>539.5992</v>
      </c>
      <c r="CY52">
        <v>529.59820000000002</v>
      </c>
      <c r="CZ52">
        <v>537.93849999999998</v>
      </c>
      <c r="DA52">
        <v>538.72469999999998</v>
      </c>
      <c r="DB52">
        <v>567.68439999999998</v>
      </c>
      <c r="DC52">
        <v>568.34019999999998</v>
      </c>
      <c r="DD52">
        <v>541.7971</v>
      </c>
      <c r="DE52">
        <v>587.44159999999999</v>
      </c>
      <c r="DF52">
        <v>625.21460000000002</v>
      </c>
      <c r="DG52">
        <v>594.26779999999997</v>
      </c>
      <c r="DH52">
        <v>589.61059999999998</v>
      </c>
      <c r="DI52">
        <v>726.78009999999995</v>
      </c>
      <c r="DJ52">
        <v>671.81380000000001</v>
      </c>
      <c r="DK52">
        <v>771.18129999999996</v>
      </c>
      <c r="DL52" s="6">
        <v>619.53599999999994</v>
      </c>
      <c r="DM52" s="6">
        <v>507.92860000000002</v>
      </c>
      <c r="DN52" s="6">
        <v>596.16700000000003</v>
      </c>
      <c r="DO52" s="6">
        <v>556.99249999999995</v>
      </c>
      <c r="DP52" s="6">
        <v>363.4074</v>
      </c>
      <c r="DQ52" s="6">
        <v>305.12479999999999</v>
      </c>
      <c r="DR52" s="6">
        <v>490.33539999999999</v>
      </c>
      <c r="DS52" s="6">
        <v>196.90039999999999</v>
      </c>
      <c r="DT52" s="6">
        <v>562.2527</v>
      </c>
      <c r="DU52" s="6">
        <v>154.4513</v>
      </c>
      <c r="DV52">
        <v>357.07619999999997</v>
      </c>
      <c r="DW52">
        <v>376.7296</v>
      </c>
      <c r="DX52">
        <v>402.976</v>
      </c>
      <c r="DY52">
        <v>423.87389999999999</v>
      </c>
      <c r="DZ52">
        <v>211.7054</v>
      </c>
      <c r="EA52">
        <v>454.68759999999997</v>
      </c>
      <c r="EB52">
        <v>270.59390000000002</v>
      </c>
      <c r="EC52">
        <v>311.84300000000002</v>
      </c>
      <c r="ED52">
        <v>301.42129999999997</v>
      </c>
      <c r="EE52">
        <v>191.84299999999999</v>
      </c>
      <c r="EF52">
        <v>123.4456</v>
      </c>
      <c r="EG52">
        <v>82.944500000000005</v>
      </c>
      <c r="EH52">
        <v>120.3691</v>
      </c>
      <c r="EI52">
        <v>93.291799999999995</v>
      </c>
      <c r="EJ52">
        <v>134.63159999999999</v>
      </c>
      <c r="EK52">
        <v>124.4923</v>
      </c>
      <c r="EL52">
        <v>135.00219999999999</v>
      </c>
      <c r="EM52">
        <v>135.46809999999999</v>
      </c>
      <c r="EN52">
        <v>132.78469999999999</v>
      </c>
      <c r="EO52">
        <v>134.96119999999999</v>
      </c>
      <c r="EP52">
        <v>174.20339999999999</v>
      </c>
      <c r="EQ52">
        <v>66.759500000000003</v>
      </c>
      <c r="ER52">
        <v>75.4084</v>
      </c>
      <c r="ES52">
        <v>70.421999999999997</v>
      </c>
      <c r="ET52">
        <v>44.934699999999999</v>
      </c>
      <c r="EU52">
        <v>63.403599999999997</v>
      </c>
      <c r="EV52">
        <v>60.146500000000003</v>
      </c>
      <c r="EW52">
        <v>59.952399999999997</v>
      </c>
      <c r="EX52">
        <v>43.214500000000001</v>
      </c>
      <c r="EY52">
        <v>58.291899999999998</v>
      </c>
      <c r="EZ52">
        <v>64.255300000000005</v>
      </c>
      <c r="FA52">
        <v>53.917999999999999</v>
      </c>
      <c r="FB52">
        <v>35.9754</v>
      </c>
      <c r="FC52">
        <v>19.1342</v>
      </c>
      <c r="FD52">
        <v>39.76</v>
      </c>
      <c r="FE52">
        <v>66.693399999999997</v>
      </c>
      <c r="FF52">
        <v>54.877699999999997</v>
      </c>
      <c r="FG52">
        <v>23.197700000000001</v>
      </c>
      <c r="FH52">
        <v>29.464099999999998</v>
      </c>
      <c r="FI52">
        <v>38.777999999999999</v>
      </c>
      <c r="FJ52">
        <v>12.576700000000001</v>
      </c>
      <c r="FK52">
        <v>23.8841</v>
      </c>
      <c r="FL52">
        <v>478.5401</v>
      </c>
      <c r="FM52">
        <v>336.66980000000001</v>
      </c>
      <c r="FN52">
        <v>606.77059999999994</v>
      </c>
      <c r="FO52">
        <v>532.19719999999995</v>
      </c>
      <c r="FP52">
        <v>474.65170000000001</v>
      </c>
      <c r="FQ52">
        <v>103.4328</v>
      </c>
      <c r="FR52">
        <v>91.243700000000004</v>
      </c>
      <c r="FS52">
        <v>104.87309999999999</v>
      </c>
      <c r="FT52">
        <v>91.451099999999997</v>
      </c>
      <c r="FU52">
        <v>76.486000000000004</v>
      </c>
      <c r="FV52">
        <v>104.57550000000001</v>
      </c>
      <c r="FW52">
        <v>92.395300000000006</v>
      </c>
      <c r="FX52">
        <v>33.421399999999998</v>
      </c>
      <c r="FY52">
        <v>63.489400000000003</v>
      </c>
      <c r="FZ52">
        <v>30.0779</v>
      </c>
      <c r="GA52">
        <v>88.159499999999994</v>
      </c>
      <c r="GB52">
        <v>74.239599999999996</v>
      </c>
      <c r="GC52">
        <v>74.644800000000004</v>
      </c>
      <c r="GD52">
        <v>45.185200000000002</v>
      </c>
      <c r="GE52">
        <v>79.941599999999994</v>
      </c>
      <c r="GF52">
        <v>36.904000000000003</v>
      </c>
      <c r="GG52">
        <v>49.558199999999999</v>
      </c>
      <c r="GH52">
        <v>38.740400000000001</v>
      </c>
      <c r="GI52">
        <v>87.042500000000004</v>
      </c>
      <c r="GJ52">
        <v>68.569699999999997</v>
      </c>
      <c r="GK52">
        <v>58.104300000000002</v>
      </c>
      <c r="GL52">
        <v>59.257399999999997</v>
      </c>
      <c r="GM52">
        <v>48.305700000000002</v>
      </c>
      <c r="GN52">
        <v>32.334200000000003</v>
      </c>
      <c r="GO52">
        <v>85.781000000000006</v>
      </c>
      <c r="GP52">
        <v>51.582299999999996</v>
      </c>
      <c r="GQ52">
        <v>71.990300000000005</v>
      </c>
      <c r="GR52">
        <v>57.0901</v>
      </c>
      <c r="GS52">
        <v>36.791899999999998</v>
      </c>
      <c r="GT52">
        <v>63.2607</v>
      </c>
      <c r="GU52">
        <v>36.648499999999999</v>
      </c>
      <c r="GV52">
        <v>44.954300000000003</v>
      </c>
      <c r="GW52">
        <v>58.231699999999996</v>
      </c>
      <c r="GX52">
        <v>45.793100000000003</v>
      </c>
      <c r="GY52">
        <v>71.703999999999994</v>
      </c>
      <c r="GZ52">
        <v>32.056399999999996</v>
      </c>
      <c r="HA52">
        <v>25.968499999999999</v>
      </c>
      <c r="HB52">
        <v>45.268900000000002</v>
      </c>
      <c r="HC52">
        <v>66.206299999999999</v>
      </c>
      <c r="HD52">
        <v>99.233900000000006</v>
      </c>
      <c r="HE52">
        <v>67.090299999999999</v>
      </c>
      <c r="HF52">
        <v>45.7866</v>
      </c>
      <c r="HG52">
        <v>92.361000000000004</v>
      </c>
      <c r="HH52">
        <v>86.797700000000006</v>
      </c>
      <c r="HI52">
        <v>30.6692</v>
      </c>
      <c r="HJ52">
        <v>45.929699999999997</v>
      </c>
      <c r="HK52">
        <v>45.646799999999999</v>
      </c>
      <c r="HL52">
        <v>539.28269999999998</v>
      </c>
      <c r="HM52">
        <v>464.68400000000003</v>
      </c>
      <c r="HN52">
        <v>630.87300000000005</v>
      </c>
      <c r="HO52">
        <v>605.54809999999998</v>
      </c>
      <c r="HP52">
        <v>596.42700000000002</v>
      </c>
      <c r="HQ52">
        <v>606.06889999999999</v>
      </c>
      <c r="HR52">
        <v>577.346</v>
      </c>
      <c r="HS52">
        <v>458.39179999999999</v>
      </c>
      <c r="HT52">
        <v>451.37639999999999</v>
      </c>
      <c r="HU52">
        <v>528.35640000000001</v>
      </c>
      <c r="HV52">
        <v>387.3134</v>
      </c>
    </row>
    <row r="53" spans="1:230" x14ac:dyDescent="0.45">
      <c r="A53" s="1" t="s">
        <v>62</v>
      </c>
      <c r="B53">
        <v>100.7384</v>
      </c>
      <c r="C53">
        <v>104.875</v>
      </c>
      <c r="D53">
        <v>99.192700000000002</v>
      </c>
      <c r="E53">
        <v>107.331</v>
      </c>
      <c r="F53">
        <v>99.623400000000004</v>
      </c>
      <c r="G53">
        <v>102.8488</v>
      </c>
      <c r="H53">
        <v>101.8223</v>
      </c>
      <c r="I53">
        <v>126.5414</v>
      </c>
      <c r="J53">
        <v>101.9687</v>
      </c>
      <c r="K53">
        <v>103.6648</v>
      </c>
      <c r="L53">
        <v>102.2287</v>
      </c>
      <c r="M53">
        <v>108.036</v>
      </c>
      <c r="N53">
        <v>101.3764</v>
      </c>
      <c r="O53">
        <v>105.50409999999999</v>
      </c>
      <c r="P53">
        <v>121.4218</v>
      </c>
      <c r="Q53">
        <v>109.1789</v>
      </c>
      <c r="R53">
        <v>99.659400000000005</v>
      </c>
      <c r="S53">
        <v>125.2924</v>
      </c>
      <c r="T53">
        <v>150.297</v>
      </c>
      <c r="U53">
        <v>95.078100000000006</v>
      </c>
      <c r="V53">
        <v>113.7265</v>
      </c>
      <c r="W53">
        <v>155.27080000000001</v>
      </c>
      <c r="X53">
        <v>116.9872</v>
      </c>
      <c r="Y53">
        <v>175.17269999999999</v>
      </c>
      <c r="Z53">
        <v>103.1878</v>
      </c>
      <c r="AA53">
        <v>187.27529999999999</v>
      </c>
      <c r="AB53">
        <v>177.01949999999999</v>
      </c>
      <c r="AC53">
        <v>184.58449999999999</v>
      </c>
      <c r="AD53">
        <v>168.0976</v>
      </c>
      <c r="AE53">
        <v>196.78110000000001</v>
      </c>
      <c r="AF53">
        <v>95.078800000000001</v>
      </c>
      <c r="AG53">
        <v>68.146500000000003</v>
      </c>
      <c r="AH53">
        <v>47.617800000000003</v>
      </c>
      <c r="AI53">
        <v>88.903199999999998</v>
      </c>
      <c r="AJ53">
        <v>87.438900000000004</v>
      </c>
      <c r="AK53">
        <v>74.301900000000003</v>
      </c>
      <c r="AL53">
        <v>85.686400000000006</v>
      </c>
      <c r="AM53">
        <v>76.809799999999996</v>
      </c>
      <c r="AN53">
        <v>93.750399999999999</v>
      </c>
      <c r="AO53">
        <v>94.316999999999993</v>
      </c>
      <c r="AP53">
        <v>50.234200000000001</v>
      </c>
      <c r="AQ53">
        <v>111.964</v>
      </c>
      <c r="AR53">
        <v>153.18119999999999</v>
      </c>
      <c r="AS53">
        <v>130.7756</v>
      </c>
      <c r="AT53">
        <v>121.7316</v>
      </c>
      <c r="AU53">
        <v>126.26819999999999</v>
      </c>
      <c r="AV53">
        <v>123.2015</v>
      </c>
      <c r="AW53">
        <v>118.2445</v>
      </c>
      <c r="AX53">
        <v>124.492</v>
      </c>
      <c r="AY53">
        <v>122.9725</v>
      </c>
      <c r="AZ53">
        <v>26.707799999999999</v>
      </c>
      <c r="BA53">
        <v>0</v>
      </c>
      <c r="BB53">
        <v>30.3035</v>
      </c>
      <c r="BC53">
        <v>6.5351999999999997</v>
      </c>
      <c r="BD53">
        <v>38.171900000000001</v>
      </c>
      <c r="BE53">
        <v>27.587399999999999</v>
      </c>
      <c r="BF53">
        <v>20.842099999999999</v>
      </c>
      <c r="BG53">
        <v>35.974499999999999</v>
      </c>
      <c r="BH53">
        <v>3.6034999999999999</v>
      </c>
      <c r="BI53">
        <v>27.935600000000001</v>
      </c>
      <c r="BJ53">
        <v>27.447099999999999</v>
      </c>
      <c r="BK53">
        <v>212.79089999999999</v>
      </c>
      <c r="BL53">
        <v>239.9367</v>
      </c>
      <c r="BM53">
        <v>203.72640000000001</v>
      </c>
      <c r="BN53">
        <v>210.49639999999999</v>
      </c>
      <c r="BO53">
        <v>228.81309999999999</v>
      </c>
      <c r="BP53">
        <v>231.55330000000001</v>
      </c>
      <c r="BQ53">
        <v>215.19820000000001</v>
      </c>
      <c r="BR53">
        <v>181.4076</v>
      </c>
      <c r="BS53">
        <v>322.33429999999998</v>
      </c>
      <c r="BT53">
        <v>260.24360000000001</v>
      </c>
      <c r="BU53">
        <v>299.87290000000002</v>
      </c>
      <c r="BV53">
        <v>362.65219999999999</v>
      </c>
      <c r="BW53">
        <v>256.5915</v>
      </c>
      <c r="BX53">
        <v>286.52569999999997</v>
      </c>
      <c r="BY53">
        <v>371.83</v>
      </c>
      <c r="BZ53">
        <v>323.30040000000002</v>
      </c>
      <c r="CA53">
        <v>422.45890000000003</v>
      </c>
      <c r="CB53">
        <v>423.51479999999998</v>
      </c>
      <c r="CC53">
        <v>380.8768</v>
      </c>
      <c r="CD53">
        <v>394.44420000000002</v>
      </c>
      <c r="CE53">
        <v>408.15390000000002</v>
      </c>
      <c r="CF53">
        <v>436.47</v>
      </c>
      <c r="CG53">
        <v>410.88479999999998</v>
      </c>
      <c r="CH53">
        <v>455.14530000000002</v>
      </c>
      <c r="CI53">
        <v>443.93819999999999</v>
      </c>
      <c r="CJ53">
        <v>435.37610000000001</v>
      </c>
      <c r="CK53">
        <v>422.2056</v>
      </c>
      <c r="CL53">
        <v>495.26</v>
      </c>
      <c r="CM53">
        <v>519.56669999999997</v>
      </c>
      <c r="CN53">
        <v>454.38029999999998</v>
      </c>
      <c r="CO53">
        <v>482.51749999999998</v>
      </c>
      <c r="CP53">
        <v>493.80369999999999</v>
      </c>
      <c r="CQ53">
        <v>479.9923</v>
      </c>
      <c r="CR53">
        <v>529.38729999999998</v>
      </c>
      <c r="CS53">
        <v>477.25799999999998</v>
      </c>
      <c r="CT53">
        <v>496.14729999999997</v>
      </c>
      <c r="CU53">
        <v>503.649</v>
      </c>
      <c r="CV53">
        <v>533.40039999999999</v>
      </c>
      <c r="CW53">
        <v>556.13840000000005</v>
      </c>
      <c r="CX53">
        <v>556.48019999999997</v>
      </c>
      <c r="CY53">
        <v>546.90179999999998</v>
      </c>
      <c r="CZ53">
        <v>555.08510000000001</v>
      </c>
      <c r="DA53">
        <v>554.62429999999995</v>
      </c>
      <c r="DB53">
        <v>582.77120000000002</v>
      </c>
      <c r="DC53">
        <v>583.53549999999996</v>
      </c>
      <c r="DD53">
        <v>556.69629999999995</v>
      </c>
      <c r="DE53">
        <v>603.14520000000005</v>
      </c>
      <c r="DF53">
        <v>641.57920000000001</v>
      </c>
      <c r="DG53">
        <v>610.55499999999995</v>
      </c>
      <c r="DH53">
        <v>605.3569</v>
      </c>
      <c r="DI53">
        <v>742.61009999999999</v>
      </c>
      <c r="DJ53">
        <v>687.42880000000002</v>
      </c>
      <c r="DK53">
        <v>787.50739999999996</v>
      </c>
      <c r="DL53" s="6">
        <v>644.73080000000004</v>
      </c>
      <c r="DM53" s="6">
        <v>534.61159999999995</v>
      </c>
      <c r="DN53" s="6">
        <v>618.3981</v>
      </c>
      <c r="DO53" s="6">
        <v>579.29999999999995</v>
      </c>
      <c r="DP53" s="6">
        <v>376.63940000000002</v>
      </c>
      <c r="DQ53" s="6">
        <v>319.7527</v>
      </c>
      <c r="DR53" s="6">
        <v>502.91849999999999</v>
      </c>
      <c r="DS53" s="6">
        <v>213.85169999999999</v>
      </c>
      <c r="DT53" s="6">
        <v>575.44899999999996</v>
      </c>
      <c r="DU53" s="6">
        <v>171.42449999999999</v>
      </c>
      <c r="DV53">
        <v>370.20600000000002</v>
      </c>
      <c r="DW53">
        <v>381.55020000000002</v>
      </c>
      <c r="DX53">
        <v>398.88929999999999</v>
      </c>
      <c r="DY53">
        <v>423.59780000000001</v>
      </c>
      <c r="DZ53">
        <v>213.3417</v>
      </c>
      <c r="EA53">
        <v>458.1438</v>
      </c>
      <c r="EB53">
        <v>251.5085</v>
      </c>
      <c r="EC53">
        <v>292.16750000000002</v>
      </c>
      <c r="ED53">
        <v>281.89929999999998</v>
      </c>
      <c r="EE53">
        <v>173.40969999999999</v>
      </c>
      <c r="EF53">
        <v>112.9228</v>
      </c>
      <c r="EG53">
        <v>100.85850000000001</v>
      </c>
      <c r="EH53">
        <v>106.6327</v>
      </c>
      <c r="EI53">
        <v>86.370599999999996</v>
      </c>
      <c r="EJ53">
        <v>129.6215</v>
      </c>
      <c r="EK53">
        <v>113.35939999999999</v>
      </c>
      <c r="EL53">
        <v>112.1078</v>
      </c>
      <c r="EM53">
        <v>112.85890000000001</v>
      </c>
      <c r="EN53">
        <v>109.74509999999999</v>
      </c>
      <c r="EO53">
        <v>112.0556</v>
      </c>
      <c r="EP53">
        <v>172.7544</v>
      </c>
      <c r="EQ53">
        <v>70.949100000000001</v>
      </c>
      <c r="ER53">
        <v>64.400400000000005</v>
      </c>
      <c r="ES53">
        <v>68.180899999999994</v>
      </c>
      <c r="ET53">
        <v>53.367400000000004</v>
      </c>
      <c r="EU53">
        <v>54.277000000000001</v>
      </c>
      <c r="EV53">
        <v>71.289900000000003</v>
      </c>
      <c r="EW53">
        <v>47.4983</v>
      </c>
      <c r="EX53">
        <v>36.351399999999998</v>
      </c>
      <c r="EY53">
        <v>52.241300000000003</v>
      </c>
      <c r="EZ53">
        <v>74.094700000000003</v>
      </c>
      <c r="FA53">
        <v>55.218899999999998</v>
      </c>
      <c r="FB53">
        <v>60.934800000000003</v>
      </c>
      <c r="FC53">
        <v>38.8065</v>
      </c>
      <c r="FD53">
        <v>62.101799999999997</v>
      </c>
      <c r="FE53">
        <v>93.272300000000001</v>
      </c>
      <c r="FF53">
        <v>77.778599999999997</v>
      </c>
      <c r="FG53">
        <v>49.450099999999999</v>
      </c>
      <c r="FH53">
        <v>47.285899999999998</v>
      </c>
      <c r="FI53">
        <v>62.875100000000003</v>
      </c>
      <c r="FJ53">
        <v>38.941800000000001</v>
      </c>
      <c r="FK53">
        <v>47.375100000000003</v>
      </c>
      <c r="FL53">
        <v>486.43040000000002</v>
      </c>
      <c r="FM53">
        <v>344.12869999999998</v>
      </c>
      <c r="FN53">
        <v>615.93240000000003</v>
      </c>
      <c r="FO53">
        <v>541.03970000000004</v>
      </c>
      <c r="FP53">
        <v>482.68239999999997</v>
      </c>
      <c r="FQ53">
        <v>77.154799999999994</v>
      </c>
      <c r="FR53">
        <v>64.823499999999996</v>
      </c>
      <c r="FS53">
        <v>78.485900000000001</v>
      </c>
      <c r="FT53">
        <v>65.261600000000001</v>
      </c>
      <c r="FU53">
        <v>50.914200000000001</v>
      </c>
      <c r="FV53">
        <v>78.334599999999995</v>
      </c>
      <c r="FW53">
        <v>102.0326</v>
      </c>
      <c r="FX53">
        <v>49.306800000000003</v>
      </c>
      <c r="FY53">
        <v>66.646500000000003</v>
      </c>
      <c r="FZ53">
        <v>52.200299999999999</v>
      </c>
      <c r="GA53">
        <v>86.226100000000002</v>
      </c>
      <c r="GB53">
        <v>83.295699999999997</v>
      </c>
      <c r="GC53">
        <v>100.4684</v>
      </c>
      <c r="GD53">
        <v>63.590800000000002</v>
      </c>
      <c r="GE53">
        <v>95.5685</v>
      </c>
      <c r="GF53">
        <v>63.349699999999999</v>
      </c>
      <c r="GG53">
        <v>53.439500000000002</v>
      </c>
      <c r="GH53">
        <v>45.310200000000002</v>
      </c>
      <c r="GI53">
        <v>89.951099999999997</v>
      </c>
      <c r="GJ53">
        <v>83.993099999999998</v>
      </c>
      <c r="GK53">
        <v>67.735600000000005</v>
      </c>
      <c r="GL53">
        <v>68.696399999999997</v>
      </c>
      <c r="GM53">
        <v>22.899100000000001</v>
      </c>
      <c r="GN53">
        <v>32.208500000000001</v>
      </c>
      <c r="GO53">
        <v>65.233900000000006</v>
      </c>
      <c r="GP53">
        <v>53.753799999999998</v>
      </c>
      <c r="GQ53">
        <v>71.209900000000005</v>
      </c>
      <c r="GR53">
        <v>49.407299999999999</v>
      </c>
      <c r="GS53">
        <v>27.092700000000001</v>
      </c>
      <c r="GT53">
        <v>65.0398</v>
      </c>
      <c r="GU53">
        <v>26.9754</v>
      </c>
      <c r="GV53">
        <v>19.645199999999999</v>
      </c>
      <c r="GW53">
        <v>31.622299999999999</v>
      </c>
      <c r="GX53">
        <v>19.097300000000001</v>
      </c>
      <c r="GY53">
        <v>47.5383</v>
      </c>
      <c r="GZ53">
        <v>11.8028</v>
      </c>
      <c r="HA53">
        <v>29.599799999999998</v>
      </c>
      <c r="HB53">
        <v>28.748100000000001</v>
      </c>
      <c r="HC53">
        <v>42.393500000000003</v>
      </c>
      <c r="HD53">
        <v>76.216200000000001</v>
      </c>
      <c r="HE53">
        <v>40.893700000000003</v>
      </c>
      <c r="HF53">
        <v>20.412299999999998</v>
      </c>
      <c r="HG53">
        <v>68.859499999999997</v>
      </c>
      <c r="HH53">
        <v>62.876300000000001</v>
      </c>
      <c r="HI53">
        <v>23.188800000000001</v>
      </c>
      <c r="HJ53">
        <v>21.3596</v>
      </c>
      <c r="HK53">
        <v>20.606200000000001</v>
      </c>
      <c r="HL53">
        <v>561.18970000000002</v>
      </c>
      <c r="HM53">
        <v>486.45089999999999</v>
      </c>
      <c r="HN53">
        <v>654.63810000000001</v>
      </c>
      <c r="HO53">
        <v>631.64890000000003</v>
      </c>
      <c r="HP53">
        <v>623.00419999999997</v>
      </c>
      <c r="HQ53">
        <v>630.8546</v>
      </c>
      <c r="HR53">
        <v>604.00170000000003</v>
      </c>
      <c r="HS53">
        <v>477.60860000000002</v>
      </c>
      <c r="HT53">
        <v>473.2978</v>
      </c>
      <c r="HU53">
        <v>550.60550000000001</v>
      </c>
      <c r="HV53">
        <v>404.68860000000001</v>
      </c>
    </row>
    <row r="54" spans="1:230" x14ac:dyDescent="0.45">
      <c r="A54" s="1" t="s">
        <v>63</v>
      </c>
      <c r="B54">
        <v>71.013400000000004</v>
      </c>
      <c r="C54">
        <v>75.253900000000002</v>
      </c>
      <c r="D54">
        <v>69.151899999999998</v>
      </c>
      <c r="E54">
        <v>77.778499999999994</v>
      </c>
      <c r="F54">
        <v>69.9375</v>
      </c>
      <c r="G54">
        <v>72.880200000000002</v>
      </c>
      <c r="H54">
        <v>71.903999999999996</v>
      </c>
      <c r="I54">
        <v>96.476200000000006</v>
      </c>
      <c r="J54">
        <v>72.001499999999993</v>
      </c>
      <c r="K54">
        <v>73.734399999999994</v>
      </c>
      <c r="L54">
        <v>72.563900000000004</v>
      </c>
      <c r="M54">
        <v>78.62</v>
      </c>
      <c r="N54">
        <v>71.988399999999999</v>
      </c>
      <c r="O54">
        <v>76.181700000000006</v>
      </c>
      <c r="P54">
        <v>91.629199999999997</v>
      </c>
      <c r="Q54">
        <v>79.8185</v>
      </c>
      <c r="R54">
        <v>70.152900000000002</v>
      </c>
      <c r="S54">
        <v>95.484700000000004</v>
      </c>
      <c r="T54">
        <v>120.6331</v>
      </c>
      <c r="U54">
        <v>66.397099999999995</v>
      </c>
      <c r="V54">
        <v>84.280500000000004</v>
      </c>
      <c r="W54">
        <v>125.5055</v>
      </c>
      <c r="X54">
        <v>90.759500000000003</v>
      </c>
      <c r="Y54">
        <v>145.5797</v>
      </c>
      <c r="Z54">
        <v>73.771199999999993</v>
      </c>
      <c r="AA54">
        <v>159.89070000000001</v>
      </c>
      <c r="AB54">
        <v>149.73679999999999</v>
      </c>
      <c r="AC54">
        <v>158.5857</v>
      </c>
      <c r="AD54">
        <v>140.2021</v>
      </c>
      <c r="AE54">
        <v>169.6199</v>
      </c>
      <c r="AF54">
        <v>65.293300000000002</v>
      </c>
      <c r="AG54">
        <v>39.003500000000003</v>
      </c>
      <c r="AH54">
        <v>17.592400000000001</v>
      </c>
      <c r="AI54">
        <v>59.389000000000003</v>
      </c>
      <c r="AJ54">
        <v>58.863599999999998</v>
      </c>
      <c r="AK54">
        <v>44.1006</v>
      </c>
      <c r="AL54">
        <v>55.400300000000001</v>
      </c>
      <c r="AM54">
        <v>47.473700000000001</v>
      </c>
      <c r="AN54">
        <v>63.871699999999997</v>
      </c>
      <c r="AO54">
        <v>64.737700000000004</v>
      </c>
      <c r="AP54">
        <v>20.290800000000001</v>
      </c>
      <c r="AQ54">
        <v>131.10990000000001</v>
      </c>
      <c r="AR54">
        <v>161.27889999999999</v>
      </c>
      <c r="AS54">
        <v>141.9761</v>
      </c>
      <c r="AT54">
        <v>137.4931</v>
      </c>
      <c r="AU54">
        <v>142.0873</v>
      </c>
      <c r="AV54">
        <v>138.5667</v>
      </c>
      <c r="AW54">
        <v>135.05770000000001</v>
      </c>
      <c r="AX54">
        <v>139.8836</v>
      </c>
      <c r="AY54">
        <v>138.6772</v>
      </c>
      <c r="AZ54">
        <v>25.368600000000001</v>
      </c>
      <c r="BA54">
        <v>30.3035</v>
      </c>
      <c r="BB54">
        <v>0</v>
      </c>
      <c r="BC54">
        <v>28.229500000000002</v>
      </c>
      <c r="BD54">
        <v>42.875</v>
      </c>
      <c r="BE54">
        <v>12.0389</v>
      </c>
      <c r="BF54">
        <v>40.668199999999999</v>
      </c>
      <c r="BG54">
        <v>49.704099999999997</v>
      </c>
      <c r="BH54">
        <v>28.520800000000001</v>
      </c>
      <c r="BI54">
        <v>26.246500000000001</v>
      </c>
      <c r="BJ54">
        <v>26.055599999999998</v>
      </c>
      <c r="BK54">
        <v>183.76490000000001</v>
      </c>
      <c r="BL54">
        <v>211.71209999999999</v>
      </c>
      <c r="BM54">
        <v>174.59229999999999</v>
      </c>
      <c r="BN54">
        <v>182.261</v>
      </c>
      <c r="BO54">
        <v>200.3117</v>
      </c>
      <c r="BP54">
        <v>203.63499999999999</v>
      </c>
      <c r="BQ54">
        <v>186.10329999999999</v>
      </c>
      <c r="BR54">
        <v>151.97300000000001</v>
      </c>
      <c r="BS54">
        <v>294.23289999999997</v>
      </c>
      <c r="BT54">
        <v>232.2055</v>
      </c>
      <c r="BU54">
        <v>272.07119999999998</v>
      </c>
      <c r="BV54">
        <v>334.13420000000002</v>
      </c>
      <c r="BW54">
        <v>228.85429999999999</v>
      </c>
      <c r="BX54">
        <v>258.49110000000002</v>
      </c>
      <c r="BY54">
        <v>343.2122</v>
      </c>
      <c r="BZ54">
        <v>295.15820000000002</v>
      </c>
      <c r="CA54">
        <v>393.05250000000001</v>
      </c>
      <c r="CB54">
        <v>394.11840000000001</v>
      </c>
      <c r="CC54">
        <v>352.37349999999998</v>
      </c>
      <c r="CD54">
        <v>365.86259999999999</v>
      </c>
      <c r="CE54">
        <v>379.19200000000001</v>
      </c>
      <c r="CF54">
        <v>406.84949999999998</v>
      </c>
      <c r="CG54">
        <v>381.55709999999999</v>
      </c>
      <c r="CH54">
        <v>425.52350000000001</v>
      </c>
      <c r="CI54">
        <v>414.18439999999998</v>
      </c>
      <c r="CJ54">
        <v>405.70319999999998</v>
      </c>
      <c r="CK54">
        <v>392.80220000000003</v>
      </c>
      <c r="CL54">
        <v>465.23379999999997</v>
      </c>
      <c r="CM54">
        <v>489.42309999999998</v>
      </c>
      <c r="CN54">
        <v>424.5942</v>
      </c>
      <c r="CO54">
        <v>452.51069999999999</v>
      </c>
      <c r="CP54">
        <v>463.75209999999998</v>
      </c>
      <c r="CQ54">
        <v>450.1508</v>
      </c>
      <c r="CR54">
        <v>499.16199999999998</v>
      </c>
      <c r="CS54">
        <v>447.30990000000003</v>
      </c>
      <c r="CT54">
        <v>466.11779999999999</v>
      </c>
      <c r="CU54">
        <v>473.55360000000002</v>
      </c>
      <c r="CV54">
        <v>503.20659999999998</v>
      </c>
      <c r="CW54">
        <v>525.86289999999997</v>
      </c>
      <c r="CX54">
        <v>526.21109999999999</v>
      </c>
      <c r="CY54">
        <v>516.67020000000002</v>
      </c>
      <c r="CZ54">
        <v>524.83759999999995</v>
      </c>
      <c r="DA54">
        <v>524.32090000000005</v>
      </c>
      <c r="DB54">
        <v>552.48990000000003</v>
      </c>
      <c r="DC54">
        <v>553.24890000000005</v>
      </c>
      <c r="DD54">
        <v>526.42499999999995</v>
      </c>
      <c r="DE54">
        <v>572.84339999999997</v>
      </c>
      <c r="DF54">
        <v>611.28179999999998</v>
      </c>
      <c r="DG54">
        <v>580.25599999999997</v>
      </c>
      <c r="DH54">
        <v>575.05449999999996</v>
      </c>
      <c r="DI54">
        <v>712.3075</v>
      </c>
      <c r="DJ54">
        <v>657.12959999999998</v>
      </c>
      <c r="DK54">
        <v>757.20730000000003</v>
      </c>
      <c r="DL54" s="6">
        <v>619.6558</v>
      </c>
      <c r="DM54" s="6">
        <v>515.64599999999996</v>
      </c>
      <c r="DN54" s="6">
        <v>589.90380000000005</v>
      </c>
      <c r="DO54" s="6">
        <v>577.4511</v>
      </c>
      <c r="DP54" s="6">
        <v>388.4837</v>
      </c>
      <c r="DQ54" s="6">
        <v>329.95940000000002</v>
      </c>
      <c r="DR54" s="6">
        <v>515.47739999999999</v>
      </c>
      <c r="DS54" s="6">
        <v>221.21780000000001</v>
      </c>
      <c r="DT54" s="6">
        <v>587.28459999999995</v>
      </c>
      <c r="DU54" s="6">
        <v>178.88220000000001</v>
      </c>
      <c r="DV54">
        <v>382.17129999999997</v>
      </c>
      <c r="DW54">
        <v>354.3759</v>
      </c>
      <c r="DX54">
        <v>377.8843</v>
      </c>
      <c r="DY54">
        <v>399.61329999999998</v>
      </c>
      <c r="DZ54">
        <v>187.8673</v>
      </c>
      <c r="EA54">
        <v>431.76139999999998</v>
      </c>
      <c r="EB54">
        <v>248.6497</v>
      </c>
      <c r="EC54">
        <v>290.21050000000002</v>
      </c>
      <c r="ED54">
        <v>279.70150000000001</v>
      </c>
      <c r="EE54">
        <v>169.79640000000001</v>
      </c>
      <c r="EF54">
        <v>98.575699999999998</v>
      </c>
      <c r="EG54">
        <v>71.265600000000006</v>
      </c>
      <c r="EH54">
        <v>96.509</v>
      </c>
      <c r="EI54">
        <v>68.018299999999996</v>
      </c>
      <c r="EJ54">
        <v>109.2911</v>
      </c>
      <c r="EK54">
        <v>99.758799999999994</v>
      </c>
      <c r="EL54">
        <v>117.78830000000001</v>
      </c>
      <c r="EM54">
        <v>117.8781</v>
      </c>
      <c r="EN54">
        <v>115.8085</v>
      </c>
      <c r="EO54">
        <v>117.7628</v>
      </c>
      <c r="EP54">
        <v>149.4169</v>
      </c>
      <c r="EQ54">
        <v>43.080599999999997</v>
      </c>
      <c r="ER54">
        <v>51.345199999999998</v>
      </c>
      <c r="ES54">
        <v>45.110900000000001</v>
      </c>
      <c r="ET54">
        <v>23.315200000000001</v>
      </c>
      <c r="EU54">
        <v>39.0989</v>
      </c>
      <c r="EV54">
        <v>41.046300000000002</v>
      </c>
      <c r="EW54">
        <v>37.379100000000001</v>
      </c>
      <c r="EX54">
        <v>19.628599999999999</v>
      </c>
      <c r="EY54">
        <v>33.302</v>
      </c>
      <c r="EZ54">
        <v>44.0717</v>
      </c>
      <c r="FA54">
        <v>28.950199999999999</v>
      </c>
      <c r="FB54">
        <v>40.821199999999997</v>
      </c>
      <c r="FC54">
        <v>17.494399999999999</v>
      </c>
      <c r="FD54">
        <v>37.575899999999997</v>
      </c>
      <c r="FE54">
        <v>80.936700000000002</v>
      </c>
      <c r="FF54">
        <v>52.5824</v>
      </c>
      <c r="FG54">
        <v>35.3628</v>
      </c>
      <c r="FH54">
        <v>20.653500000000001</v>
      </c>
      <c r="FI54">
        <v>40.815100000000001</v>
      </c>
      <c r="FJ54">
        <v>28.830100000000002</v>
      </c>
      <c r="FK54">
        <v>27.4742</v>
      </c>
      <c r="FL54">
        <v>457.87099999999998</v>
      </c>
      <c r="FM54">
        <v>315.67869999999999</v>
      </c>
      <c r="FN54">
        <v>586.92219999999998</v>
      </c>
      <c r="FO54">
        <v>512.12819999999999</v>
      </c>
      <c r="FP54">
        <v>454.06509999999997</v>
      </c>
      <c r="FQ54">
        <v>94.3279</v>
      </c>
      <c r="FR54">
        <v>83.317899999999995</v>
      </c>
      <c r="FS54">
        <v>96.242599999999996</v>
      </c>
      <c r="FT54">
        <v>82.4572</v>
      </c>
      <c r="FU54">
        <v>66.408600000000007</v>
      </c>
      <c r="FV54">
        <v>95.269099999999995</v>
      </c>
      <c r="FW54">
        <v>117.6793</v>
      </c>
      <c r="FX54">
        <v>58.788600000000002</v>
      </c>
      <c r="FY54">
        <v>87.276899999999998</v>
      </c>
      <c r="FZ54">
        <v>54.176499999999997</v>
      </c>
      <c r="GA54">
        <v>110.5365</v>
      </c>
      <c r="GB54">
        <v>99.399299999999997</v>
      </c>
      <c r="GC54">
        <v>91.903999999999996</v>
      </c>
      <c r="GD54">
        <v>70.110699999999994</v>
      </c>
      <c r="GE54">
        <v>105.0462</v>
      </c>
      <c r="GF54">
        <v>54.0869</v>
      </c>
      <c r="GG54">
        <v>73.25</v>
      </c>
      <c r="GH54">
        <v>62.841099999999997</v>
      </c>
      <c r="GI54">
        <v>111.0574</v>
      </c>
      <c r="GJ54">
        <v>93.770700000000005</v>
      </c>
      <c r="GK54">
        <v>83.223399999999998</v>
      </c>
      <c r="GL54">
        <v>84.361199999999997</v>
      </c>
      <c r="GM54">
        <v>51.8658</v>
      </c>
      <c r="GN54">
        <v>53.643700000000003</v>
      </c>
      <c r="GO54">
        <v>95.435699999999997</v>
      </c>
      <c r="GP54">
        <v>74.786500000000004</v>
      </c>
      <c r="GQ54">
        <v>94.594099999999997</v>
      </c>
      <c r="GR54">
        <v>76.171099999999996</v>
      </c>
      <c r="GS54">
        <v>53.715299999999999</v>
      </c>
      <c r="GT54">
        <v>86.613200000000006</v>
      </c>
      <c r="GU54">
        <v>53.574199999999998</v>
      </c>
      <c r="GV54">
        <v>38.6218</v>
      </c>
      <c r="GW54">
        <v>57.067599999999999</v>
      </c>
      <c r="GX54">
        <v>44.116799999999998</v>
      </c>
      <c r="GY54">
        <v>59.094200000000001</v>
      </c>
      <c r="GZ54">
        <v>25.188600000000001</v>
      </c>
      <c r="HA54">
        <v>1.3724000000000001</v>
      </c>
      <c r="HB54">
        <v>28.208500000000001</v>
      </c>
      <c r="HC54">
        <v>53.557699999999997</v>
      </c>
      <c r="HD54">
        <v>83.180700000000002</v>
      </c>
      <c r="HE54">
        <v>59.722299999999997</v>
      </c>
      <c r="HF54">
        <v>39.3782</v>
      </c>
      <c r="HG54">
        <v>77.311000000000007</v>
      </c>
      <c r="HH54">
        <v>72.700299999999999</v>
      </c>
      <c r="HI54">
        <v>12.7805</v>
      </c>
      <c r="HJ54">
        <v>38.005099999999999</v>
      </c>
      <c r="HK54">
        <v>38.623100000000001</v>
      </c>
      <c r="HL54">
        <v>532.49959999999999</v>
      </c>
      <c r="HM54">
        <v>457.70699999999999</v>
      </c>
      <c r="HN54">
        <v>627.48599999999999</v>
      </c>
      <c r="HO54">
        <v>608.88810000000001</v>
      </c>
      <c r="HP54">
        <v>602.67880000000002</v>
      </c>
      <c r="HQ54">
        <v>605.07079999999996</v>
      </c>
      <c r="HR54">
        <v>584.51959999999997</v>
      </c>
      <c r="HS54">
        <v>481.32389999999998</v>
      </c>
      <c r="HT54">
        <v>472.30180000000001</v>
      </c>
      <c r="HU54">
        <v>548.89520000000005</v>
      </c>
      <c r="HV54">
        <v>411.2122</v>
      </c>
    </row>
    <row r="55" spans="1:230" x14ac:dyDescent="0.45">
      <c r="A55" s="1" t="s">
        <v>64</v>
      </c>
      <c r="B55">
        <v>99.238399999999999</v>
      </c>
      <c r="C55">
        <v>103.4675</v>
      </c>
      <c r="D55">
        <v>97.351799999999997</v>
      </c>
      <c r="E55">
        <v>105.9816</v>
      </c>
      <c r="F55">
        <v>98.158199999999994</v>
      </c>
      <c r="G55">
        <v>101.09699999999999</v>
      </c>
      <c r="H55">
        <v>100.1285</v>
      </c>
      <c r="I55">
        <v>124.6545</v>
      </c>
      <c r="J55">
        <v>100.2189</v>
      </c>
      <c r="K55">
        <v>101.9571</v>
      </c>
      <c r="L55">
        <v>100.78279999999999</v>
      </c>
      <c r="M55">
        <v>106.7942</v>
      </c>
      <c r="N55">
        <v>100.1512</v>
      </c>
      <c r="O55">
        <v>104.3297</v>
      </c>
      <c r="P55">
        <v>119.8587</v>
      </c>
      <c r="Q55">
        <v>107.97929999999999</v>
      </c>
      <c r="R55">
        <v>98.343100000000007</v>
      </c>
      <c r="S55">
        <v>123.714</v>
      </c>
      <c r="T55">
        <v>148.85900000000001</v>
      </c>
      <c r="U55">
        <v>94.293300000000002</v>
      </c>
      <c r="V55">
        <v>112.46469999999999</v>
      </c>
      <c r="W55">
        <v>153.73490000000001</v>
      </c>
      <c r="X55">
        <v>117.35469999999999</v>
      </c>
      <c r="Y55">
        <v>173.80119999999999</v>
      </c>
      <c r="Z55">
        <v>101.9426</v>
      </c>
      <c r="AA55">
        <v>187.25399999999999</v>
      </c>
      <c r="AB55">
        <v>177.03749999999999</v>
      </c>
      <c r="AC55">
        <v>185.14699999999999</v>
      </c>
      <c r="AD55">
        <v>167.8151</v>
      </c>
      <c r="AE55">
        <v>196.86879999999999</v>
      </c>
      <c r="AF55">
        <v>93.521500000000003</v>
      </c>
      <c r="AG55">
        <v>67.030799999999999</v>
      </c>
      <c r="AH55">
        <v>45.821199999999997</v>
      </c>
      <c r="AI55">
        <v>87.573599999999999</v>
      </c>
      <c r="AJ55">
        <v>86.6952</v>
      </c>
      <c r="AK55">
        <v>72.234099999999998</v>
      </c>
      <c r="AL55">
        <v>83.359200000000001</v>
      </c>
      <c r="AM55">
        <v>75.593100000000007</v>
      </c>
      <c r="AN55">
        <v>92.100499999999997</v>
      </c>
      <c r="AO55">
        <v>92.939700000000002</v>
      </c>
      <c r="AP55">
        <v>48.514600000000002</v>
      </c>
      <c r="AQ55">
        <v>118.42440000000001</v>
      </c>
      <c r="AR55">
        <v>159.52010000000001</v>
      </c>
      <c r="AS55">
        <v>137.23689999999999</v>
      </c>
      <c r="AT55">
        <v>128.26589999999999</v>
      </c>
      <c r="AU55">
        <v>132.80179999999999</v>
      </c>
      <c r="AV55">
        <v>129.73670000000001</v>
      </c>
      <c r="AW55">
        <v>124.7694</v>
      </c>
      <c r="AX55">
        <v>131.02719999999999</v>
      </c>
      <c r="AY55">
        <v>129.50700000000001</v>
      </c>
      <c r="AZ55">
        <v>30.321400000000001</v>
      </c>
      <c r="BA55">
        <v>6.5351999999999997</v>
      </c>
      <c r="BB55">
        <v>28.229500000000002</v>
      </c>
      <c r="BC55">
        <v>0</v>
      </c>
      <c r="BD55">
        <v>43.514200000000002</v>
      </c>
      <c r="BE55">
        <v>28.2316</v>
      </c>
      <c r="BF55">
        <v>27.291</v>
      </c>
      <c r="BG55">
        <v>42.247700000000002</v>
      </c>
      <c r="BH55">
        <v>9.0140999999999991</v>
      </c>
      <c r="BI55">
        <v>31.616700000000002</v>
      </c>
      <c r="BJ55">
        <v>31.1342</v>
      </c>
      <c r="BK55">
        <v>211.8674</v>
      </c>
      <c r="BL55">
        <v>239.51390000000001</v>
      </c>
      <c r="BM55">
        <v>202.72479999999999</v>
      </c>
      <c r="BN55">
        <v>210.05760000000001</v>
      </c>
      <c r="BO55">
        <v>228.22829999999999</v>
      </c>
      <c r="BP55">
        <v>231.29230000000001</v>
      </c>
      <c r="BQ55">
        <v>214.2268</v>
      </c>
      <c r="BR55">
        <v>180.1722</v>
      </c>
      <c r="BS55">
        <v>321.99799999999999</v>
      </c>
      <c r="BT55">
        <v>259.92840000000001</v>
      </c>
      <c r="BU55">
        <v>299.69189999999998</v>
      </c>
      <c r="BV55">
        <v>362.08010000000002</v>
      </c>
      <c r="BW55">
        <v>256.43200000000002</v>
      </c>
      <c r="BX55">
        <v>286.21890000000002</v>
      </c>
      <c r="BY55">
        <v>371.19709999999998</v>
      </c>
      <c r="BZ55">
        <v>322.94170000000003</v>
      </c>
      <c r="CA55">
        <v>421.26010000000002</v>
      </c>
      <c r="CB55">
        <v>422.3245</v>
      </c>
      <c r="CC55">
        <v>380.31549999999999</v>
      </c>
      <c r="CD55">
        <v>393.83589999999998</v>
      </c>
      <c r="CE55">
        <v>407.29559999999998</v>
      </c>
      <c r="CF55">
        <v>435.07810000000001</v>
      </c>
      <c r="CG55">
        <v>409.75110000000001</v>
      </c>
      <c r="CH55">
        <v>453.75220000000002</v>
      </c>
      <c r="CI55">
        <v>442.41109999999998</v>
      </c>
      <c r="CJ55">
        <v>433.93270000000001</v>
      </c>
      <c r="CK55">
        <v>421.00940000000003</v>
      </c>
      <c r="CL55">
        <v>493.39319999999998</v>
      </c>
      <c r="CM55">
        <v>517.50170000000003</v>
      </c>
      <c r="CN55">
        <v>452.81799999999998</v>
      </c>
      <c r="CO55">
        <v>480.67939999999999</v>
      </c>
      <c r="CP55">
        <v>491.89819999999997</v>
      </c>
      <c r="CQ55">
        <v>478.36700000000002</v>
      </c>
      <c r="CR55">
        <v>527.13630000000001</v>
      </c>
      <c r="CS55">
        <v>475.50080000000003</v>
      </c>
      <c r="CT55">
        <v>494.27550000000002</v>
      </c>
      <c r="CU55">
        <v>501.67200000000003</v>
      </c>
      <c r="CV55">
        <v>531.22850000000005</v>
      </c>
      <c r="CW55">
        <v>553.21510000000001</v>
      </c>
      <c r="CX55">
        <v>554.08410000000003</v>
      </c>
      <c r="CY55">
        <v>544.63229999999999</v>
      </c>
      <c r="CZ55">
        <v>552.76700000000005</v>
      </c>
      <c r="DA55">
        <v>551.95180000000005</v>
      </c>
      <c r="DB55">
        <v>579.87300000000005</v>
      </c>
      <c r="DC55">
        <v>580.66579999999999</v>
      </c>
      <c r="DD55">
        <v>553.75580000000002</v>
      </c>
      <c r="DE55">
        <v>600.40719999999999</v>
      </c>
      <c r="DF55">
        <v>639.01580000000001</v>
      </c>
      <c r="DG55">
        <v>607.97640000000001</v>
      </c>
      <c r="DH55">
        <v>602.63</v>
      </c>
      <c r="DI55">
        <v>739.88070000000005</v>
      </c>
      <c r="DJ55">
        <v>684.6499</v>
      </c>
      <c r="DK55">
        <v>784.90920000000006</v>
      </c>
      <c r="DL55" s="6">
        <v>645.77660000000003</v>
      </c>
      <c r="DM55" s="6">
        <v>537.45770000000005</v>
      </c>
      <c r="DN55" s="6">
        <v>617.85580000000004</v>
      </c>
      <c r="DO55" s="6">
        <v>584.99860000000001</v>
      </c>
      <c r="DP55" s="6">
        <v>383.16210000000001</v>
      </c>
      <c r="DQ55" s="6">
        <v>326.23559999999998</v>
      </c>
      <c r="DR55" s="6">
        <v>509.4513</v>
      </c>
      <c r="DS55" s="6">
        <v>220.19</v>
      </c>
      <c r="DT55" s="6">
        <v>581.97609999999997</v>
      </c>
      <c r="DU55" s="6">
        <v>177.74250000000001</v>
      </c>
      <c r="DV55">
        <v>376.73020000000002</v>
      </c>
      <c r="DW55">
        <v>376.5883</v>
      </c>
      <c r="DX55">
        <v>392.79480000000001</v>
      </c>
      <c r="DY55">
        <v>417.90050000000002</v>
      </c>
      <c r="DZ55">
        <v>208.02250000000001</v>
      </c>
      <c r="EA55">
        <v>452.94139999999999</v>
      </c>
      <c r="EB55">
        <v>245.2209</v>
      </c>
      <c r="EC55">
        <v>285.9522</v>
      </c>
      <c r="ED55">
        <v>275.66449999999998</v>
      </c>
      <c r="EE55">
        <v>167.0386</v>
      </c>
      <c r="EF55">
        <v>106.5104</v>
      </c>
      <c r="EG55">
        <v>99.473200000000006</v>
      </c>
      <c r="EH55">
        <v>100.1066</v>
      </c>
      <c r="EI55">
        <v>80.3172</v>
      </c>
      <c r="EJ55">
        <v>123.6249</v>
      </c>
      <c r="EK55">
        <v>106.9148</v>
      </c>
      <c r="EL55">
        <v>106.3676</v>
      </c>
      <c r="EM55">
        <v>107.0493</v>
      </c>
      <c r="EN55">
        <v>104.0401</v>
      </c>
      <c r="EO55">
        <v>106.3182</v>
      </c>
      <c r="EP55">
        <v>167.08070000000001</v>
      </c>
      <c r="EQ55">
        <v>66.735900000000001</v>
      </c>
      <c r="ER55">
        <v>58.081299999999999</v>
      </c>
      <c r="ES55">
        <v>62.886899999999997</v>
      </c>
      <c r="ET55">
        <v>50.487400000000001</v>
      </c>
      <c r="EU55">
        <v>48.221699999999998</v>
      </c>
      <c r="EV55">
        <v>68.548500000000004</v>
      </c>
      <c r="EW55">
        <v>41.176400000000001</v>
      </c>
      <c r="EX55">
        <v>31.0639</v>
      </c>
      <c r="EY55">
        <v>46.622100000000003</v>
      </c>
      <c r="EZ55">
        <v>71.003200000000007</v>
      </c>
      <c r="FA55">
        <v>50.787500000000001</v>
      </c>
      <c r="FB55">
        <v>62.633800000000001</v>
      </c>
      <c r="FC55">
        <v>39.497199999999999</v>
      </c>
      <c r="FD55">
        <v>62.694400000000002</v>
      </c>
      <c r="FE55">
        <v>96.955600000000004</v>
      </c>
      <c r="FF55">
        <v>78.330500000000001</v>
      </c>
      <c r="FG55">
        <v>52.1188</v>
      </c>
      <c r="FH55">
        <v>46.983899999999998</v>
      </c>
      <c r="FI55">
        <v>64.14</v>
      </c>
      <c r="FJ55">
        <v>41.902099999999997</v>
      </c>
      <c r="FK55">
        <v>48.774500000000003</v>
      </c>
      <c r="FL55">
        <v>481.9631</v>
      </c>
      <c r="FM55">
        <v>339.64370000000002</v>
      </c>
      <c r="FN55">
        <v>611.67650000000003</v>
      </c>
      <c r="FO55">
        <v>536.73820000000001</v>
      </c>
      <c r="FP55">
        <v>478.24250000000001</v>
      </c>
      <c r="FQ55">
        <v>73.1404</v>
      </c>
      <c r="FR55">
        <v>61.027200000000001</v>
      </c>
      <c r="FS55">
        <v>74.622500000000002</v>
      </c>
      <c r="FT55">
        <v>61.144300000000001</v>
      </c>
      <c r="FU55">
        <v>46.216700000000003</v>
      </c>
      <c r="FV55">
        <v>74.273200000000003</v>
      </c>
      <c r="FW55">
        <v>108.5676</v>
      </c>
      <c r="FX55">
        <v>55.403700000000001</v>
      </c>
      <c r="FY55">
        <v>73.100099999999998</v>
      </c>
      <c r="FZ55">
        <v>57.528500000000001</v>
      </c>
      <c r="GA55">
        <v>92.267899999999997</v>
      </c>
      <c r="GB55">
        <v>89.830299999999994</v>
      </c>
      <c r="GC55">
        <v>104.839</v>
      </c>
      <c r="GD55">
        <v>69.561099999999996</v>
      </c>
      <c r="GE55">
        <v>101.9032</v>
      </c>
      <c r="GF55">
        <v>67.224900000000005</v>
      </c>
      <c r="GG55">
        <v>59.9529</v>
      </c>
      <c r="GH55">
        <v>51.834000000000003</v>
      </c>
      <c r="GI55">
        <v>96.327699999999993</v>
      </c>
      <c r="GJ55">
        <v>90.315700000000007</v>
      </c>
      <c r="GK55">
        <v>74.254499999999993</v>
      </c>
      <c r="GL55">
        <v>75.219399999999993</v>
      </c>
      <c r="GM55">
        <v>23.645800000000001</v>
      </c>
      <c r="GN55">
        <v>38.732300000000002</v>
      </c>
      <c r="GO55">
        <v>67.623199999999997</v>
      </c>
      <c r="GP55">
        <v>60.221200000000003</v>
      </c>
      <c r="GQ55">
        <v>77.424899999999994</v>
      </c>
      <c r="GR55">
        <v>55.154499999999999</v>
      </c>
      <c r="GS55">
        <v>33.162199999999999</v>
      </c>
      <c r="GT55">
        <v>71.441199999999995</v>
      </c>
      <c r="GU55">
        <v>33.052300000000002</v>
      </c>
      <c r="GV55">
        <v>14.6495</v>
      </c>
      <c r="GW55">
        <v>29.883600000000001</v>
      </c>
      <c r="GX55">
        <v>16.7484</v>
      </c>
      <c r="GY55">
        <v>42.053699999999999</v>
      </c>
      <c r="GZ55">
        <v>5.5678999999999998</v>
      </c>
      <c r="HA55">
        <v>27.291699999999999</v>
      </c>
      <c r="HB55">
        <v>22.3062</v>
      </c>
      <c r="HC55">
        <v>36.744700000000002</v>
      </c>
      <c r="HD55">
        <v>70.447800000000001</v>
      </c>
      <c r="HE55">
        <v>36.811500000000002</v>
      </c>
      <c r="HF55">
        <v>15.4771</v>
      </c>
      <c r="HG55">
        <v>63.213099999999997</v>
      </c>
      <c r="HH55">
        <v>57.354599999999998</v>
      </c>
      <c r="HI55">
        <v>18.885999999999999</v>
      </c>
      <c r="HJ55">
        <v>15.857699999999999</v>
      </c>
      <c r="HK55">
        <v>15.402699999999999</v>
      </c>
      <c r="HL55">
        <v>560.52160000000003</v>
      </c>
      <c r="HM55">
        <v>485.74450000000002</v>
      </c>
      <c r="HN55">
        <v>654.81799999999998</v>
      </c>
      <c r="HO55">
        <v>633.47310000000004</v>
      </c>
      <c r="HP55">
        <v>625.51959999999997</v>
      </c>
      <c r="HQ55">
        <v>631.62660000000005</v>
      </c>
      <c r="HR55">
        <v>606.73140000000001</v>
      </c>
      <c r="HS55">
        <v>483.78390000000002</v>
      </c>
      <c r="HT55">
        <v>479.0677</v>
      </c>
      <c r="HU55">
        <v>556.31470000000002</v>
      </c>
      <c r="HV55">
        <v>411.0292</v>
      </c>
    </row>
    <row r="56" spans="1:230" x14ac:dyDescent="0.45">
      <c r="A56" s="1" t="s">
        <v>65</v>
      </c>
      <c r="B56">
        <v>92.86</v>
      </c>
      <c r="C56">
        <v>96.102099999999993</v>
      </c>
      <c r="D56">
        <v>93.492800000000003</v>
      </c>
      <c r="E56">
        <v>98.022300000000001</v>
      </c>
      <c r="F56">
        <v>91.635000000000005</v>
      </c>
      <c r="G56">
        <v>96.298100000000005</v>
      </c>
      <c r="H56">
        <v>95.009100000000004</v>
      </c>
      <c r="I56">
        <v>119.2201</v>
      </c>
      <c r="J56">
        <v>95.48</v>
      </c>
      <c r="K56">
        <v>96.782499999999999</v>
      </c>
      <c r="L56">
        <v>93.9011</v>
      </c>
      <c r="M56">
        <v>98.039000000000001</v>
      </c>
      <c r="N56">
        <v>91.812700000000007</v>
      </c>
      <c r="O56">
        <v>95.303600000000003</v>
      </c>
      <c r="P56">
        <v>112.4439</v>
      </c>
      <c r="Q56">
        <v>98.849000000000004</v>
      </c>
      <c r="R56">
        <v>90.783500000000004</v>
      </c>
      <c r="S56">
        <v>116.1863</v>
      </c>
      <c r="T56">
        <v>139.22730000000001</v>
      </c>
      <c r="U56">
        <v>83.503200000000007</v>
      </c>
      <c r="V56">
        <v>103.44499999999999</v>
      </c>
      <c r="W56">
        <v>144.5984</v>
      </c>
      <c r="X56">
        <v>97.254999999999995</v>
      </c>
      <c r="Y56">
        <v>162.92779999999999</v>
      </c>
      <c r="Z56">
        <v>93.590199999999996</v>
      </c>
      <c r="AA56">
        <v>167.27610000000001</v>
      </c>
      <c r="AB56">
        <v>157.03290000000001</v>
      </c>
      <c r="AC56">
        <v>161.6482</v>
      </c>
      <c r="AD56">
        <v>149.93279999999999</v>
      </c>
      <c r="AE56">
        <v>176.0359</v>
      </c>
      <c r="AF56">
        <v>88.062399999999997</v>
      </c>
      <c r="AG56">
        <v>62.235700000000001</v>
      </c>
      <c r="AH56">
        <v>50.927300000000002</v>
      </c>
      <c r="AI56">
        <v>81.1798</v>
      </c>
      <c r="AJ56">
        <v>76.435599999999994</v>
      </c>
      <c r="AK56">
        <v>72.903199999999998</v>
      </c>
      <c r="AL56">
        <v>84.3078</v>
      </c>
      <c r="AM56">
        <v>70.001300000000001</v>
      </c>
      <c r="AN56">
        <v>87.418599999999998</v>
      </c>
      <c r="AO56">
        <v>86.304100000000005</v>
      </c>
      <c r="AP56">
        <v>52.258600000000001</v>
      </c>
      <c r="AQ56">
        <v>90.247</v>
      </c>
      <c r="AR56">
        <v>119.1602</v>
      </c>
      <c r="AS56">
        <v>99.159899999999993</v>
      </c>
      <c r="AT56">
        <v>95.068399999999997</v>
      </c>
      <c r="AU56">
        <v>99.647800000000004</v>
      </c>
      <c r="AV56">
        <v>96.034499999999994</v>
      </c>
      <c r="AW56">
        <v>92.992000000000004</v>
      </c>
      <c r="AX56">
        <v>97.35</v>
      </c>
      <c r="AY56">
        <v>96.229200000000006</v>
      </c>
      <c r="AZ56">
        <v>17.621400000000001</v>
      </c>
      <c r="BA56">
        <v>38.171900000000001</v>
      </c>
      <c r="BB56">
        <v>42.875</v>
      </c>
      <c r="BC56">
        <v>43.514200000000002</v>
      </c>
      <c r="BD56">
        <v>0</v>
      </c>
      <c r="BE56">
        <v>30.914100000000001</v>
      </c>
      <c r="BF56">
        <v>21.829699999999999</v>
      </c>
      <c r="BG56">
        <v>13.1951</v>
      </c>
      <c r="BH56">
        <v>34.7898</v>
      </c>
      <c r="BI56">
        <v>16.646100000000001</v>
      </c>
      <c r="BJ56">
        <v>16.872599999999998</v>
      </c>
      <c r="BK56">
        <v>197.19040000000001</v>
      </c>
      <c r="BL56">
        <v>221.22200000000001</v>
      </c>
      <c r="BM56">
        <v>188.7252</v>
      </c>
      <c r="BN56">
        <v>192.28749999999999</v>
      </c>
      <c r="BO56">
        <v>211.11009999999999</v>
      </c>
      <c r="BP56">
        <v>212.09299999999999</v>
      </c>
      <c r="BQ56">
        <v>199.82390000000001</v>
      </c>
      <c r="BR56">
        <v>168.21539999999999</v>
      </c>
      <c r="BS56">
        <v>302.4282</v>
      </c>
      <c r="BT56">
        <v>240.7347</v>
      </c>
      <c r="BU56">
        <v>279.32749999999999</v>
      </c>
      <c r="BV56">
        <v>343.7321</v>
      </c>
      <c r="BW56">
        <v>236.31399999999999</v>
      </c>
      <c r="BX56">
        <v>266.73099999999999</v>
      </c>
      <c r="BY56">
        <v>353.18099999999998</v>
      </c>
      <c r="BZ56">
        <v>303.50319999999999</v>
      </c>
      <c r="CA56">
        <v>406.61619999999999</v>
      </c>
      <c r="CB56">
        <v>407.6216</v>
      </c>
      <c r="CC56">
        <v>361.80970000000002</v>
      </c>
      <c r="CD56">
        <v>375.55950000000001</v>
      </c>
      <c r="CE56">
        <v>390.52809999999999</v>
      </c>
      <c r="CF56">
        <v>421.64120000000003</v>
      </c>
      <c r="CG56">
        <v>394.73480000000001</v>
      </c>
      <c r="CH56">
        <v>440.25200000000001</v>
      </c>
      <c r="CI56">
        <v>429.84070000000003</v>
      </c>
      <c r="CJ56">
        <v>420.84019999999998</v>
      </c>
      <c r="CK56">
        <v>406.3503</v>
      </c>
      <c r="CL56">
        <v>482.9314</v>
      </c>
      <c r="CM56">
        <v>508.32859999999999</v>
      </c>
      <c r="CN56">
        <v>440.4427</v>
      </c>
      <c r="CO56">
        <v>470.06389999999999</v>
      </c>
      <c r="CP56">
        <v>481.70600000000002</v>
      </c>
      <c r="CQ56">
        <v>466.32260000000002</v>
      </c>
      <c r="CR56">
        <v>519.23440000000005</v>
      </c>
      <c r="CS56">
        <v>464.35399999999998</v>
      </c>
      <c r="CT56">
        <v>483.84550000000002</v>
      </c>
      <c r="CU56">
        <v>491.94009999999997</v>
      </c>
      <c r="CV56">
        <v>522.76009999999997</v>
      </c>
      <c r="CW56">
        <v>550.11</v>
      </c>
      <c r="CX56">
        <v>547.13490000000002</v>
      </c>
      <c r="CY56">
        <v>536.81150000000002</v>
      </c>
      <c r="CZ56">
        <v>545.26790000000005</v>
      </c>
      <c r="DA56">
        <v>546.99990000000003</v>
      </c>
      <c r="DB56">
        <v>576.51239999999996</v>
      </c>
      <c r="DC56">
        <v>577.09180000000003</v>
      </c>
      <c r="DD56">
        <v>550.77819999999997</v>
      </c>
      <c r="DE56">
        <v>595.81550000000004</v>
      </c>
      <c r="DF56">
        <v>633.07209999999998</v>
      </c>
      <c r="DG56">
        <v>602.20719999999994</v>
      </c>
      <c r="DH56">
        <v>597.952</v>
      </c>
      <c r="DI56">
        <v>734.96929999999998</v>
      </c>
      <c r="DJ56">
        <v>680.19090000000006</v>
      </c>
      <c r="DK56">
        <v>778.98040000000003</v>
      </c>
      <c r="DL56" s="6">
        <v>617.44410000000005</v>
      </c>
      <c r="DM56" s="6">
        <v>500.7697</v>
      </c>
      <c r="DN56" s="6">
        <v>598.55420000000004</v>
      </c>
      <c r="DO56" s="6">
        <v>541.56970000000001</v>
      </c>
      <c r="DP56" s="6">
        <v>345.7867</v>
      </c>
      <c r="DQ56" s="6">
        <v>287.54309999999998</v>
      </c>
      <c r="DR56" s="6">
        <v>472.71530000000001</v>
      </c>
      <c r="DS56" s="6">
        <v>179.5197</v>
      </c>
      <c r="DT56" s="6">
        <v>544.63430000000005</v>
      </c>
      <c r="DU56" s="6">
        <v>137.0393</v>
      </c>
      <c r="DV56">
        <v>339.45499999999998</v>
      </c>
      <c r="DW56">
        <v>391.15429999999998</v>
      </c>
      <c r="DX56">
        <v>419.88240000000002</v>
      </c>
      <c r="DY56">
        <v>439.90570000000002</v>
      </c>
      <c r="DZ56">
        <v>227.5052</v>
      </c>
      <c r="EA56">
        <v>469.53469999999999</v>
      </c>
      <c r="EB56">
        <v>287.1943</v>
      </c>
      <c r="EC56">
        <v>328.27710000000002</v>
      </c>
      <c r="ED56">
        <v>317.90140000000002</v>
      </c>
      <c r="EE56">
        <v>208.565</v>
      </c>
      <c r="EF56">
        <v>141.0607</v>
      </c>
      <c r="EG56">
        <v>92.286699999999996</v>
      </c>
      <c r="EH56">
        <v>137.79390000000001</v>
      </c>
      <c r="EI56">
        <v>110.8717</v>
      </c>
      <c r="EJ56">
        <v>151.96889999999999</v>
      </c>
      <c r="EK56">
        <v>142.09309999999999</v>
      </c>
      <c r="EL56">
        <v>149.8331</v>
      </c>
      <c r="EM56">
        <v>150.46549999999999</v>
      </c>
      <c r="EN56">
        <v>147.524</v>
      </c>
      <c r="EO56">
        <v>149.78530000000001</v>
      </c>
      <c r="EP56">
        <v>190.86689999999999</v>
      </c>
      <c r="EQ56">
        <v>83.041700000000006</v>
      </c>
      <c r="ER56">
        <v>92.935400000000001</v>
      </c>
      <c r="ES56">
        <v>87.754400000000004</v>
      </c>
      <c r="ET56">
        <v>60.817300000000003</v>
      </c>
      <c r="EU56">
        <v>80.983500000000006</v>
      </c>
      <c r="EV56">
        <v>74.360699999999994</v>
      </c>
      <c r="EW56">
        <v>77.253900000000002</v>
      </c>
      <c r="EX56">
        <v>60.774900000000002</v>
      </c>
      <c r="EY56">
        <v>75.910899999999998</v>
      </c>
      <c r="EZ56">
        <v>78.845699999999994</v>
      </c>
      <c r="FA56">
        <v>71.025199999999998</v>
      </c>
      <c r="FB56">
        <v>40.066800000000001</v>
      </c>
      <c r="FC56">
        <v>33.031999999999996</v>
      </c>
      <c r="FD56">
        <v>47.533000000000001</v>
      </c>
      <c r="FE56">
        <v>58.666800000000002</v>
      </c>
      <c r="FF56">
        <v>60.514099999999999</v>
      </c>
      <c r="FG56">
        <v>26.084199999999999</v>
      </c>
      <c r="FH56">
        <v>42.640300000000003</v>
      </c>
      <c r="FI56">
        <v>44.142200000000003</v>
      </c>
      <c r="FJ56">
        <v>19.566199999999998</v>
      </c>
      <c r="FK56">
        <v>32.877499999999998</v>
      </c>
      <c r="FL56">
        <v>491.55939999999998</v>
      </c>
      <c r="FM56">
        <v>350.07069999999999</v>
      </c>
      <c r="FN56">
        <v>619.07709999999997</v>
      </c>
      <c r="FO56">
        <v>544.71550000000002</v>
      </c>
      <c r="FP56">
        <v>487.60939999999999</v>
      </c>
      <c r="FQ56">
        <v>114.74290000000001</v>
      </c>
      <c r="FR56">
        <v>102.259</v>
      </c>
      <c r="FS56">
        <v>115.9021</v>
      </c>
      <c r="FT56">
        <v>103.0074</v>
      </c>
      <c r="FU56">
        <v>89.044799999999995</v>
      </c>
      <c r="FV56">
        <v>115.9649</v>
      </c>
      <c r="FW56">
        <v>75.400599999999997</v>
      </c>
      <c r="FX56">
        <v>16.135899999999999</v>
      </c>
      <c r="FY56">
        <v>49.545900000000003</v>
      </c>
      <c r="FZ56">
        <v>14.0337</v>
      </c>
      <c r="GA56">
        <v>75.583600000000004</v>
      </c>
      <c r="GB56">
        <v>57.624099999999999</v>
      </c>
      <c r="GC56">
        <v>63.519500000000001</v>
      </c>
      <c r="GD56">
        <v>27.6677</v>
      </c>
      <c r="GE56">
        <v>62.323399999999999</v>
      </c>
      <c r="GF56">
        <v>29.539400000000001</v>
      </c>
      <c r="GG56">
        <v>36.361199999999997</v>
      </c>
      <c r="GH56">
        <v>25.531700000000001</v>
      </c>
      <c r="GI56">
        <v>72.293599999999998</v>
      </c>
      <c r="GJ56">
        <v>50.950699999999998</v>
      </c>
      <c r="GK56">
        <v>41.723799999999997</v>
      </c>
      <c r="GL56">
        <v>42.901699999999998</v>
      </c>
      <c r="GM56">
        <v>55.602800000000002</v>
      </c>
      <c r="GN56">
        <v>25.611499999999999</v>
      </c>
      <c r="GO56">
        <v>85.688100000000006</v>
      </c>
      <c r="GP56">
        <v>39.111499999999999</v>
      </c>
      <c r="GQ56">
        <v>59.529600000000002</v>
      </c>
      <c r="GR56">
        <v>49.903300000000002</v>
      </c>
      <c r="GS56">
        <v>34.972999999999999</v>
      </c>
      <c r="GT56">
        <v>50.01</v>
      </c>
      <c r="GU56">
        <v>34.858899999999998</v>
      </c>
      <c r="GV56">
        <v>57.779400000000003</v>
      </c>
      <c r="GW56">
        <v>67.299199999999999</v>
      </c>
      <c r="GX56">
        <v>56.3733</v>
      </c>
      <c r="GY56">
        <v>85.544499999999999</v>
      </c>
      <c r="GZ56">
        <v>46.683199999999999</v>
      </c>
      <c r="HA56">
        <v>43.536700000000003</v>
      </c>
      <c r="HB56">
        <v>61.614100000000001</v>
      </c>
      <c r="HC56">
        <v>80.258899999999997</v>
      </c>
      <c r="HD56">
        <v>113.9161</v>
      </c>
      <c r="HE56">
        <v>78.778700000000001</v>
      </c>
      <c r="HF56">
        <v>58.561</v>
      </c>
      <c r="HG56">
        <v>106.72410000000001</v>
      </c>
      <c r="HH56">
        <v>100.861</v>
      </c>
      <c r="HI56">
        <v>47.8797</v>
      </c>
      <c r="HJ56">
        <v>59.309100000000001</v>
      </c>
      <c r="HK56">
        <v>58.689900000000002</v>
      </c>
      <c r="HL56">
        <v>542.10149999999999</v>
      </c>
      <c r="HM56">
        <v>467.74770000000001</v>
      </c>
      <c r="HN56">
        <v>631.20669999999996</v>
      </c>
      <c r="HO56">
        <v>601.25599999999997</v>
      </c>
      <c r="HP56">
        <v>590.16210000000001</v>
      </c>
      <c r="HQ56">
        <v>604.76430000000005</v>
      </c>
      <c r="HR56">
        <v>570.47659999999996</v>
      </c>
      <c r="HS56">
        <v>441.61410000000001</v>
      </c>
      <c r="HT56">
        <v>435.72030000000001</v>
      </c>
      <c r="HU56">
        <v>512.8963</v>
      </c>
      <c r="HV56">
        <v>370.07499999999999</v>
      </c>
    </row>
    <row r="57" spans="1:230" x14ac:dyDescent="0.45">
      <c r="A57" s="1" t="s">
        <v>66</v>
      </c>
      <c r="B57">
        <v>74.272999999999996</v>
      </c>
      <c r="C57">
        <v>78.2577</v>
      </c>
      <c r="D57">
        <v>73.276899999999998</v>
      </c>
      <c r="E57">
        <v>80.626599999999996</v>
      </c>
      <c r="F57">
        <v>73.116799999999998</v>
      </c>
      <c r="G57">
        <v>76.750399999999999</v>
      </c>
      <c r="H57">
        <v>75.638999999999996</v>
      </c>
      <c r="I57">
        <v>100.5069</v>
      </c>
      <c r="J57">
        <v>75.874499999999998</v>
      </c>
      <c r="K57">
        <v>77.4893</v>
      </c>
      <c r="L57">
        <v>75.6785</v>
      </c>
      <c r="M57">
        <v>81.200199999999995</v>
      </c>
      <c r="N57">
        <v>74.552899999999994</v>
      </c>
      <c r="O57">
        <v>78.603899999999996</v>
      </c>
      <c r="P57">
        <v>94.929100000000005</v>
      </c>
      <c r="Q57">
        <v>82.290999999999997</v>
      </c>
      <c r="R57">
        <v>72.955500000000001</v>
      </c>
      <c r="S57">
        <v>98.803899999999999</v>
      </c>
      <c r="T57">
        <v>123.5539</v>
      </c>
      <c r="U57">
        <v>67.847800000000007</v>
      </c>
      <c r="V57">
        <v>86.889899999999997</v>
      </c>
      <c r="W57">
        <v>128.6337</v>
      </c>
      <c r="X57">
        <v>89.439899999999994</v>
      </c>
      <c r="Y57">
        <v>148.30959999999999</v>
      </c>
      <c r="Z57">
        <v>76.378500000000003</v>
      </c>
      <c r="AA57">
        <v>159.68790000000001</v>
      </c>
      <c r="AB57">
        <v>149.43219999999999</v>
      </c>
      <c r="AC57">
        <v>157.12049999999999</v>
      </c>
      <c r="AD57">
        <v>140.5421</v>
      </c>
      <c r="AE57">
        <v>169.19759999999999</v>
      </c>
      <c r="AF57">
        <v>68.740600000000001</v>
      </c>
      <c r="AG57">
        <v>41.4754</v>
      </c>
      <c r="AH57">
        <v>23.237100000000002</v>
      </c>
      <c r="AI57">
        <v>62.292200000000001</v>
      </c>
      <c r="AJ57">
        <v>60.204000000000001</v>
      </c>
      <c r="AK57">
        <v>49.235799999999998</v>
      </c>
      <c r="AL57">
        <v>60.950400000000002</v>
      </c>
      <c r="AM57">
        <v>50.163800000000002</v>
      </c>
      <c r="AN57">
        <v>67.568399999999997</v>
      </c>
      <c r="AO57">
        <v>67.727800000000002</v>
      </c>
      <c r="AP57">
        <v>25.4116</v>
      </c>
      <c r="AQ57">
        <v>119.8725</v>
      </c>
      <c r="AR57">
        <v>149.2672</v>
      </c>
      <c r="AS57">
        <v>129.9556</v>
      </c>
      <c r="AT57">
        <v>125.7636</v>
      </c>
      <c r="AU57">
        <v>130.3537</v>
      </c>
      <c r="AV57">
        <v>126.7953</v>
      </c>
      <c r="AW57">
        <v>123.4546</v>
      </c>
      <c r="AX57">
        <v>128.11199999999999</v>
      </c>
      <c r="AY57">
        <v>126.9392</v>
      </c>
      <c r="AZ57">
        <v>13.610799999999999</v>
      </c>
      <c r="BA57">
        <v>27.587399999999999</v>
      </c>
      <c r="BB57">
        <v>12.0389</v>
      </c>
      <c r="BC57">
        <v>28.2316</v>
      </c>
      <c r="BD57">
        <v>30.914100000000001</v>
      </c>
      <c r="BE57">
        <v>0</v>
      </c>
      <c r="BF57">
        <v>31.6782</v>
      </c>
      <c r="BG57">
        <v>38.573599999999999</v>
      </c>
      <c r="BH57">
        <v>24.6799</v>
      </c>
      <c r="BI57">
        <v>14.365500000000001</v>
      </c>
      <c r="BJ57">
        <v>14.2241</v>
      </c>
      <c r="BK57">
        <v>185.50579999999999</v>
      </c>
      <c r="BL57">
        <v>212.40469999999999</v>
      </c>
      <c r="BM57">
        <v>176.5018</v>
      </c>
      <c r="BN57">
        <v>182.97389999999999</v>
      </c>
      <c r="BO57">
        <v>201.33920000000001</v>
      </c>
      <c r="BP57">
        <v>203.9854</v>
      </c>
      <c r="BQ57">
        <v>187.94489999999999</v>
      </c>
      <c r="BR57">
        <v>154.39940000000001</v>
      </c>
      <c r="BS57">
        <v>294.7747</v>
      </c>
      <c r="BT57">
        <v>232.68350000000001</v>
      </c>
      <c r="BU57">
        <v>272.29149999999998</v>
      </c>
      <c r="BV57">
        <v>335.15539999999999</v>
      </c>
      <c r="BW57">
        <v>229.0094</v>
      </c>
      <c r="BX57">
        <v>258.96230000000003</v>
      </c>
      <c r="BY57">
        <v>344.35539999999997</v>
      </c>
      <c r="BZ57">
        <v>295.74529999999999</v>
      </c>
      <c r="CA57">
        <v>395.31360000000001</v>
      </c>
      <c r="CB57">
        <v>396.36270000000002</v>
      </c>
      <c r="CC57">
        <v>353.37490000000003</v>
      </c>
      <c r="CD57">
        <v>366.95819999999998</v>
      </c>
      <c r="CE57">
        <v>380.78250000000003</v>
      </c>
      <c r="CF57">
        <v>409.48809999999997</v>
      </c>
      <c r="CG57">
        <v>383.69139999999999</v>
      </c>
      <c r="CH57">
        <v>428.161</v>
      </c>
      <c r="CI57">
        <v>417.08690000000001</v>
      </c>
      <c r="CJ57">
        <v>408.44319999999999</v>
      </c>
      <c r="CK57">
        <v>395.05840000000001</v>
      </c>
      <c r="CL57">
        <v>468.78699999999998</v>
      </c>
      <c r="CM57">
        <v>493.3546</v>
      </c>
      <c r="CN57">
        <v>427.56330000000003</v>
      </c>
      <c r="CO57">
        <v>456.01139999999998</v>
      </c>
      <c r="CP57">
        <v>467.3809</v>
      </c>
      <c r="CQ57">
        <v>453.23750000000001</v>
      </c>
      <c r="CR57">
        <v>503.45069999999998</v>
      </c>
      <c r="CS57">
        <v>450.65440000000001</v>
      </c>
      <c r="CT57">
        <v>469.68060000000003</v>
      </c>
      <c r="CU57">
        <v>477.31889999999999</v>
      </c>
      <c r="CV57">
        <v>507.34120000000001</v>
      </c>
      <c r="CW57">
        <v>531.43619999999999</v>
      </c>
      <c r="CX57">
        <v>530.77179999999998</v>
      </c>
      <c r="CY57">
        <v>520.98950000000002</v>
      </c>
      <c r="CZ57">
        <v>529.24850000000004</v>
      </c>
      <c r="DA57">
        <v>529.41359999999997</v>
      </c>
      <c r="DB57">
        <v>558.00599999999997</v>
      </c>
      <c r="DC57">
        <v>558.71029999999996</v>
      </c>
      <c r="DD57">
        <v>532.03110000000004</v>
      </c>
      <c r="DE57">
        <v>578.0471</v>
      </c>
      <c r="DF57">
        <v>616.14179999999999</v>
      </c>
      <c r="DG57">
        <v>585.15260000000001</v>
      </c>
      <c r="DH57">
        <v>580.2364</v>
      </c>
      <c r="DI57">
        <v>717.46320000000003</v>
      </c>
      <c r="DJ57">
        <v>662.3904</v>
      </c>
      <c r="DK57">
        <v>762.10619999999994</v>
      </c>
      <c r="DL57" s="6">
        <v>617.5806</v>
      </c>
      <c r="DM57" s="6">
        <v>510.08800000000002</v>
      </c>
      <c r="DN57" s="6">
        <v>590.88059999999996</v>
      </c>
      <c r="DO57" s="6">
        <v>566.69929999999999</v>
      </c>
      <c r="DP57" s="6">
        <v>376.44549999999998</v>
      </c>
      <c r="DQ57" s="6">
        <v>317.93040000000002</v>
      </c>
      <c r="DR57" s="6">
        <v>503.44299999999998</v>
      </c>
      <c r="DS57" s="6">
        <v>209.2621</v>
      </c>
      <c r="DT57" s="6">
        <v>575.24570000000006</v>
      </c>
      <c r="DU57" s="6">
        <v>166.90180000000001</v>
      </c>
      <c r="DV57">
        <v>370.13380000000001</v>
      </c>
      <c r="DW57">
        <v>363.91230000000002</v>
      </c>
      <c r="DX57">
        <v>389.36529999999999</v>
      </c>
      <c r="DY57">
        <v>410.41770000000002</v>
      </c>
      <c r="DZ57">
        <v>198.3527</v>
      </c>
      <c r="EA57">
        <v>441.66629999999998</v>
      </c>
      <c r="EB57">
        <v>259.81169999999997</v>
      </c>
      <c r="EC57">
        <v>301.26949999999999</v>
      </c>
      <c r="ED57">
        <v>290.79000000000002</v>
      </c>
      <c r="EE57">
        <v>180.96459999999999</v>
      </c>
      <c r="EF57">
        <v>110.592</v>
      </c>
      <c r="EG57">
        <v>74.235900000000001</v>
      </c>
      <c r="EH57">
        <v>108.2629</v>
      </c>
      <c r="EI57">
        <v>80.041200000000003</v>
      </c>
      <c r="EJ57">
        <v>121.0919</v>
      </c>
      <c r="EK57">
        <v>111.751</v>
      </c>
      <c r="EL57">
        <v>126.9096</v>
      </c>
      <c r="EM57">
        <v>127.1632</v>
      </c>
      <c r="EN57">
        <v>124.8205</v>
      </c>
      <c r="EO57">
        <v>126.87730000000001</v>
      </c>
      <c r="EP57">
        <v>160.61840000000001</v>
      </c>
      <c r="EQ57">
        <v>53.345500000000001</v>
      </c>
      <c r="ER57">
        <v>63.114800000000002</v>
      </c>
      <c r="ES57">
        <v>56.872599999999998</v>
      </c>
      <c r="ET57">
        <v>31.871600000000001</v>
      </c>
      <c r="EU57">
        <v>50.925800000000002</v>
      </c>
      <c r="EV57">
        <v>48.084400000000002</v>
      </c>
      <c r="EW57">
        <v>48.49</v>
      </c>
      <c r="EX57">
        <v>31.036899999999999</v>
      </c>
      <c r="EY57">
        <v>45.318100000000001</v>
      </c>
      <c r="EZ57">
        <v>51.863</v>
      </c>
      <c r="FA57">
        <v>40.308</v>
      </c>
      <c r="FB57">
        <v>34.6524</v>
      </c>
      <c r="FC57">
        <v>11.2996</v>
      </c>
      <c r="FD57">
        <v>34.595599999999997</v>
      </c>
      <c r="FE57">
        <v>71.979799999999997</v>
      </c>
      <c r="FF57">
        <v>50.271900000000002</v>
      </c>
      <c r="FG57">
        <v>25.931000000000001</v>
      </c>
      <c r="FH57">
        <v>20.005500000000001</v>
      </c>
      <c r="FI57">
        <v>35.9313</v>
      </c>
      <c r="FJ57">
        <v>17.651499999999999</v>
      </c>
      <c r="FK57">
        <v>20.692399999999999</v>
      </c>
      <c r="FL57">
        <v>466.40600000000001</v>
      </c>
      <c r="FM57">
        <v>324.37990000000002</v>
      </c>
      <c r="FN57">
        <v>594.99639999999999</v>
      </c>
      <c r="FO57">
        <v>520.32150000000001</v>
      </c>
      <c r="FP57">
        <v>462.5514</v>
      </c>
      <c r="FQ57">
        <v>99.654300000000006</v>
      </c>
      <c r="FR57">
        <v>87.998400000000004</v>
      </c>
      <c r="FS57">
        <v>101.361</v>
      </c>
      <c r="FT57">
        <v>87.633499999999998</v>
      </c>
      <c r="FU57">
        <v>71.918300000000002</v>
      </c>
      <c r="FV57">
        <v>100.69629999999999</v>
      </c>
      <c r="FW57">
        <v>105.99299999999999</v>
      </c>
      <c r="FX57">
        <v>46.9191</v>
      </c>
      <c r="FY57">
        <v>76.663899999999998</v>
      </c>
      <c r="FZ57">
        <v>42.182400000000001</v>
      </c>
      <c r="GA57">
        <v>100.76349999999999</v>
      </c>
      <c r="GB57">
        <v>87.849900000000005</v>
      </c>
      <c r="GC57">
        <v>81.941699999999997</v>
      </c>
      <c r="GD57">
        <v>58.072200000000002</v>
      </c>
      <c r="GE57">
        <v>93.014099999999999</v>
      </c>
      <c r="GF57">
        <v>43.754199999999997</v>
      </c>
      <c r="GG57">
        <v>62.661299999999997</v>
      </c>
      <c r="GH57">
        <v>51.989899999999999</v>
      </c>
      <c r="GI57">
        <v>100.3349</v>
      </c>
      <c r="GJ57">
        <v>81.756100000000004</v>
      </c>
      <c r="GK57">
        <v>71.710599999999999</v>
      </c>
      <c r="GL57">
        <v>72.861999999999995</v>
      </c>
      <c r="GM57">
        <v>50.473599999999998</v>
      </c>
      <c r="GN57">
        <v>44.119399999999999</v>
      </c>
      <c r="GO57">
        <v>91.896299999999997</v>
      </c>
      <c r="GP57">
        <v>64.471800000000002</v>
      </c>
      <c r="GQ57">
        <v>84.663200000000003</v>
      </c>
      <c r="GR57">
        <v>67.945400000000006</v>
      </c>
      <c r="GS57">
        <v>46.185600000000001</v>
      </c>
      <c r="GT57">
        <v>76.248999999999995</v>
      </c>
      <c r="GU57">
        <v>46.040199999999999</v>
      </c>
      <c r="GV57">
        <v>41.578299999999999</v>
      </c>
      <c r="GW57">
        <v>58.097299999999997</v>
      </c>
      <c r="GX57">
        <v>44.976900000000001</v>
      </c>
      <c r="GY57">
        <v>65.718299999999999</v>
      </c>
      <c r="GZ57">
        <v>27.4847</v>
      </c>
      <c r="HA57">
        <v>12.848699999999999</v>
      </c>
      <c r="HB57">
        <v>36.373199999999997</v>
      </c>
      <c r="HC57">
        <v>60.112299999999998</v>
      </c>
      <c r="HD57">
        <v>91.646900000000002</v>
      </c>
      <c r="HE57">
        <v>63.817700000000002</v>
      </c>
      <c r="HF57">
        <v>42.407899999999998</v>
      </c>
      <c r="HG57">
        <v>85.278199999999998</v>
      </c>
      <c r="HH57">
        <v>80.186800000000005</v>
      </c>
      <c r="HI57">
        <v>20.450199999999999</v>
      </c>
      <c r="HJ57">
        <v>41.750399999999999</v>
      </c>
      <c r="HK57">
        <v>41.933399999999999</v>
      </c>
      <c r="HL57">
        <v>533.71839999999997</v>
      </c>
      <c r="HM57">
        <v>458.99880000000002</v>
      </c>
      <c r="HN57">
        <v>627.0752</v>
      </c>
      <c r="HO57">
        <v>605.3202</v>
      </c>
      <c r="HP57">
        <v>597.79259999999999</v>
      </c>
      <c r="HQ57">
        <v>603.5181</v>
      </c>
      <c r="HR57">
        <v>579.21900000000005</v>
      </c>
      <c r="HS57">
        <v>469.7414</v>
      </c>
      <c r="HT57">
        <v>461.37509999999997</v>
      </c>
      <c r="HU57">
        <v>538.11239999999998</v>
      </c>
      <c r="HV57">
        <v>399.3603</v>
      </c>
    </row>
    <row r="58" spans="1:230" x14ac:dyDescent="0.45">
      <c r="A58" s="1" t="s">
        <v>67</v>
      </c>
      <c r="B58">
        <v>104.42740000000001</v>
      </c>
      <c r="C58">
        <v>108.16840000000001</v>
      </c>
      <c r="D58">
        <v>103.9868</v>
      </c>
      <c r="E58">
        <v>110.3824</v>
      </c>
      <c r="F58">
        <v>103.233</v>
      </c>
      <c r="G58">
        <v>107.2713</v>
      </c>
      <c r="H58">
        <v>106.0891</v>
      </c>
      <c r="I58">
        <v>130.91069999999999</v>
      </c>
      <c r="J58">
        <v>106.4072</v>
      </c>
      <c r="K58">
        <v>107.9295</v>
      </c>
      <c r="L58">
        <v>105.70950000000001</v>
      </c>
      <c r="M58">
        <v>110.7325</v>
      </c>
      <c r="N58">
        <v>104.18689999999999</v>
      </c>
      <c r="O58">
        <v>108.0493</v>
      </c>
      <c r="P58">
        <v>124.85469999999999</v>
      </c>
      <c r="Q58">
        <v>111.7158</v>
      </c>
      <c r="R58">
        <v>102.8017</v>
      </c>
      <c r="S58">
        <v>128.70519999999999</v>
      </c>
      <c r="T58">
        <v>152.90039999999999</v>
      </c>
      <c r="U58">
        <v>96.685000000000002</v>
      </c>
      <c r="V58">
        <v>116.3588</v>
      </c>
      <c r="W58">
        <v>158.1284</v>
      </c>
      <c r="X58">
        <v>114.37130000000001</v>
      </c>
      <c r="Y58">
        <v>177.3013</v>
      </c>
      <c r="Z58">
        <v>106.0137</v>
      </c>
      <c r="AA58">
        <v>184.98249999999999</v>
      </c>
      <c r="AB58">
        <v>174.69</v>
      </c>
      <c r="AC58">
        <v>180.45779999999999</v>
      </c>
      <c r="AD58">
        <v>166.81190000000001</v>
      </c>
      <c r="AE58">
        <v>194.06800000000001</v>
      </c>
      <c r="AF58">
        <v>99.103700000000003</v>
      </c>
      <c r="AG58">
        <v>71.908900000000003</v>
      </c>
      <c r="AH58">
        <v>54.914499999999997</v>
      </c>
      <c r="AI58">
        <v>92.414000000000001</v>
      </c>
      <c r="AJ58">
        <v>89.173000000000002</v>
      </c>
      <c r="AK58">
        <v>80.636200000000002</v>
      </c>
      <c r="AL58">
        <v>92.377099999999999</v>
      </c>
      <c r="AM58">
        <v>80.4435</v>
      </c>
      <c r="AN58">
        <v>98.102599999999995</v>
      </c>
      <c r="AO58">
        <v>97.803299999999993</v>
      </c>
      <c r="AP58">
        <v>57.067399999999999</v>
      </c>
      <c r="AQ58">
        <v>92.594800000000006</v>
      </c>
      <c r="AR58">
        <v>132.38919999999999</v>
      </c>
      <c r="AS58">
        <v>109.94629999999999</v>
      </c>
      <c r="AT58">
        <v>101.4044</v>
      </c>
      <c r="AU58">
        <v>105.9678</v>
      </c>
      <c r="AV58">
        <v>102.8001</v>
      </c>
      <c r="AW58">
        <v>98.149900000000002</v>
      </c>
      <c r="AX58">
        <v>104.0996</v>
      </c>
      <c r="AY58">
        <v>102.6377</v>
      </c>
      <c r="AZ58">
        <v>21.291899999999998</v>
      </c>
      <c r="BA58">
        <v>20.842099999999999</v>
      </c>
      <c r="BB58">
        <v>40.668199999999999</v>
      </c>
      <c r="BC58">
        <v>27.291</v>
      </c>
      <c r="BD58">
        <v>21.829699999999999</v>
      </c>
      <c r="BE58">
        <v>31.6782</v>
      </c>
      <c r="BF58">
        <v>0</v>
      </c>
      <c r="BG58">
        <v>15.497199999999999</v>
      </c>
      <c r="BH58">
        <v>18.5444</v>
      </c>
      <c r="BI58">
        <v>21.741399999999999</v>
      </c>
      <c r="BJ58">
        <v>21.424199999999999</v>
      </c>
      <c r="BK58">
        <v>213.1977</v>
      </c>
      <c r="BL58">
        <v>238.58940000000001</v>
      </c>
      <c r="BM58">
        <v>204.44329999999999</v>
      </c>
      <c r="BN58">
        <v>209.36660000000001</v>
      </c>
      <c r="BO58">
        <v>228.0412</v>
      </c>
      <c r="BP58">
        <v>229.7328</v>
      </c>
      <c r="BQ58">
        <v>215.74369999999999</v>
      </c>
      <c r="BR58">
        <v>183.0445</v>
      </c>
      <c r="BS58">
        <v>320.40719999999999</v>
      </c>
      <c r="BT58">
        <v>258.46010000000001</v>
      </c>
      <c r="BU58">
        <v>297.51740000000001</v>
      </c>
      <c r="BV58">
        <v>361.3793</v>
      </c>
      <c r="BW58">
        <v>254.3278</v>
      </c>
      <c r="BX58">
        <v>284.61509999999998</v>
      </c>
      <c r="BY58">
        <v>370.73230000000001</v>
      </c>
      <c r="BZ58">
        <v>321.44189999999998</v>
      </c>
      <c r="CA58">
        <v>423.08960000000002</v>
      </c>
      <c r="CB58">
        <v>424.11669999999998</v>
      </c>
      <c r="CC58">
        <v>379.53179999999998</v>
      </c>
      <c r="CD58">
        <v>393.2235</v>
      </c>
      <c r="CE58">
        <v>407.7106</v>
      </c>
      <c r="CF58">
        <v>437.70519999999999</v>
      </c>
      <c r="CG58">
        <v>411.32429999999999</v>
      </c>
      <c r="CH58">
        <v>456.35770000000002</v>
      </c>
      <c r="CI58">
        <v>445.60239999999999</v>
      </c>
      <c r="CJ58">
        <v>436.78030000000001</v>
      </c>
      <c r="CK58">
        <v>422.8288</v>
      </c>
      <c r="CL58">
        <v>497.96949999999998</v>
      </c>
      <c r="CM58">
        <v>522.90260000000001</v>
      </c>
      <c r="CN58">
        <v>456.1447</v>
      </c>
      <c r="CO58">
        <v>485.14769999999999</v>
      </c>
      <c r="CP58">
        <v>496.64210000000003</v>
      </c>
      <c r="CQ58">
        <v>481.92919999999998</v>
      </c>
      <c r="CR58">
        <v>533.32899999999995</v>
      </c>
      <c r="CS58">
        <v>479.62959999999998</v>
      </c>
      <c r="CT58">
        <v>498.8725</v>
      </c>
      <c r="CU58">
        <v>506.71199999999999</v>
      </c>
      <c r="CV58">
        <v>537.0761</v>
      </c>
      <c r="CW58">
        <v>562.30560000000003</v>
      </c>
      <c r="CX58">
        <v>560.87900000000002</v>
      </c>
      <c r="CY58">
        <v>550.88819999999998</v>
      </c>
      <c r="CZ58">
        <v>559.22580000000005</v>
      </c>
      <c r="DA58">
        <v>559.94849999999997</v>
      </c>
      <c r="DB58">
        <v>588.83249999999998</v>
      </c>
      <c r="DC58">
        <v>589.50019999999995</v>
      </c>
      <c r="DD58">
        <v>562.92150000000004</v>
      </c>
      <c r="DE58">
        <v>608.65179999999998</v>
      </c>
      <c r="DF58">
        <v>646.47339999999997</v>
      </c>
      <c r="DG58">
        <v>615.52110000000005</v>
      </c>
      <c r="DH58">
        <v>610.82460000000003</v>
      </c>
      <c r="DI58">
        <v>748.00620000000004</v>
      </c>
      <c r="DJ58">
        <v>693.02030000000002</v>
      </c>
      <c r="DK58">
        <v>792.44140000000004</v>
      </c>
      <c r="DL58" s="6">
        <v>638.03880000000004</v>
      </c>
      <c r="DM58" s="6">
        <v>522.577</v>
      </c>
      <c r="DN58" s="6">
        <v>616.70460000000003</v>
      </c>
      <c r="DO58" s="6">
        <v>559.60839999999996</v>
      </c>
      <c r="DP58" s="6">
        <v>355.96679999999998</v>
      </c>
      <c r="DQ58" s="6">
        <v>298.94880000000001</v>
      </c>
      <c r="DR58" s="6">
        <v>482.35180000000003</v>
      </c>
      <c r="DS58" s="6">
        <v>193.05600000000001</v>
      </c>
      <c r="DT58" s="6">
        <v>554.80780000000004</v>
      </c>
      <c r="DU58" s="6">
        <v>150.65260000000001</v>
      </c>
      <c r="DV58">
        <v>349.54410000000001</v>
      </c>
      <c r="DW58">
        <v>395.00889999999998</v>
      </c>
      <c r="DX58">
        <v>416.77069999999998</v>
      </c>
      <c r="DY58">
        <v>439.81310000000002</v>
      </c>
      <c r="DZ58">
        <v>228.38890000000001</v>
      </c>
      <c r="EA58">
        <v>472.42770000000002</v>
      </c>
      <c r="EB58">
        <v>272.2792</v>
      </c>
      <c r="EC58">
        <v>312.85939999999999</v>
      </c>
      <c r="ED58">
        <v>302.61430000000001</v>
      </c>
      <c r="EE58">
        <v>194.24100000000001</v>
      </c>
      <c r="EF58">
        <v>132.53700000000001</v>
      </c>
      <c r="EG58">
        <v>104.18470000000001</v>
      </c>
      <c r="EH58">
        <v>126.9842</v>
      </c>
      <c r="EI58">
        <v>104.6323</v>
      </c>
      <c r="EJ58">
        <v>147.4462</v>
      </c>
      <c r="EK58">
        <v>133.14060000000001</v>
      </c>
      <c r="EL58">
        <v>132.1737</v>
      </c>
      <c r="EM58">
        <v>133.0341</v>
      </c>
      <c r="EN58">
        <v>129.75819999999999</v>
      </c>
      <c r="EO58">
        <v>132.11699999999999</v>
      </c>
      <c r="EP58">
        <v>189.21809999999999</v>
      </c>
      <c r="EQ58">
        <v>83.748699999999999</v>
      </c>
      <c r="ER58">
        <v>83.7898</v>
      </c>
      <c r="ES58">
        <v>84.231700000000004</v>
      </c>
      <c r="ET58">
        <v>63.200099999999999</v>
      </c>
      <c r="EU58">
        <v>72.874799999999993</v>
      </c>
      <c r="EV58">
        <v>79.762299999999996</v>
      </c>
      <c r="EW58">
        <v>67.041799999999995</v>
      </c>
      <c r="EX58">
        <v>53.427199999999999</v>
      </c>
      <c r="EY58">
        <v>69.597899999999996</v>
      </c>
      <c r="EZ58">
        <v>83.490700000000004</v>
      </c>
      <c r="FA58">
        <v>69.203800000000001</v>
      </c>
      <c r="FB58">
        <v>56.241199999999999</v>
      </c>
      <c r="FC58">
        <v>40.061999999999998</v>
      </c>
      <c r="FD58">
        <v>60.939900000000002</v>
      </c>
      <c r="FE58">
        <v>80.408000000000001</v>
      </c>
      <c r="FF58">
        <v>75.811400000000006</v>
      </c>
      <c r="FG58">
        <v>42.504800000000003</v>
      </c>
      <c r="FH58">
        <v>50.304200000000002</v>
      </c>
      <c r="FI58">
        <v>59.475200000000001</v>
      </c>
      <c r="FJ58">
        <v>32.514299999999999</v>
      </c>
      <c r="FK58">
        <v>45.044199999999996</v>
      </c>
      <c r="FL58">
        <v>498.00580000000002</v>
      </c>
      <c r="FM58">
        <v>355.92439999999999</v>
      </c>
      <c r="FN58">
        <v>626.66959999999995</v>
      </c>
      <c r="FO58">
        <v>551.98379999999997</v>
      </c>
      <c r="FP58">
        <v>494.1628</v>
      </c>
      <c r="FQ58">
        <v>94.178799999999995</v>
      </c>
      <c r="FR58">
        <v>81.626099999999994</v>
      </c>
      <c r="FS58">
        <v>95.176699999999997</v>
      </c>
      <c r="FT58">
        <v>82.686499999999995</v>
      </c>
      <c r="FU58">
        <v>69.646799999999999</v>
      </c>
      <c r="FV58">
        <v>95.437799999999996</v>
      </c>
      <c r="FW58">
        <v>81.607299999999995</v>
      </c>
      <c r="FX58">
        <v>29.211400000000001</v>
      </c>
      <c r="FY58">
        <v>47.629399999999997</v>
      </c>
      <c r="FZ58">
        <v>34.868899999999996</v>
      </c>
      <c r="GA58">
        <v>69.900800000000004</v>
      </c>
      <c r="GB58">
        <v>62.860999999999997</v>
      </c>
      <c r="GC58">
        <v>85.209400000000002</v>
      </c>
      <c r="GD58">
        <v>43.723399999999998</v>
      </c>
      <c r="GE58">
        <v>74.792000000000002</v>
      </c>
      <c r="GF58">
        <v>50.8917</v>
      </c>
      <c r="GG58">
        <v>33.838200000000001</v>
      </c>
      <c r="GH58">
        <v>24.7591</v>
      </c>
      <c r="GI58">
        <v>71.374499999999998</v>
      </c>
      <c r="GJ58">
        <v>63.237499999999997</v>
      </c>
      <c r="GK58">
        <v>47.082999999999998</v>
      </c>
      <c r="GL58">
        <v>48.0779</v>
      </c>
      <c r="GM58">
        <v>34.066699999999997</v>
      </c>
      <c r="GN58">
        <v>13.0884</v>
      </c>
      <c r="GO58">
        <v>65.619600000000005</v>
      </c>
      <c r="GP58">
        <v>34.7971</v>
      </c>
      <c r="GQ58">
        <v>54.0501</v>
      </c>
      <c r="GR58">
        <v>36.303600000000003</v>
      </c>
      <c r="GS58">
        <v>15.553000000000001</v>
      </c>
      <c r="GT58">
        <v>46.544699999999999</v>
      </c>
      <c r="GU58">
        <v>15.4115</v>
      </c>
      <c r="GV58">
        <v>39.685600000000001</v>
      </c>
      <c r="GW58">
        <v>46.163600000000002</v>
      </c>
      <c r="GX58">
        <v>36.385100000000001</v>
      </c>
      <c r="GY58">
        <v>67.496399999999994</v>
      </c>
      <c r="GZ58">
        <v>32.067700000000002</v>
      </c>
      <c r="HA58">
        <v>40.640599999999999</v>
      </c>
      <c r="HB58">
        <v>48.912999999999997</v>
      </c>
      <c r="HC58">
        <v>62.606999999999999</v>
      </c>
      <c r="HD58">
        <v>96.408199999999994</v>
      </c>
      <c r="HE58">
        <v>58.891599999999997</v>
      </c>
      <c r="HF58">
        <v>40.365200000000002</v>
      </c>
      <c r="HG58">
        <v>88.901700000000005</v>
      </c>
      <c r="HH58">
        <v>82.766400000000004</v>
      </c>
      <c r="HI58">
        <v>39.401600000000002</v>
      </c>
      <c r="HJ58">
        <v>41.744300000000003</v>
      </c>
      <c r="HK58">
        <v>40.777900000000002</v>
      </c>
      <c r="HL58">
        <v>559.94579999999996</v>
      </c>
      <c r="HM58">
        <v>485.40750000000003</v>
      </c>
      <c r="HN58">
        <v>650.6327</v>
      </c>
      <c r="HO58">
        <v>622.59249999999997</v>
      </c>
      <c r="HP58">
        <v>611.8886</v>
      </c>
      <c r="HQ58">
        <v>625.01760000000002</v>
      </c>
      <c r="HR58">
        <v>592.26549999999997</v>
      </c>
      <c r="HS58">
        <v>457.0086</v>
      </c>
      <c r="HT58">
        <v>453.46480000000003</v>
      </c>
      <c r="HU58">
        <v>530.89380000000006</v>
      </c>
      <c r="HV58">
        <v>383.88619999999997</v>
      </c>
    </row>
    <row r="59" spans="1:230" x14ac:dyDescent="0.45">
      <c r="A59" s="1" t="s">
        <v>68</v>
      </c>
      <c r="B59">
        <v>105.4241</v>
      </c>
      <c r="C59">
        <v>108.77979999999999</v>
      </c>
      <c r="D59">
        <v>105.80970000000001</v>
      </c>
      <c r="E59">
        <v>110.7624</v>
      </c>
      <c r="F59">
        <v>104.202</v>
      </c>
      <c r="G59">
        <v>108.7389</v>
      </c>
      <c r="H59">
        <v>107.4706</v>
      </c>
      <c r="I59">
        <v>131.87100000000001</v>
      </c>
      <c r="J59">
        <v>107.9075</v>
      </c>
      <c r="K59">
        <v>109.26479999999999</v>
      </c>
      <c r="L59">
        <v>106.5198</v>
      </c>
      <c r="M59">
        <v>110.84099999999999</v>
      </c>
      <c r="N59">
        <v>104.5401</v>
      </c>
      <c r="O59">
        <v>108.1091</v>
      </c>
      <c r="P59">
        <v>125.2223</v>
      </c>
      <c r="Q59">
        <v>111.6836</v>
      </c>
      <c r="R59">
        <v>103.43680000000001</v>
      </c>
      <c r="S59">
        <v>128.99039999999999</v>
      </c>
      <c r="T59">
        <v>152.2362</v>
      </c>
      <c r="U59">
        <v>96.356499999999997</v>
      </c>
      <c r="V59">
        <v>116.29649999999999</v>
      </c>
      <c r="W59">
        <v>157.5924</v>
      </c>
      <c r="X59">
        <v>110.4402</v>
      </c>
      <c r="Y59">
        <v>176.02959999999999</v>
      </c>
      <c r="Z59">
        <v>106.3317</v>
      </c>
      <c r="AA59">
        <v>180.38929999999999</v>
      </c>
      <c r="AB59">
        <v>170.15530000000001</v>
      </c>
      <c r="AC59">
        <v>174.56979999999999</v>
      </c>
      <c r="AD59">
        <v>163.11519999999999</v>
      </c>
      <c r="AE59">
        <v>189.10239999999999</v>
      </c>
      <c r="AF59">
        <v>100.4915</v>
      </c>
      <c r="AG59">
        <v>74.158799999999999</v>
      </c>
      <c r="AH59">
        <v>60.720100000000002</v>
      </c>
      <c r="AI59">
        <v>93.627099999999999</v>
      </c>
      <c r="AJ59">
        <v>89.185699999999997</v>
      </c>
      <c r="AK59">
        <v>84.326300000000003</v>
      </c>
      <c r="AL59">
        <v>95.9114</v>
      </c>
      <c r="AM59">
        <v>82.194100000000006</v>
      </c>
      <c r="AN59">
        <v>99.759600000000006</v>
      </c>
      <c r="AO59">
        <v>98.831699999999998</v>
      </c>
      <c r="AP59">
        <v>62.399299999999997</v>
      </c>
      <c r="AQ59">
        <v>81.408600000000007</v>
      </c>
      <c r="AR59">
        <v>117.2848</v>
      </c>
      <c r="AS59">
        <v>95.389099999999999</v>
      </c>
      <c r="AT59">
        <v>88.391900000000007</v>
      </c>
      <c r="AU59">
        <v>92.986199999999997</v>
      </c>
      <c r="AV59">
        <v>89.6173</v>
      </c>
      <c r="AW59">
        <v>85.631399999999999</v>
      </c>
      <c r="AX59">
        <v>90.930199999999999</v>
      </c>
      <c r="AY59">
        <v>89.601600000000005</v>
      </c>
      <c r="AZ59">
        <v>25.196999999999999</v>
      </c>
      <c r="BA59">
        <v>35.974499999999999</v>
      </c>
      <c r="BB59">
        <v>49.704099999999997</v>
      </c>
      <c r="BC59">
        <v>42.247700000000002</v>
      </c>
      <c r="BD59">
        <v>13.1951</v>
      </c>
      <c r="BE59">
        <v>38.573599999999999</v>
      </c>
      <c r="BF59">
        <v>15.497199999999999</v>
      </c>
      <c r="BG59">
        <v>0</v>
      </c>
      <c r="BH59">
        <v>33.271099999999997</v>
      </c>
      <c r="BI59">
        <v>24.788499999999999</v>
      </c>
      <c r="BJ59">
        <v>24.7698</v>
      </c>
      <c r="BK59">
        <v>210.3852</v>
      </c>
      <c r="BL59">
        <v>234.3579</v>
      </c>
      <c r="BM59">
        <v>201.9152</v>
      </c>
      <c r="BN59">
        <v>205.45169999999999</v>
      </c>
      <c r="BO59">
        <v>224.2809</v>
      </c>
      <c r="BP59">
        <v>225.20160000000001</v>
      </c>
      <c r="BQ59">
        <v>213.018</v>
      </c>
      <c r="BR59">
        <v>181.35769999999999</v>
      </c>
      <c r="BS59">
        <v>315.47280000000001</v>
      </c>
      <c r="BT59">
        <v>253.82669999999999</v>
      </c>
      <c r="BU59">
        <v>292.33960000000002</v>
      </c>
      <c r="BV59">
        <v>356.82010000000002</v>
      </c>
      <c r="BW59">
        <v>249.36519999999999</v>
      </c>
      <c r="BX59">
        <v>279.79610000000002</v>
      </c>
      <c r="BY59">
        <v>366.28039999999999</v>
      </c>
      <c r="BZ59">
        <v>316.55399999999997</v>
      </c>
      <c r="CA59">
        <v>419.79860000000002</v>
      </c>
      <c r="CB59">
        <v>420.803</v>
      </c>
      <c r="CC59">
        <v>374.88580000000002</v>
      </c>
      <c r="CD59">
        <v>388.64229999999998</v>
      </c>
      <c r="CE59">
        <v>403.6644</v>
      </c>
      <c r="CF59">
        <v>434.83449999999999</v>
      </c>
      <c r="CG59">
        <v>407.91239999999999</v>
      </c>
      <c r="CH59">
        <v>453.44450000000001</v>
      </c>
      <c r="CI59">
        <v>443.03570000000002</v>
      </c>
      <c r="CJ59">
        <v>434.03489999999999</v>
      </c>
      <c r="CK59">
        <v>419.53250000000003</v>
      </c>
      <c r="CL59">
        <v>496.11079999999998</v>
      </c>
      <c r="CM59">
        <v>521.48469999999998</v>
      </c>
      <c r="CN59">
        <v>453.63740000000001</v>
      </c>
      <c r="CO59">
        <v>483.24489999999997</v>
      </c>
      <c r="CP59">
        <v>494.88099999999997</v>
      </c>
      <c r="CQ59">
        <v>479.51659999999998</v>
      </c>
      <c r="CR59">
        <v>532.35580000000004</v>
      </c>
      <c r="CS59">
        <v>477.54140000000001</v>
      </c>
      <c r="CT59">
        <v>497.02449999999999</v>
      </c>
      <c r="CU59">
        <v>505.10719999999998</v>
      </c>
      <c r="CV59">
        <v>535.899</v>
      </c>
      <c r="CW59">
        <v>563.00379999999996</v>
      </c>
      <c r="CX59">
        <v>560.22550000000001</v>
      </c>
      <c r="CY59">
        <v>549.93200000000002</v>
      </c>
      <c r="CZ59">
        <v>558.37840000000006</v>
      </c>
      <c r="DA59">
        <v>560.00030000000004</v>
      </c>
      <c r="DB59">
        <v>589.42679999999996</v>
      </c>
      <c r="DC59">
        <v>590.01940000000002</v>
      </c>
      <c r="DD59">
        <v>563.66390000000001</v>
      </c>
      <c r="DE59">
        <v>608.80380000000002</v>
      </c>
      <c r="DF59">
        <v>646.13040000000001</v>
      </c>
      <c r="DG59">
        <v>615.25459999999998</v>
      </c>
      <c r="DH59">
        <v>610.9452</v>
      </c>
      <c r="DI59">
        <v>747.98850000000004</v>
      </c>
      <c r="DJ59">
        <v>693.18200000000002</v>
      </c>
      <c r="DK59">
        <v>792.04930000000002</v>
      </c>
      <c r="DL59" s="6">
        <v>629.44060000000002</v>
      </c>
      <c r="DM59" s="6">
        <v>510.66579999999999</v>
      </c>
      <c r="DN59" s="6">
        <v>611.54390000000001</v>
      </c>
      <c r="DO59" s="6">
        <v>544.1336</v>
      </c>
      <c r="DP59" s="6">
        <v>341.86219999999997</v>
      </c>
      <c r="DQ59" s="6">
        <v>284.43709999999999</v>
      </c>
      <c r="DR59" s="6">
        <v>468.46629999999999</v>
      </c>
      <c r="DS59" s="6">
        <v>177.95179999999999</v>
      </c>
      <c r="DT59" s="6">
        <v>540.74839999999995</v>
      </c>
      <c r="DU59" s="6">
        <v>135.49639999999999</v>
      </c>
      <c r="DV59">
        <v>335.46789999999999</v>
      </c>
      <c r="DW59">
        <v>401.79250000000002</v>
      </c>
      <c r="DX59">
        <v>427.56659999999999</v>
      </c>
      <c r="DY59">
        <v>448.99110000000002</v>
      </c>
      <c r="DZ59">
        <v>236.88290000000001</v>
      </c>
      <c r="EA59">
        <v>479.8408</v>
      </c>
      <c r="EB59">
        <v>287.46269999999998</v>
      </c>
      <c r="EC59">
        <v>328.14190000000002</v>
      </c>
      <c r="ED59">
        <v>317.87290000000002</v>
      </c>
      <c r="EE59">
        <v>209.26840000000001</v>
      </c>
      <c r="EF59">
        <v>145.55789999999999</v>
      </c>
      <c r="EG59">
        <v>104.9196</v>
      </c>
      <c r="EH59">
        <v>140.8751</v>
      </c>
      <c r="EI59">
        <v>116.5522</v>
      </c>
      <c r="EJ59">
        <v>158.69749999999999</v>
      </c>
      <c r="EK59">
        <v>146.33789999999999</v>
      </c>
      <c r="EL59">
        <v>147.66229999999999</v>
      </c>
      <c r="EM59">
        <v>148.51140000000001</v>
      </c>
      <c r="EN59">
        <v>145.25040000000001</v>
      </c>
      <c r="EO59">
        <v>147.60599999999999</v>
      </c>
      <c r="EP59">
        <v>199.07839999999999</v>
      </c>
      <c r="EQ59">
        <v>91.900400000000005</v>
      </c>
      <c r="ER59">
        <v>96.871099999999998</v>
      </c>
      <c r="ES59">
        <v>94.696700000000007</v>
      </c>
      <c r="ET59">
        <v>70.131200000000007</v>
      </c>
      <c r="EU59">
        <v>85.434399999999997</v>
      </c>
      <c r="EV59">
        <v>85.003200000000007</v>
      </c>
      <c r="EW59">
        <v>80.433300000000003</v>
      </c>
      <c r="EX59">
        <v>65.408799999999999</v>
      </c>
      <c r="EY59">
        <v>81.306200000000004</v>
      </c>
      <c r="EZ59">
        <v>89.249499999999998</v>
      </c>
      <c r="FA59">
        <v>78.621899999999997</v>
      </c>
      <c r="FB59">
        <v>53.182099999999998</v>
      </c>
      <c r="FC59">
        <v>43.505400000000002</v>
      </c>
      <c r="FD59">
        <v>60.257199999999997</v>
      </c>
      <c r="FE59">
        <v>69.478700000000003</v>
      </c>
      <c r="FF59">
        <v>73.605599999999995</v>
      </c>
      <c r="FG59">
        <v>39.128</v>
      </c>
      <c r="FH59">
        <v>53.638100000000001</v>
      </c>
      <c r="FI59">
        <v>57.176699999999997</v>
      </c>
      <c r="FJ59">
        <v>31.537099999999999</v>
      </c>
      <c r="FK59">
        <v>45.09</v>
      </c>
      <c r="FL59">
        <v>503.08850000000001</v>
      </c>
      <c r="FM59">
        <v>361.37549999999999</v>
      </c>
      <c r="FN59">
        <v>630.96029999999996</v>
      </c>
      <c r="FO59">
        <v>556.49749999999995</v>
      </c>
      <c r="FP59">
        <v>499.17039999999997</v>
      </c>
      <c r="FQ59">
        <v>109.224</v>
      </c>
      <c r="FR59">
        <v>96.662800000000004</v>
      </c>
      <c r="FS59">
        <v>110.12909999999999</v>
      </c>
      <c r="FT59">
        <v>97.866699999999994</v>
      </c>
      <c r="FU59">
        <v>85.085300000000004</v>
      </c>
      <c r="FV59">
        <v>110.4996</v>
      </c>
      <c r="FW59">
        <v>68.510999999999996</v>
      </c>
      <c r="FX59">
        <v>13.7819</v>
      </c>
      <c r="FY59">
        <v>38.342799999999997</v>
      </c>
      <c r="FZ59">
        <v>21.994399999999999</v>
      </c>
      <c r="GA59">
        <v>63.560299999999998</v>
      </c>
      <c r="GB59">
        <v>49.9619</v>
      </c>
      <c r="GC59">
        <v>72.381399999999999</v>
      </c>
      <c r="GD59">
        <v>28.314</v>
      </c>
      <c r="GE59">
        <v>59.671700000000001</v>
      </c>
      <c r="GF59">
        <v>41.595399999999998</v>
      </c>
      <c r="GG59">
        <v>24.518699999999999</v>
      </c>
      <c r="GH59">
        <v>13.5947</v>
      </c>
      <c r="GI59">
        <v>61.845599999999997</v>
      </c>
      <c r="GJ59">
        <v>48.077100000000002</v>
      </c>
      <c r="GK59">
        <v>33.7958</v>
      </c>
      <c r="GL59">
        <v>34.898000000000003</v>
      </c>
      <c r="GM59">
        <v>48.584200000000003</v>
      </c>
      <c r="GN59">
        <v>13.181800000000001</v>
      </c>
      <c r="GO59">
        <v>73.878500000000003</v>
      </c>
      <c r="GP59">
        <v>26.840299999999999</v>
      </c>
      <c r="GQ59">
        <v>47.388800000000003</v>
      </c>
      <c r="GR59">
        <v>36.746400000000001</v>
      </c>
      <c r="GS59">
        <v>24.014600000000002</v>
      </c>
      <c r="GT59">
        <v>38.288800000000002</v>
      </c>
      <c r="GU59">
        <v>23.927099999999999</v>
      </c>
      <c r="GV59">
        <v>55.134300000000003</v>
      </c>
      <c r="GW59">
        <v>61.017000000000003</v>
      </c>
      <c r="GX59">
        <v>51.805399999999999</v>
      </c>
      <c r="GY59">
        <v>82.982100000000003</v>
      </c>
      <c r="GZ59">
        <v>46.613399999999999</v>
      </c>
      <c r="HA59">
        <v>50.0533</v>
      </c>
      <c r="HB59">
        <v>63.058799999999998</v>
      </c>
      <c r="HC59">
        <v>78.059299999999993</v>
      </c>
      <c r="HD59">
        <v>111.8775</v>
      </c>
      <c r="HE59">
        <v>74.261300000000006</v>
      </c>
      <c r="HF59">
        <v>55.825699999999998</v>
      </c>
      <c r="HG59">
        <v>104.3867</v>
      </c>
      <c r="HH59">
        <v>98.26</v>
      </c>
      <c r="HI59">
        <v>51.61</v>
      </c>
      <c r="HJ59">
        <v>57.134599999999999</v>
      </c>
      <c r="HK59">
        <v>56.21</v>
      </c>
      <c r="HL59">
        <v>555.14729999999997</v>
      </c>
      <c r="HM59">
        <v>480.82479999999998</v>
      </c>
      <c r="HN59">
        <v>643.83879999999999</v>
      </c>
      <c r="HO59">
        <v>612.46900000000005</v>
      </c>
      <c r="HP59">
        <v>600.4905</v>
      </c>
      <c r="HQ59">
        <v>616.99549999999999</v>
      </c>
      <c r="HR59">
        <v>580.50139999999999</v>
      </c>
      <c r="HS59">
        <v>441.64830000000001</v>
      </c>
      <c r="HT59">
        <v>437.97609999999997</v>
      </c>
      <c r="HU59">
        <v>515.41690000000006</v>
      </c>
      <c r="HV59">
        <v>368.78980000000001</v>
      </c>
    </row>
    <row r="60" spans="1:230" x14ac:dyDescent="0.45">
      <c r="A60" s="1" t="s">
        <v>69</v>
      </c>
      <c r="B60">
        <v>98.3613</v>
      </c>
      <c r="C60">
        <v>102.4538</v>
      </c>
      <c r="D60">
        <v>96.967699999999994</v>
      </c>
      <c r="E60">
        <v>104.8827</v>
      </c>
      <c r="F60">
        <v>97.232799999999997</v>
      </c>
      <c r="G60">
        <v>100.57899999999999</v>
      </c>
      <c r="H60">
        <v>99.528099999999995</v>
      </c>
      <c r="I60">
        <v>124.3086</v>
      </c>
      <c r="J60">
        <v>99.699200000000005</v>
      </c>
      <c r="K60">
        <v>101.3746</v>
      </c>
      <c r="L60">
        <v>99.826800000000006</v>
      </c>
      <c r="M60">
        <v>105.5428</v>
      </c>
      <c r="N60">
        <v>98.883700000000005</v>
      </c>
      <c r="O60">
        <v>102.9862</v>
      </c>
      <c r="P60">
        <v>119.0505</v>
      </c>
      <c r="Q60">
        <v>106.6674</v>
      </c>
      <c r="R60">
        <v>97.206199999999995</v>
      </c>
      <c r="S60">
        <v>122.9246</v>
      </c>
      <c r="T60">
        <v>147.85339999999999</v>
      </c>
      <c r="U60">
        <v>92.419600000000003</v>
      </c>
      <c r="V60">
        <v>111.2359</v>
      </c>
      <c r="W60">
        <v>152.8657</v>
      </c>
      <c r="X60">
        <v>113.92140000000001</v>
      </c>
      <c r="Y60">
        <v>172.6902</v>
      </c>
      <c r="Z60">
        <v>100.7012</v>
      </c>
      <c r="AA60">
        <v>184.30070000000001</v>
      </c>
      <c r="AB60">
        <v>174.03530000000001</v>
      </c>
      <c r="AC60">
        <v>181.4393</v>
      </c>
      <c r="AD60">
        <v>165.2132</v>
      </c>
      <c r="AE60">
        <v>193.7705</v>
      </c>
      <c r="AF60">
        <v>92.733800000000002</v>
      </c>
      <c r="AG60">
        <v>65.667100000000005</v>
      </c>
      <c r="AH60">
        <v>45.5214</v>
      </c>
      <c r="AI60">
        <v>86.470399999999998</v>
      </c>
      <c r="AJ60">
        <v>84.775099999999995</v>
      </c>
      <c r="AK60">
        <v>72.228099999999998</v>
      </c>
      <c r="AL60">
        <v>83.713099999999997</v>
      </c>
      <c r="AM60">
        <v>74.351799999999997</v>
      </c>
      <c r="AN60">
        <v>91.447800000000001</v>
      </c>
      <c r="AO60">
        <v>91.896199999999993</v>
      </c>
      <c r="AP60">
        <v>48.0867</v>
      </c>
      <c r="AQ60">
        <v>110.5508</v>
      </c>
      <c r="AR60">
        <v>150.55539999999999</v>
      </c>
      <c r="AS60">
        <v>128.40649999999999</v>
      </c>
      <c r="AT60">
        <v>119.8655</v>
      </c>
      <c r="AU60">
        <v>124.4194</v>
      </c>
      <c r="AV60">
        <v>121.2884</v>
      </c>
      <c r="AW60">
        <v>116.5091</v>
      </c>
      <c r="AX60">
        <v>122.5851</v>
      </c>
      <c r="AY60">
        <v>121.1019</v>
      </c>
      <c r="AZ60">
        <v>23.119900000000001</v>
      </c>
      <c r="BA60">
        <v>3.6034999999999999</v>
      </c>
      <c r="BB60">
        <v>28.520800000000001</v>
      </c>
      <c r="BC60">
        <v>9.0140999999999991</v>
      </c>
      <c r="BD60">
        <v>34.7898</v>
      </c>
      <c r="BE60">
        <v>24.6799</v>
      </c>
      <c r="BF60">
        <v>18.5444</v>
      </c>
      <c r="BG60">
        <v>33.271099999999997</v>
      </c>
      <c r="BH60">
        <v>0</v>
      </c>
      <c r="BI60">
        <v>24.341999999999999</v>
      </c>
      <c r="BJ60">
        <v>23.8536</v>
      </c>
      <c r="BK60">
        <v>210.12090000000001</v>
      </c>
      <c r="BL60">
        <v>237.08240000000001</v>
      </c>
      <c r="BM60">
        <v>201.0883</v>
      </c>
      <c r="BN60">
        <v>207.65309999999999</v>
      </c>
      <c r="BO60">
        <v>226.01660000000001</v>
      </c>
      <c r="BP60">
        <v>228.6464</v>
      </c>
      <c r="BQ60">
        <v>212.54570000000001</v>
      </c>
      <c r="BR60">
        <v>178.86760000000001</v>
      </c>
      <c r="BS60">
        <v>319.4409</v>
      </c>
      <c r="BT60">
        <v>257.3501</v>
      </c>
      <c r="BU60">
        <v>296.93099999999998</v>
      </c>
      <c r="BV60">
        <v>359.83519999999999</v>
      </c>
      <c r="BW60">
        <v>253.64789999999999</v>
      </c>
      <c r="BX60">
        <v>283.62619999999998</v>
      </c>
      <c r="BY60">
        <v>369.0335</v>
      </c>
      <c r="BZ60">
        <v>320.41430000000003</v>
      </c>
      <c r="CA60">
        <v>419.86849999999998</v>
      </c>
      <c r="CB60">
        <v>420.92110000000002</v>
      </c>
      <c r="CC60">
        <v>378.0548</v>
      </c>
      <c r="CD60">
        <v>391.63749999999999</v>
      </c>
      <c r="CE60">
        <v>405.4357</v>
      </c>
      <c r="CF60">
        <v>433.9556</v>
      </c>
      <c r="CG60">
        <v>408.27</v>
      </c>
      <c r="CH60">
        <v>452.6302</v>
      </c>
      <c r="CI60">
        <v>441.4787</v>
      </c>
      <c r="CJ60">
        <v>432.8827</v>
      </c>
      <c r="CK60">
        <v>419.61430000000001</v>
      </c>
      <c r="CL60">
        <v>492.94290000000001</v>
      </c>
      <c r="CM60">
        <v>517.3374</v>
      </c>
      <c r="CN60">
        <v>451.93490000000003</v>
      </c>
      <c r="CO60">
        <v>480.18860000000001</v>
      </c>
      <c r="CP60">
        <v>491.50389999999999</v>
      </c>
      <c r="CQ60">
        <v>477.57190000000003</v>
      </c>
      <c r="CR60">
        <v>527.24400000000003</v>
      </c>
      <c r="CS60">
        <v>474.89409999999998</v>
      </c>
      <c r="CT60">
        <v>493.83249999999998</v>
      </c>
      <c r="CU60">
        <v>501.38069999999999</v>
      </c>
      <c r="CV60">
        <v>531.21979999999996</v>
      </c>
      <c r="CW60">
        <v>554.33109999999999</v>
      </c>
      <c r="CX60">
        <v>554.4049</v>
      </c>
      <c r="CY60">
        <v>544.7663</v>
      </c>
      <c r="CZ60">
        <v>552.97249999999997</v>
      </c>
      <c r="DA60">
        <v>552.68650000000002</v>
      </c>
      <c r="DB60">
        <v>580.94939999999997</v>
      </c>
      <c r="DC60">
        <v>581.69860000000006</v>
      </c>
      <c r="DD60">
        <v>554.89829999999995</v>
      </c>
      <c r="DE60">
        <v>601.23889999999994</v>
      </c>
      <c r="DF60">
        <v>639.58309999999994</v>
      </c>
      <c r="DG60">
        <v>608.5675</v>
      </c>
      <c r="DH60">
        <v>603.44489999999996</v>
      </c>
      <c r="DI60">
        <v>740.69500000000005</v>
      </c>
      <c r="DJ60">
        <v>685.54089999999997</v>
      </c>
      <c r="DK60">
        <v>785.52470000000005</v>
      </c>
      <c r="DL60" s="6">
        <v>641.43899999999996</v>
      </c>
      <c r="DM60" s="6">
        <v>531.03809999999999</v>
      </c>
      <c r="DN60" s="6">
        <v>615.55960000000005</v>
      </c>
      <c r="DO60" s="6">
        <v>576.11090000000002</v>
      </c>
      <c r="DP60" s="6">
        <v>374.51029999999997</v>
      </c>
      <c r="DQ60" s="6">
        <v>317.43900000000002</v>
      </c>
      <c r="DR60" s="6">
        <v>500.89060000000001</v>
      </c>
      <c r="DS60" s="6">
        <v>211.22280000000001</v>
      </c>
      <c r="DT60" s="6">
        <v>573.35209999999995</v>
      </c>
      <c r="DU60" s="6">
        <v>168.76570000000001</v>
      </c>
      <c r="DV60">
        <v>368.08819999999997</v>
      </c>
      <c r="DW60">
        <v>381.1019</v>
      </c>
      <c r="DX60">
        <v>399.64620000000002</v>
      </c>
      <c r="DY60">
        <v>423.84870000000001</v>
      </c>
      <c r="DZ60">
        <v>213.23750000000001</v>
      </c>
      <c r="EA60">
        <v>457.89830000000001</v>
      </c>
      <c r="EB60">
        <v>254.21789999999999</v>
      </c>
      <c r="EC60">
        <v>294.96359999999999</v>
      </c>
      <c r="ED60">
        <v>284.67340000000002</v>
      </c>
      <c r="EE60">
        <v>175.99760000000001</v>
      </c>
      <c r="EF60">
        <v>114.3252</v>
      </c>
      <c r="EG60">
        <v>98.432599999999994</v>
      </c>
      <c r="EH60">
        <v>108.4759</v>
      </c>
      <c r="EI60">
        <v>87.164199999999994</v>
      </c>
      <c r="EJ60">
        <v>130.29679999999999</v>
      </c>
      <c r="EK60">
        <v>114.8492</v>
      </c>
      <c r="EL60">
        <v>115.2612</v>
      </c>
      <c r="EM60">
        <v>115.9736</v>
      </c>
      <c r="EN60">
        <v>112.91670000000001</v>
      </c>
      <c r="EO60">
        <v>115.2105</v>
      </c>
      <c r="EP60">
        <v>173.0214</v>
      </c>
      <c r="EQ60">
        <v>70.106300000000005</v>
      </c>
      <c r="ER60">
        <v>65.653199999999998</v>
      </c>
      <c r="ES60">
        <v>68.188900000000004</v>
      </c>
      <c r="ET60">
        <v>51.785400000000003</v>
      </c>
      <c r="EU60">
        <v>55.145499999999998</v>
      </c>
      <c r="EV60">
        <v>69.562299999999993</v>
      </c>
      <c r="EW60">
        <v>48.8033</v>
      </c>
      <c r="EX60">
        <v>36.530799999999999</v>
      </c>
      <c r="EY60">
        <v>52.618499999999997</v>
      </c>
      <c r="EZ60">
        <v>72.549800000000005</v>
      </c>
      <c r="FA60">
        <v>54.5901</v>
      </c>
      <c r="FB60">
        <v>57.579099999999997</v>
      </c>
      <c r="FC60">
        <v>35.786499999999997</v>
      </c>
      <c r="FD60">
        <v>59.030700000000003</v>
      </c>
      <c r="FE60">
        <v>89.668800000000005</v>
      </c>
      <c r="FF60">
        <v>74.693299999999994</v>
      </c>
      <c r="FG60">
        <v>45.933900000000001</v>
      </c>
      <c r="FH60">
        <v>44.563400000000001</v>
      </c>
      <c r="FI60">
        <v>59.618000000000002</v>
      </c>
      <c r="FJ60">
        <v>35.400300000000001</v>
      </c>
      <c r="FK60">
        <v>44.116799999999998</v>
      </c>
      <c r="FL60">
        <v>485.58780000000002</v>
      </c>
      <c r="FM60">
        <v>343.31139999999999</v>
      </c>
      <c r="FN60">
        <v>614.93259999999998</v>
      </c>
      <c r="FO60">
        <v>540.07510000000002</v>
      </c>
      <c r="FP60">
        <v>481.82</v>
      </c>
      <c r="FQ60">
        <v>80.732799999999997</v>
      </c>
      <c r="FR60">
        <v>68.413799999999995</v>
      </c>
      <c r="FS60">
        <v>82.0745</v>
      </c>
      <c r="FT60">
        <v>68.828000000000003</v>
      </c>
      <c r="FU60">
        <v>54.391800000000003</v>
      </c>
      <c r="FV60">
        <v>81.908900000000003</v>
      </c>
      <c r="FW60">
        <v>100.0996</v>
      </c>
      <c r="FX60">
        <v>46.389699999999998</v>
      </c>
      <c r="FY60">
        <v>65.301100000000005</v>
      </c>
      <c r="FZ60">
        <v>48.823399999999999</v>
      </c>
      <c r="GA60">
        <v>85.696100000000001</v>
      </c>
      <c r="GB60">
        <v>81.351100000000002</v>
      </c>
      <c r="GC60">
        <v>96.898899999999998</v>
      </c>
      <c r="GD60">
        <v>60.563800000000001</v>
      </c>
      <c r="GE60">
        <v>92.940600000000003</v>
      </c>
      <c r="GF60">
        <v>59.747</v>
      </c>
      <c r="GG60">
        <v>51.8506</v>
      </c>
      <c r="GH60">
        <v>43.264600000000002</v>
      </c>
      <c r="GI60">
        <v>88.7971</v>
      </c>
      <c r="GJ60">
        <v>81.347700000000003</v>
      </c>
      <c r="GK60">
        <v>65.624499999999998</v>
      </c>
      <c r="GL60">
        <v>66.614400000000003</v>
      </c>
      <c r="GM60">
        <v>26.0442</v>
      </c>
      <c r="GN60">
        <v>30.614899999999999</v>
      </c>
      <c r="GO60">
        <v>67.528199999999998</v>
      </c>
      <c r="GP60">
        <v>52.384999999999998</v>
      </c>
      <c r="GQ60">
        <v>70.421300000000002</v>
      </c>
      <c r="GR60">
        <v>49.370100000000001</v>
      </c>
      <c r="GS60">
        <v>26.787299999999998</v>
      </c>
      <c r="GT60">
        <v>63.856000000000002</v>
      </c>
      <c r="GU60">
        <v>26.659600000000001</v>
      </c>
      <c r="GV60">
        <v>22.992599999999999</v>
      </c>
      <c r="GW60">
        <v>35.159199999999998</v>
      </c>
      <c r="GX60">
        <v>22.698399999999999</v>
      </c>
      <c r="GY60">
        <v>50.791200000000003</v>
      </c>
      <c r="GZ60">
        <v>13.523400000000001</v>
      </c>
      <c r="HA60">
        <v>27.949400000000001</v>
      </c>
      <c r="HB60">
        <v>30.411000000000001</v>
      </c>
      <c r="HC60">
        <v>45.571599999999997</v>
      </c>
      <c r="HD60">
        <v>79.349000000000004</v>
      </c>
      <c r="HE60">
        <v>44.452100000000002</v>
      </c>
      <c r="HF60">
        <v>23.779</v>
      </c>
      <c r="HG60">
        <v>72.052499999999995</v>
      </c>
      <c r="HH60">
        <v>66.122699999999995</v>
      </c>
      <c r="HI60">
        <v>22.868500000000001</v>
      </c>
      <c r="HJ60">
        <v>24.558399999999999</v>
      </c>
      <c r="HK60">
        <v>23.901700000000002</v>
      </c>
      <c r="HL60">
        <v>558.39649999999995</v>
      </c>
      <c r="HM60">
        <v>483.67380000000003</v>
      </c>
      <c r="HN60">
        <v>651.57069999999999</v>
      </c>
      <c r="HO60">
        <v>628.20259999999996</v>
      </c>
      <c r="HP60">
        <v>619.4615</v>
      </c>
      <c r="HQ60">
        <v>627.62819999999999</v>
      </c>
      <c r="HR60">
        <v>600.43759999999997</v>
      </c>
      <c r="HS60">
        <v>474.7704</v>
      </c>
      <c r="HT60">
        <v>470.14769999999999</v>
      </c>
      <c r="HU60">
        <v>547.42200000000003</v>
      </c>
      <c r="HV60">
        <v>402.0609</v>
      </c>
    </row>
    <row r="61" spans="1:230" x14ac:dyDescent="0.45">
      <c r="A61" s="1" t="s">
        <v>70</v>
      </c>
      <c r="B61">
        <v>82.942700000000002</v>
      </c>
      <c r="C61">
        <v>86.604900000000001</v>
      </c>
      <c r="D61">
        <v>82.742099999999994</v>
      </c>
      <c r="E61">
        <v>88.778599999999997</v>
      </c>
      <c r="F61">
        <v>81.739199999999997</v>
      </c>
      <c r="G61">
        <v>85.920400000000001</v>
      </c>
      <c r="H61">
        <v>84.710300000000004</v>
      </c>
      <c r="I61">
        <v>109.4598</v>
      </c>
      <c r="J61">
        <v>85.064300000000003</v>
      </c>
      <c r="K61">
        <v>86.541399999999996</v>
      </c>
      <c r="L61">
        <v>84.183800000000005</v>
      </c>
      <c r="M61">
        <v>89.085300000000004</v>
      </c>
      <c r="N61">
        <v>82.569199999999995</v>
      </c>
      <c r="O61">
        <v>86.391999999999996</v>
      </c>
      <c r="P61">
        <v>103.2672</v>
      </c>
      <c r="Q61">
        <v>90.050299999999993</v>
      </c>
      <c r="R61">
        <v>81.233699999999999</v>
      </c>
      <c r="S61">
        <v>107.1071</v>
      </c>
      <c r="T61">
        <v>131.19460000000001</v>
      </c>
      <c r="U61">
        <v>74.972099999999998</v>
      </c>
      <c r="V61">
        <v>94.694299999999998</v>
      </c>
      <c r="W61">
        <v>136.43680000000001</v>
      </c>
      <c r="X61">
        <v>93.0441</v>
      </c>
      <c r="Y61">
        <v>155.5652</v>
      </c>
      <c r="Z61">
        <v>84.392899999999997</v>
      </c>
      <c r="AA61">
        <v>163.7056</v>
      </c>
      <c r="AB61">
        <v>153.40969999999999</v>
      </c>
      <c r="AC61">
        <v>159.69839999999999</v>
      </c>
      <c r="AD61">
        <v>145.31389999999999</v>
      </c>
      <c r="AE61">
        <v>172.90369999999999</v>
      </c>
      <c r="AF61">
        <v>77.710700000000003</v>
      </c>
      <c r="AG61">
        <v>50.703499999999998</v>
      </c>
      <c r="AH61">
        <v>35.936100000000003</v>
      </c>
      <c r="AI61">
        <v>70.956000000000003</v>
      </c>
      <c r="AJ61">
        <v>67.483900000000006</v>
      </c>
      <c r="AK61">
        <v>60.162999999999997</v>
      </c>
      <c r="AL61">
        <v>71.858500000000006</v>
      </c>
      <c r="AM61">
        <v>59.102499999999999</v>
      </c>
      <c r="AN61">
        <v>76.788399999999996</v>
      </c>
      <c r="AO61">
        <v>76.312100000000001</v>
      </c>
      <c r="AP61">
        <v>37.661299999999997</v>
      </c>
      <c r="AQ61">
        <v>105.7282</v>
      </c>
      <c r="AR61">
        <v>135.56190000000001</v>
      </c>
      <c r="AS61">
        <v>115.801</v>
      </c>
      <c r="AT61">
        <v>111.4008</v>
      </c>
      <c r="AU61">
        <v>115.9903</v>
      </c>
      <c r="AV61">
        <v>112.4298</v>
      </c>
      <c r="AW61">
        <v>109.12130000000001</v>
      </c>
      <c r="AX61">
        <v>113.7465</v>
      </c>
      <c r="AY61">
        <v>112.5754</v>
      </c>
      <c r="AZ61">
        <v>1.3177000000000001</v>
      </c>
      <c r="BA61">
        <v>27.935600000000001</v>
      </c>
      <c r="BB61">
        <v>26.246500000000001</v>
      </c>
      <c r="BC61">
        <v>31.616700000000002</v>
      </c>
      <c r="BD61">
        <v>16.646100000000001</v>
      </c>
      <c r="BE61">
        <v>14.365500000000001</v>
      </c>
      <c r="BF61">
        <v>21.741399999999999</v>
      </c>
      <c r="BG61">
        <v>24.788499999999999</v>
      </c>
      <c r="BH61">
        <v>24.341999999999999</v>
      </c>
      <c r="BI61">
        <v>0</v>
      </c>
      <c r="BJ61">
        <v>0.48870000000000002</v>
      </c>
      <c r="BK61">
        <v>191.5187</v>
      </c>
      <c r="BL61">
        <v>217.15870000000001</v>
      </c>
      <c r="BM61">
        <v>182.73849999999999</v>
      </c>
      <c r="BN61">
        <v>187.87909999999999</v>
      </c>
      <c r="BO61">
        <v>206.5077</v>
      </c>
      <c r="BP61">
        <v>208.3903</v>
      </c>
      <c r="BQ61">
        <v>194.05459999999999</v>
      </c>
      <c r="BR61">
        <v>161.30340000000001</v>
      </c>
      <c r="BS61">
        <v>299.13279999999997</v>
      </c>
      <c r="BT61">
        <v>237.12700000000001</v>
      </c>
      <c r="BU61">
        <v>276.33460000000002</v>
      </c>
      <c r="BV61">
        <v>339.98149999999998</v>
      </c>
      <c r="BW61">
        <v>233.10040000000001</v>
      </c>
      <c r="BX61">
        <v>263.32249999999999</v>
      </c>
      <c r="BY61">
        <v>349.30410000000001</v>
      </c>
      <c r="BZ61">
        <v>300.15260000000001</v>
      </c>
      <c r="CA61">
        <v>401.43169999999998</v>
      </c>
      <c r="CB61">
        <v>402.46159999999998</v>
      </c>
      <c r="CC61">
        <v>358.15249999999997</v>
      </c>
      <c r="CD61">
        <v>371.82330000000002</v>
      </c>
      <c r="CE61">
        <v>386.18119999999999</v>
      </c>
      <c r="CF61">
        <v>416.00119999999998</v>
      </c>
      <c r="CG61">
        <v>389.68389999999999</v>
      </c>
      <c r="CH61">
        <v>434.65640000000002</v>
      </c>
      <c r="CI61">
        <v>423.87670000000003</v>
      </c>
      <c r="CJ61">
        <v>415.06639999999999</v>
      </c>
      <c r="CK61">
        <v>401.17149999999998</v>
      </c>
      <c r="CL61">
        <v>476.2294</v>
      </c>
      <c r="CM61">
        <v>501.17950000000002</v>
      </c>
      <c r="CN61">
        <v>434.41550000000001</v>
      </c>
      <c r="CO61">
        <v>463.40699999999998</v>
      </c>
      <c r="CP61">
        <v>474.90410000000003</v>
      </c>
      <c r="CQ61">
        <v>460.19529999999997</v>
      </c>
      <c r="CR61">
        <v>511.64190000000002</v>
      </c>
      <c r="CS61">
        <v>457.88850000000002</v>
      </c>
      <c r="CT61">
        <v>477.1327</v>
      </c>
      <c r="CU61">
        <v>484.97930000000002</v>
      </c>
      <c r="CV61">
        <v>515.37040000000002</v>
      </c>
      <c r="CW61">
        <v>540.92079999999999</v>
      </c>
      <c r="CX61">
        <v>539.23030000000006</v>
      </c>
      <c r="CY61">
        <v>529.20349999999996</v>
      </c>
      <c r="CZ61">
        <v>537.55319999999995</v>
      </c>
      <c r="DA61">
        <v>538.41610000000003</v>
      </c>
      <c r="DB61">
        <v>567.42319999999995</v>
      </c>
      <c r="DC61">
        <v>568.07249999999999</v>
      </c>
      <c r="DD61">
        <v>541.54830000000004</v>
      </c>
      <c r="DE61">
        <v>587.14260000000002</v>
      </c>
      <c r="DF61">
        <v>624.8741</v>
      </c>
      <c r="DG61">
        <v>593.93320000000006</v>
      </c>
      <c r="DH61">
        <v>589.30899999999997</v>
      </c>
      <c r="DI61">
        <v>726.46870000000001</v>
      </c>
      <c r="DJ61">
        <v>671.51700000000005</v>
      </c>
      <c r="DK61">
        <v>770.83879999999999</v>
      </c>
      <c r="DL61" s="6">
        <v>618.55089999999996</v>
      </c>
      <c r="DM61" s="6">
        <v>506.72809999999998</v>
      </c>
      <c r="DN61" s="6">
        <v>595.43399999999997</v>
      </c>
      <c r="DO61" s="6">
        <v>555.70510000000002</v>
      </c>
      <c r="DP61" s="6">
        <v>362.40370000000001</v>
      </c>
      <c r="DQ61" s="6">
        <v>304.0745</v>
      </c>
      <c r="DR61" s="6">
        <v>489.34870000000001</v>
      </c>
      <c r="DS61" s="6">
        <v>195.78110000000001</v>
      </c>
      <c r="DT61" s="6">
        <v>561.2405</v>
      </c>
      <c r="DU61" s="6">
        <v>153.34129999999999</v>
      </c>
      <c r="DV61">
        <v>356.07690000000002</v>
      </c>
      <c r="DW61">
        <v>377.03680000000003</v>
      </c>
      <c r="DX61">
        <v>403.68509999999998</v>
      </c>
      <c r="DY61">
        <v>424.41550000000001</v>
      </c>
      <c r="DZ61">
        <v>212.20009999999999</v>
      </c>
      <c r="EA61">
        <v>455.053</v>
      </c>
      <c r="EB61">
        <v>271.8279</v>
      </c>
      <c r="EC61">
        <v>313.08859999999999</v>
      </c>
      <c r="ED61">
        <v>302.66390000000001</v>
      </c>
      <c r="EE61">
        <v>193.06870000000001</v>
      </c>
      <c r="EF61">
        <v>124.4699</v>
      </c>
      <c r="EG61">
        <v>82.639799999999994</v>
      </c>
      <c r="EH61">
        <v>121.49299999999999</v>
      </c>
      <c r="EI61">
        <v>94.226799999999997</v>
      </c>
      <c r="EJ61">
        <v>135.4513</v>
      </c>
      <c r="EK61">
        <v>125.5355</v>
      </c>
      <c r="EL61">
        <v>136.3124</v>
      </c>
      <c r="EM61">
        <v>136.77549999999999</v>
      </c>
      <c r="EN61">
        <v>134.09630000000001</v>
      </c>
      <c r="EO61">
        <v>136.2715</v>
      </c>
      <c r="EP61">
        <v>174.85210000000001</v>
      </c>
      <c r="EQ61">
        <v>67.305899999999994</v>
      </c>
      <c r="ER61">
        <v>76.501800000000003</v>
      </c>
      <c r="ES61">
        <v>71.233400000000003</v>
      </c>
      <c r="ET61">
        <v>45.381500000000003</v>
      </c>
      <c r="EU61">
        <v>64.4696</v>
      </c>
      <c r="EV61">
        <v>60.350099999999998</v>
      </c>
      <c r="EW61">
        <v>61.115099999999998</v>
      </c>
      <c r="EX61">
        <v>44.298499999999997</v>
      </c>
      <c r="EY61">
        <v>59.279800000000002</v>
      </c>
      <c r="EZ61">
        <v>64.517700000000005</v>
      </c>
      <c r="FA61">
        <v>54.651299999999999</v>
      </c>
      <c r="FB61">
        <v>35.128999999999998</v>
      </c>
      <c r="FC61">
        <v>19.113499999999998</v>
      </c>
      <c r="FD61">
        <v>39.209299999999999</v>
      </c>
      <c r="FE61">
        <v>65.422200000000004</v>
      </c>
      <c r="FF61">
        <v>54.217199999999998</v>
      </c>
      <c r="FG61">
        <v>22.164200000000001</v>
      </c>
      <c r="FH61">
        <v>29.429600000000001</v>
      </c>
      <c r="FI61">
        <v>38.034399999999998</v>
      </c>
      <c r="FJ61">
        <v>11.567299999999999</v>
      </c>
      <c r="FK61">
        <v>23.314299999999999</v>
      </c>
      <c r="FL61">
        <v>478.68259999999998</v>
      </c>
      <c r="FM61">
        <v>336.84989999999999</v>
      </c>
      <c r="FN61">
        <v>606.83889999999997</v>
      </c>
      <c r="FO61">
        <v>532.28629999999998</v>
      </c>
      <c r="FP61">
        <v>474.78710000000001</v>
      </c>
      <c r="FQ61">
        <v>104.7176</v>
      </c>
      <c r="FR61">
        <v>92.518799999999999</v>
      </c>
      <c r="FS61">
        <v>106.1515</v>
      </c>
      <c r="FT61">
        <v>92.739199999999997</v>
      </c>
      <c r="FU61">
        <v>77.790499999999994</v>
      </c>
      <c r="FV61">
        <v>105.8623</v>
      </c>
      <c r="FW61">
        <v>91.638400000000004</v>
      </c>
      <c r="FX61">
        <v>32.563800000000001</v>
      </c>
      <c r="FY61">
        <v>63.123899999999999</v>
      </c>
      <c r="FZ61">
        <v>28.8855</v>
      </c>
      <c r="GA61">
        <v>87.965199999999996</v>
      </c>
      <c r="GB61">
        <v>73.546700000000001</v>
      </c>
      <c r="GC61">
        <v>73.331400000000002</v>
      </c>
      <c r="GD61">
        <v>44.125</v>
      </c>
      <c r="GE61">
        <v>78.934200000000004</v>
      </c>
      <c r="GF61">
        <v>35.612499999999997</v>
      </c>
      <c r="GG61">
        <v>49.233800000000002</v>
      </c>
      <c r="GH61">
        <v>38.368499999999997</v>
      </c>
      <c r="GI61">
        <v>86.614900000000006</v>
      </c>
      <c r="GJ61">
        <v>67.590199999999996</v>
      </c>
      <c r="GK61">
        <v>57.436</v>
      </c>
      <c r="GL61">
        <v>58.593899999999998</v>
      </c>
      <c r="GM61">
        <v>49.404200000000003</v>
      </c>
      <c r="GN61">
        <v>32.427500000000002</v>
      </c>
      <c r="GO61">
        <v>86.536000000000001</v>
      </c>
      <c r="GP61">
        <v>51.332099999999997</v>
      </c>
      <c r="GQ61">
        <v>71.786699999999996</v>
      </c>
      <c r="GR61">
        <v>57.296399999999998</v>
      </c>
      <c r="GS61">
        <v>37.282600000000002</v>
      </c>
      <c r="GT61">
        <v>62.965299999999999</v>
      </c>
      <c r="GU61">
        <v>37.140099999999997</v>
      </c>
      <c r="GV61">
        <v>46.253599999999999</v>
      </c>
      <c r="GW61">
        <v>59.424599999999998</v>
      </c>
      <c r="GX61">
        <v>47.028199999999998</v>
      </c>
      <c r="GY61">
        <v>73.021199999999993</v>
      </c>
      <c r="GZ61">
        <v>33.373899999999999</v>
      </c>
      <c r="HA61">
        <v>26.891500000000001</v>
      </c>
      <c r="HB61">
        <v>46.542900000000003</v>
      </c>
      <c r="HC61">
        <v>67.524000000000001</v>
      </c>
      <c r="HD61">
        <v>100.5476</v>
      </c>
      <c r="HE61">
        <v>68.374600000000001</v>
      </c>
      <c r="HF61">
        <v>47.0854</v>
      </c>
      <c r="HG61">
        <v>93.677599999999998</v>
      </c>
      <c r="HH61">
        <v>88.115399999999994</v>
      </c>
      <c r="HI61">
        <v>31.8659</v>
      </c>
      <c r="HJ61">
        <v>47.239100000000001</v>
      </c>
      <c r="HK61">
        <v>46.950600000000001</v>
      </c>
      <c r="HL61">
        <v>538.57560000000001</v>
      </c>
      <c r="HM61">
        <v>463.98989999999998</v>
      </c>
      <c r="HN61">
        <v>630.01779999999997</v>
      </c>
      <c r="HO61">
        <v>604.45989999999995</v>
      </c>
      <c r="HP61">
        <v>595.25930000000005</v>
      </c>
      <c r="HQ61">
        <v>605.12369999999999</v>
      </c>
      <c r="HR61">
        <v>576.15639999999996</v>
      </c>
      <c r="HS61">
        <v>457.18220000000002</v>
      </c>
      <c r="HT61">
        <v>450.09789999999998</v>
      </c>
      <c r="HU61">
        <v>527.07039999999995</v>
      </c>
      <c r="HV61">
        <v>386.1626</v>
      </c>
    </row>
    <row r="62" spans="1:230" x14ac:dyDescent="0.45">
      <c r="A62" s="1" t="s">
        <v>71</v>
      </c>
      <c r="B62">
        <v>83.195899999999995</v>
      </c>
      <c r="C62">
        <v>86.870199999999997</v>
      </c>
      <c r="D62">
        <v>82.966499999999996</v>
      </c>
      <c r="E62">
        <v>89.051100000000005</v>
      </c>
      <c r="F62">
        <v>81.993499999999997</v>
      </c>
      <c r="G62">
        <v>86.156800000000004</v>
      </c>
      <c r="H62">
        <v>84.9499</v>
      </c>
      <c r="I62">
        <v>109.7101</v>
      </c>
      <c r="J62">
        <v>85.299700000000001</v>
      </c>
      <c r="K62">
        <v>86.782200000000003</v>
      </c>
      <c r="L62">
        <v>84.443100000000001</v>
      </c>
      <c r="M62">
        <v>89.366600000000005</v>
      </c>
      <c r="N62">
        <v>82.844099999999997</v>
      </c>
      <c r="O62">
        <v>86.675399999999996</v>
      </c>
      <c r="P62">
        <v>103.53740000000001</v>
      </c>
      <c r="Q62">
        <v>90.335800000000006</v>
      </c>
      <c r="R62">
        <v>81.499499999999998</v>
      </c>
      <c r="S62">
        <v>107.3793</v>
      </c>
      <c r="T62">
        <v>131.49209999999999</v>
      </c>
      <c r="U62">
        <v>75.2714</v>
      </c>
      <c r="V62">
        <v>94.979699999999994</v>
      </c>
      <c r="W62">
        <v>136.72999999999999</v>
      </c>
      <c r="X62">
        <v>93.436800000000005</v>
      </c>
      <c r="Y62">
        <v>155.87719999999999</v>
      </c>
      <c r="Z62">
        <v>84.668400000000005</v>
      </c>
      <c r="AA62">
        <v>164.09909999999999</v>
      </c>
      <c r="AB62">
        <v>153.8032</v>
      </c>
      <c r="AC62">
        <v>160.1191</v>
      </c>
      <c r="AD62">
        <v>145.68940000000001</v>
      </c>
      <c r="AE62">
        <v>173.30410000000001</v>
      </c>
      <c r="AF62">
        <v>77.951300000000003</v>
      </c>
      <c r="AG62">
        <v>50.9176</v>
      </c>
      <c r="AH62">
        <v>35.975000000000001</v>
      </c>
      <c r="AI62">
        <v>71.204400000000007</v>
      </c>
      <c r="AJ62">
        <v>67.774900000000002</v>
      </c>
      <c r="AK62">
        <v>60.316299999999998</v>
      </c>
      <c r="AL62">
        <v>72.018799999999999</v>
      </c>
      <c r="AM62">
        <v>59.334099999999999</v>
      </c>
      <c r="AN62">
        <v>77.0197</v>
      </c>
      <c r="AO62">
        <v>76.565700000000007</v>
      </c>
      <c r="AP62">
        <v>37.727800000000002</v>
      </c>
      <c r="AQ62">
        <v>105.789</v>
      </c>
      <c r="AR62">
        <v>135.8502</v>
      </c>
      <c r="AS62">
        <v>116.0324</v>
      </c>
      <c r="AT62">
        <v>111.5412</v>
      </c>
      <c r="AU62">
        <v>116.1317</v>
      </c>
      <c r="AV62">
        <v>112.5791</v>
      </c>
      <c r="AW62">
        <v>109.23779999999999</v>
      </c>
      <c r="AX62">
        <v>113.8959</v>
      </c>
      <c r="AY62">
        <v>112.7176</v>
      </c>
      <c r="AZ62">
        <v>0.87190000000000001</v>
      </c>
      <c r="BA62">
        <v>27.447099999999999</v>
      </c>
      <c r="BB62">
        <v>26.055599999999998</v>
      </c>
      <c r="BC62">
        <v>31.1342</v>
      </c>
      <c r="BD62">
        <v>16.872599999999998</v>
      </c>
      <c r="BE62">
        <v>14.2241</v>
      </c>
      <c r="BF62">
        <v>21.424199999999999</v>
      </c>
      <c r="BG62">
        <v>24.7698</v>
      </c>
      <c r="BH62">
        <v>23.8536</v>
      </c>
      <c r="BI62">
        <v>0.48870000000000002</v>
      </c>
      <c r="BJ62">
        <v>0</v>
      </c>
      <c r="BK62">
        <v>191.86779999999999</v>
      </c>
      <c r="BL62">
        <v>217.5394</v>
      </c>
      <c r="BM62">
        <v>183.0812</v>
      </c>
      <c r="BN62">
        <v>188.25479999999999</v>
      </c>
      <c r="BO62">
        <v>206.8784</v>
      </c>
      <c r="BP62">
        <v>208.7782</v>
      </c>
      <c r="BQ62">
        <v>194.40129999999999</v>
      </c>
      <c r="BR62">
        <v>161.62610000000001</v>
      </c>
      <c r="BS62">
        <v>299.52460000000002</v>
      </c>
      <c r="BT62">
        <v>237.5153</v>
      </c>
      <c r="BU62">
        <v>276.73239999999998</v>
      </c>
      <c r="BV62">
        <v>340.36399999999998</v>
      </c>
      <c r="BW62">
        <v>233.49590000000001</v>
      </c>
      <c r="BX62">
        <v>263.71339999999998</v>
      </c>
      <c r="BY62">
        <v>349.68389999999999</v>
      </c>
      <c r="BZ62">
        <v>300.54340000000002</v>
      </c>
      <c r="CA62">
        <v>401.78399999999999</v>
      </c>
      <c r="CB62">
        <v>402.81450000000001</v>
      </c>
      <c r="CC62">
        <v>358.53629999999998</v>
      </c>
      <c r="CD62">
        <v>372.2054</v>
      </c>
      <c r="CE62">
        <v>386.55119999999999</v>
      </c>
      <c r="CF62">
        <v>416.3433</v>
      </c>
      <c r="CG62">
        <v>390.03930000000003</v>
      </c>
      <c r="CH62">
        <v>434.99919999999997</v>
      </c>
      <c r="CI62">
        <v>424.21120000000002</v>
      </c>
      <c r="CJ62">
        <v>415.40550000000002</v>
      </c>
      <c r="CK62">
        <v>401.524</v>
      </c>
      <c r="CL62">
        <v>476.54570000000001</v>
      </c>
      <c r="CM62">
        <v>501.48419999999999</v>
      </c>
      <c r="CN62">
        <v>434.74849999999998</v>
      </c>
      <c r="CO62">
        <v>463.72449999999998</v>
      </c>
      <c r="CP62">
        <v>475.21789999999999</v>
      </c>
      <c r="CQ62">
        <v>460.5256</v>
      </c>
      <c r="CR62">
        <v>511.93490000000003</v>
      </c>
      <c r="CS62">
        <v>458.21069999999997</v>
      </c>
      <c r="CT62">
        <v>477.4486</v>
      </c>
      <c r="CU62">
        <v>485.28899999999999</v>
      </c>
      <c r="CV62">
        <v>515.66880000000003</v>
      </c>
      <c r="CW62">
        <v>541.16800000000001</v>
      </c>
      <c r="CX62">
        <v>539.51469999999995</v>
      </c>
      <c r="CY62">
        <v>529.49590000000001</v>
      </c>
      <c r="CZ62">
        <v>537.84270000000004</v>
      </c>
      <c r="DA62">
        <v>538.68129999999996</v>
      </c>
      <c r="DB62">
        <v>567.67319999999995</v>
      </c>
      <c r="DC62">
        <v>568.32460000000003</v>
      </c>
      <c r="DD62">
        <v>541.79420000000005</v>
      </c>
      <c r="DE62">
        <v>587.40470000000005</v>
      </c>
      <c r="DF62">
        <v>625.14949999999999</v>
      </c>
      <c r="DG62">
        <v>594.20669999999996</v>
      </c>
      <c r="DH62">
        <v>589.572</v>
      </c>
      <c r="DI62">
        <v>726.73490000000004</v>
      </c>
      <c r="DJ62">
        <v>671.77850000000001</v>
      </c>
      <c r="DK62">
        <v>771.11490000000003</v>
      </c>
      <c r="DL62" s="6">
        <v>619.00310000000002</v>
      </c>
      <c r="DM62" s="6">
        <v>507.2149</v>
      </c>
      <c r="DN62" s="6">
        <v>595.82489999999996</v>
      </c>
      <c r="DO62" s="6">
        <v>556.12090000000001</v>
      </c>
      <c r="DP62" s="6">
        <v>362.64960000000002</v>
      </c>
      <c r="DQ62" s="6">
        <v>304.34379999999999</v>
      </c>
      <c r="DR62" s="6">
        <v>489.58629999999999</v>
      </c>
      <c r="DS62" s="6">
        <v>196.08690000000001</v>
      </c>
      <c r="DT62" s="6">
        <v>561.49069999999995</v>
      </c>
      <c r="DU62" s="6">
        <v>153.64189999999999</v>
      </c>
      <c r="DV62">
        <v>356.32060000000001</v>
      </c>
      <c r="DW62">
        <v>377.08640000000003</v>
      </c>
      <c r="DX62">
        <v>403.57330000000002</v>
      </c>
      <c r="DY62">
        <v>424.3734</v>
      </c>
      <c r="DZ62">
        <v>212.1764</v>
      </c>
      <c r="EA62">
        <v>455.08049999999997</v>
      </c>
      <c r="EB62">
        <v>271.45299999999997</v>
      </c>
      <c r="EC62">
        <v>312.70569999999998</v>
      </c>
      <c r="ED62">
        <v>302.28309999999999</v>
      </c>
      <c r="EE62">
        <v>192.69929999999999</v>
      </c>
      <c r="EF62">
        <v>124.2128</v>
      </c>
      <c r="EG62">
        <v>82.901899999999998</v>
      </c>
      <c r="EH62">
        <v>121.18389999999999</v>
      </c>
      <c r="EI62">
        <v>94.012799999999999</v>
      </c>
      <c r="EJ62">
        <v>135.29050000000001</v>
      </c>
      <c r="EK62">
        <v>125.2689</v>
      </c>
      <c r="EL62">
        <v>135.87139999999999</v>
      </c>
      <c r="EM62">
        <v>136.33850000000001</v>
      </c>
      <c r="EN62">
        <v>133.65309999999999</v>
      </c>
      <c r="EO62">
        <v>135.83029999999999</v>
      </c>
      <c r="EP62">
        <v>174.7653</v>
      </c>
      <c r="EQ62">
        <v>67.259699999999995</v>
      </c>
      <c r="ER62">
        <v>76.2089</v>
      </c>
      <c r="ES62">
        <v>71.075400000000002</v>
      </c>
      <c r="ET62">
        <v>45.373600000000003</v>
      </c>
      <c r="EU62">
        <v>64.190799999999996</v>
      </c>
      <c r="EV62">
        <v>60.435699999999997</v>
      </c>
      <c r="EW62">
        <v>60.783799999999999</v>
      </c>
      <c r="EX62">
        <v>44.009799999999998</v>
      </c>
      <c r="EY62">
        <v>59.0398</v>
      </c>
      <c r="EZ62">
        <v>64.581699999999998</v>
      </c>
      <c r="FA62">
        <v>54.526699999999998</v>
      </c>
      <c r="FB62">
        <v>35.546700000000001</v>
      </c>
      <c r="FC62">
        <v>19.272500000000001</v>
      </c>
      <c r="FD62">
        <v>39.545400000000001</v>
      </c>
      <c r="FE62">
        <v>65.909700000000001</v>
      </c>
      <c r="FF62">
        <v>54.586100000000002</v>
      </c>
      <c r="FG62">
        <v>22.623999999999999</v>
      </c>
      <c r="FH62">
        <v>29.597000000000001</v>
      </c>
      <c r="FI62">
        <v>38.425400000000003</v>
      </c>
      <c r="FJ62">
        <v>12.019600000000001</v>
      </c>
      <c r="FK62">
        <v>23.653600000000001</v>
      </c>
      <c r="FL62">
        <v>478.79349999999999</v>
      </c>
      <c r="FM62">
        <v>336.94690000000003</v>
      </c>
      <c r="FN62">
        <v>606.97659999999996</v>
      </c>
      <c r="FO62">
        <v>532.41650000000004</v>
      </c>
      <c r="FP62">
        <v>474.9006</v>
      </c>
      <c r="FQ62">
        <v>104.23220000000001</v>
      </c>
      <c r="FR62">
        <v>92.031999999999996</v>
      </c>
      <c r="FS62">
        <v>105.6651</v>
      </c>
      <c r="FT62">
        <v>92.254499999999993</v>
      </c>
      <c r="FU62">
        <v>77.311400000000006</v>
      </c>
      <c r="FV62">
        <v>105.37730000000001</v>
      </c>
      <c r="FW62">
        <v>91.769000000000005</v>
      </c>
      <c r="FX62">
        <v>32.737000000000002</v>
      </c>
      <c r="FY62">
        <v>63.0931</v>
      </c>
      <c r="FZ62">
        <v>29.232399999999998</v>
      </c>
      <c r="GA62">
        <v>87.870599999999996</v>
      </c>
      <c r="GB62">
        <v>73.649100000000004</v>
      </c>
      <c r="GC62">
        <v>73.804199999999994</v>
      </c>
      <c r="GD62">
        <v>44.3979</v>
      </c>
      <c r="GE62">
        <v>79.180999999999997</v>
      </c>
      <c r="GF62">
        <v>36.096800000000002</v>
      </c>
      <c r="GG62">
        <v>49.186199999999999</v>
      </c>
      <c r="GH62">
        <v>38.338200000000001</v>
      </c>
      <c r="GI62">
        <v>86.608999999999995</v>
      </c>
      <c r="GJ62">
        <v>67.822999999999993</v>
      </c>
      <c r="GK62">
        <v>57.5274</v>
      </c>
      <c r="GL62">
        <v>58.683300000000003</v>
      </c>
      <c r="GM62">
        <v>48.929699999999997</v>
      </c>
      <c r="GN62">
        <v>32.2271</v>
      </c>
      <c r="GO62">
        <v>86.137699999999995</v>
      </c>
      <c r="GP62">
        <v>51.256599999999999</v>
      </c>
      <c r="GQ62">
        <v>71.694999999999993</v>
      </c>
      <c r="GR62">
        <v>57.060899999999997</v>
      </c>
      <c r="GS62">
        <v>36.956299999999999</v>
      </c>
      <c r="GT62">
        <v>62.907600000000002</v>
      </c>
      <c r="GU62">
        <v>36.813499999999998</v>
      </c>
      <c r="GV62">
        <v>45.772300000000001</v>
      </c>
      <c r="GW62">
        <v>58.938200000000002</v>
      </c>
      <c r="GX62">
        <v>46.5396</v>
      </c>
      <c r="GY62">
        <v>72.556100000000001</v>
      </c>
      <c r="GZ62">
        <v>32.910400000000003</v>
      </c>
      <c r="HA62">
        <v>26.680099999999999</v>
      </c>
      <c r="HB62">
        <v>46.138399999999997</v>
      </c>
      <c r="HC62">
        <v>67.061199999999999</v>
      </c>
      <c r="HD62">
        <v>100.1007</v>
      </c>
      <c r="HE62">
        <v>67.889200000000002</v>
      </c>
      <c r="HF62">
        <v>46.6038</v>
      </c>
      <c r="HG62">
        <v>93.223699999999994</v>
      </c>
      <c r="HH62">
        <v>87.655600000000007</v>
      </c>
      <c r="HI62">
        <v>31.513999999999999</v>
      </c>
      <c r="HJ62">
        <v>46.763199999999998</v>
      </c>
      <c r="HK62">
        <v>46.471299999999999</v>
      </c>
      <c r="HL62">
        <v>538.95950000000005</v>
      </c>
      <c r="HM62">
        <v>464.37029999999999</v>
      </c>
      <c r="HN62">
        <v>630.44010000000003</v>
      </c>
      <c r="HO62">
        <v>604.93190000000004</v>
      </c>
      <c r="HP62">
        <v>595.74289999999996</v>
      </c>
      <c r="HQ62">
        <v>605.56719999999996</v>
      </c>
      <c r="HR62">
        <v>576.64229999999998</v>
      </c>
      <c r="HS62">
        <v>457.541</v>
      </c>
      <c r="HT62">
        <v>450.5059</v>
      </c>
      <c r="HU62">
        <v>527.48490000000004</v>
      </c>
      <c r="HV62">
        <v>386.48610000000002</v>
      </c>
    </row>
    <row r="63" spans="1:230" x14ac:dyDescent="0.45">
      <c r="A63" s="1" t="s">
        <v>72</v>
      </c>
      <c r="B63">
        <v>113.12690000000001</v>
      </c>
      <c r="C63">
        <v>108.7606</v>
      </c>
      <c r="D63">
        <v>115.95610000000001</v>
      </c>
      <c r="E63">
        <v>106.1649</v>
      </c>
      <c r="F63">
        <v>114.122</v>
      </c>
      <c r="G63">
        <v>112.0146</v>
      </c>
      <c r="H63">
        <v>112.7646</v>
      </c>
      <c r="I63">
        <v>90.182299999999998</v>
      </c>
      <c r="J63">
        <v>112.86</v>
      </c>
      <c r="K63">
        <v>111.0292</v>
      </c>
      <c r="L63">
        <v>111.4905</v>
      </c>
      <c r="M63">
        <v>105.2026</v>
      </c>
      <c r="N63">
        <v>111.8022</v>
      </c>
      <c r="O63">
        <v>107.5941</v>
      </c>
      <c r="P63">
        <v>93.084699999999998</v>
      </c>
      <c r="Q63">
        <v>103.9769</v>
      </c>
      <c r="R63">
        <v>113.7003</v>
      </c>
      <c r="S63">
        <v>89.397800000000004</v>
      </c>
      <c r="T63">
        <v>64.362099999999998</v>
      </c>
      <c r="U63">
        <v>117.7133</v>
      </c>
      <c r="V63">
        <v>99.587800000000001</v>
      </c>
      <c r="W63">
        <v>60.361699999999999</v>
      </c>
      <c r="X63">
        <v>100.1571</v>
      </c>
      <c r="Y63">
        <v>40.150300000000001</v>
      </c>
      <c r="Z63">
        <v>110.0369</v>
      </c>
      <c r="AA63">
        <v>37.282699999999998</v>
      </c>
      <c r="AB63">
        <v>45.0565</v>
      </c>
      <c r="AC63">
        <v>52.771599999999999</v>
      </c>
      <c r="AD63">
        <v>48.118699999999997</v>
      </c>
      <c r="AE63">
        <v>35.2806</v>
      </c>
      <c r="AF63">
        <v>118.8839</v>
      </c>
      <c r="AG63">
        <v>144.83690000000001</v>
      </c>
      <c r="AH63">
        <v>166.25219999999999</v>
      </c>
      <c r="AI63">
        <v>124.425</v>
      </c>
      <c r="AJ63">
        <v>125.3544</v>
      </c>
      <c r="AK63">
        <v>140.90430000000001</v>
      </c>
      <c r="AL63">
        <v>131.25020000000001</v>
      </c>
      <c r="AM63">
        <v>136.29419999999999</v>
      </c>
      <c r="AN63">
        <v>120.4918</v>
      </c>
      <c r="AO63">
        <v>119.1474</v>
      </c>
      <c r="AP63">
        <v>163.5309</v>
      </c>
      <c r="AQ63">
        <v>269.20890000000003</v>
      </c>
      <c r="AR63">
        <v>250.2466</v>
      </c>
      <c r="AS63">
        <v>250.06039999999999</v>
      </c>
      <c r="AT63">
        <v>262.7543</v>
      </c>
      <c r="AU63">
        <v>266.11020000000002</v>
      </c>
      <c r="AV63">
        <v>262.16199999999998</v>
      </c>
      <c r="AW63">
        <v>264.53660000000002</v>
      </c>
      <c r="AX63">
        <v>263.14609999999999</v>
      </c>
      <c r="AY63">
        <v>263.37430000000001</v>
      </c>
      <c r="AZ63">
        <v>192.10339999999999</v>
      </c>
      <c r="BA63">
        <v>212.79089999999999</v>
      </c>
      <c r="BB63">
        <v>183.76490000000001</v>
      </c>
      <c r="BC63">
        <v>211.8674</v>
      </c>
      <c r="BD63">
        <v>197.19040000000001</v>
      </c>
      <c r="BE63">
        <v>185.50579999999999</v>
      </c>
      <c r="BF63">
        <v>213.1977</v>
      </c>
      <c r="BG63">
        <v>210.3852</v>
      </c>
      <c r="BH63">
        <v>210.12090000000001</v>
      </c>
      <c r="BI63">
        <v>191.5187</v>
      </c>
      <c r="BJ63">
        <v>191.86779999999999</v>
      </c>
      <c r="BK63">
        <v>0</v>
      </c>
      <c r="BL63">
        <v>32.442700000000002</v>
      </c>
      <c r="BM63">
        <v>9.4445999999999994</v>
      </c>
      <c r="BN63">
        <v>15.8878</v>
      </c>
      <c r="BO63">
        <v>19.855899999999998</v>
      </c>
      <c r="BP63">
        <v>29.556899999999999</v>
      </c>
      <c r="BQ63">
        <v>2.8603999999999998</v>
      </c>
      <c r="BR63">
        <v>32.936799999999998</v>
      </c>
      <c r="BS63">
        <v>112.3526</v>
      </c>
      <c r="BT63">
        <v>52.570999999999998</v>
      </c>
      <c r="BU63">
        <v>92.067800000000005</v>
      </c>
      <c r="BV63">
        <v>150.79599999999999</v>
      </c>
      <c r="BW63">
        <v>51.976799999999997</v>
      </c>
      <c r="BX63">
        <v>77.648300000000006</v>
      </c>
      <c r="BY63">
        <v>159.69069999999999</v>
      </c>
      <c r="BZ63">
        <v>113.11</v>
      </c>
      <c r="CA63">
        <v>209.9314</v>
      </c>
      <c r="CB63">
        <v>210.96719999999999</v>
      </c>
      <c r="CC63">
        <v>169.02279999999999</v>
      </c>
      <c r="CD63">
        <v>182.3639</v>
      </c>
      <c r="CE63">
        <v>195.4299</v>
      </c>
      <c r="CF63">
        <v>224.55199999999999</v>
      </c>
      <c r="CG63">
        <v>198.23390000000001</v>
      </c>
      <c r="CH63">
        <v>243.19159999999999</v>
      </c>
      <c r="CI63">
        <v>232.65209999999999</v>
      </c>
      <c r="CJ63">
        <v>223.69069999999999</v>
      </c>
      <c r="CK63">
        <v>209.67259999999999</v>
      </c>
      <c r="CL63">
        <v>286.0419</v>
      </c>
      <c r="CM63">
        <v>311.94979999999998</v>
      </c>
      <c r="CN63">
        <v>243.25239999999999</v>
      </c>
      <c r="CO63">
        <v>273.14519999999999</v>
      </c>
      <c r="CP63">
        <v>284.91699999999997</v>
      </c>
      <c r="CQ63">
        <v>269.13819999999998</v>
      </c>
      <c r="CR63">
        <v>323.63529999999997</v>
      </c>
      <c r="CS63">
        <v>267.29590000000002</v>
      </c>
      <c r="CT63">
        <v>286.96519999999998</v>
      </c>
      <c r="CU63">
        <v>295.3245</v>
      </c>
      <c r="CV63">
        <v>326.7534</v>
      </c>
      <c r="CW63">
        <v>359.58940000000001</v>
      </c>
      <c r="CX63">
        <v>352.173</v>
      </c>
      <c r="CY63">
        <v>341.19889999999998</v>
      </c>
      <c r="CZ63">
        <v>349.86369999999999</v>
      </c>
      <c r="DA63">
        <v>354.07909999999998</v>
      </c>
      <c r="DB63">
        <v>385.36579999999998</v>
      </c>
      <c r="DC63">
        <v>385.6515</v>
      </c>
      <c r="DD63">
        <v>360.43639999999999</v>
      </c>
      <c r="DE63">
        <v>402.96260000000001</v>
      </c>
      <c r="DF63">
        <v>438.62209999999999</v>
      </c>
      <c r="DG63">
        <v>408.06009999999998</v>
      </c>
      <c r="DH63">
        <v>404.98570000000001</v>
      </c>
      <c r="DI63">
        <v>541.12239999999997</v>
      </c>
      <c r="DJ63">
        <v>487.02449999999999</v>
      </c>
      <c r="DK63">
        <v>584.10379999999998</v>
      </c>
      <c r="DL63" s="6">
        <v>447.06459999999998</v>
      </c>
      <c r="DM63" s="6">
        <v>378.87459999999999</v>
      </c>
      <c r="DN63" s="6">
        <v>406.37040000000002</v>
      </c>
      <c r="DO63" s="6">
        <v>542.70659999999998</v>
      </c>
      <c r="DP63" s="6">
        <v>449.70519999999999</v>
      </c>
      <c r="DQ63" s="6">
        <v>389.15519999999998</v>
      </c>
      <c r="DR63" s="6">
        <v>570.82860000000005</v>
      </c>
      <c r="DS63" s="6">
        <v>287.3306</v>
      </c>
      <c r="DT63" s="6">
        <v>634.3922</v>
      </c>
      <c r="DU63" s="6">
        <v>258.66820000000001</v>
      </c>
      <c r="DV63">
        <v>444.70800000000003</v>
      </c>
      <c r="DW63">
        <v>260.33760000000001</v>
      </c>
      <c r="DX63">
        <v>345.68950000000001</v>
      </c>
      <c r="DY63">
        <v>336.76170000000002</v>
      </c>
      <c r="DZ63">
        <v>166.47640000000001</v>
      </c>
      <c r="EA63">
        <v>338.97019999999998</v>
      </c>
      <c r="EB63">
        <v>347.64339999999999</v>
      </c>
      <c r="EC63">
        <v>386.8501</v>
      </c>
      <c r="ED63">
        <v>376.72739999999999</v>
      </c>
      <c r="EE63">
        <v>282.86759999999998</v>
      </c>
      <c r="EF63">
        <v>204.33090000000001</v>
      </c>
      <c r="EG63">
        <v>112.6778</v>
      </c>
      <c r="EH63">
        <v>217.41470000000001</v>
      </c>
      <c r="EI63">
        <v>184.91050000000001</v>
      </c>
      <c r="EJ63">
        <v>181.59100000000001</v>
      </c>
      <c r="EK63">
        <v>207.37530000000001</v>
      </c>
      <c r="EL63">
        <v>270.52199999999999</v>
      </c>
      <c r="EM63">
        <v>269.16340000000002</v>
      </c>
      <c r="EN63">
        <v>269.81389999999999</v>
      </c>
      <c r="EO63">
        <v>270.55959999999999</v>
      </c>
      <c r="EP63">
        <v>172.17509999999999</v>
      </c>
      <c r="EQ63">
        <v>158.2595</v>
      </c>
      <c r="ER63">
        <v>196.75360000000001</v>
      </c>
      <c r="ES63">
        <v>173.3398</v>
      </c>
      <c r="ET63">
        <v>163.8073</v>
      </c>
      <c r="EU63">
        <v>191.7338</v>
      </c>
      <c r="EV63">
        <v>146.77369999999999</v>
      </c>
      <c r="EW63">
        <v>199.3828</v>
      </c>
      <c r="EX63">
        <v>190.47630000000001</v>
      </c>
      <c r="EY63">
        <v>185.41130000000001</v>
      </c>
      <c r="EZ63">
        <v>146.38290000000001</v>
      </c>
      <c r="FA63">
        <v>171.393</v>
      </c>
      <c r="FB63">
        <v>157.4845</v>
      </c>
      <c r="FC63">
        <v>174.74449999999999</v>
      </c>
      <c r="FD63">
        <v>152.3502</v>
      </c>
      <c r="FE63">
        <v>155.95320000000001</v>
      </c>
      <c r="FF63">
        <v>137.42779999999999</v>
      </c>
      <c r="FG63">
        <v>171.58619999999999</v>
      </c>
      <c r="FH63">
        <v>165.5575</v>
      </c>
      <c r="FI63">
        <v>153.8758</v>
      </c>
      <c r="FJ63">
        <v>180.82769999999999</v>
      </c>
      <c r="FK63">
        <v>168.22049999999999</v>
      </c>
      <c r="FL63">
        <v>333.27940000000001</v>
      </c>
      <c r="FM63">
        <v>208.1773</v>
      </c>
      <c r="FN63">
        <v>449.44389999999999</v>
      </c>
      <c r="FO63">
        <v>378.97390000000001</v>
      </c>
      <c r="FP63">
        <v>328.79230000000001</v>
      </c>
      <c r="FQ63">
        <v>269.89800000000002</v>
      </c>
      <c r="FR63">
        <v>261.40449999999998</v>
      </c>
      <c r="FS63">
        <v>272.28820000000002</v>
      </c>
      <c r="FT63">
        <v>259.37450000000001</v>
      </c>
      <c r="FU63">
        <v>243.90899999999999</v>
      </c>
      <c r="FV63">
        <v>270.45769999999999</v>
      </c>
      <c r="FW63">
        <v>249.3032</v>
      </c>
      <c r="FX63">
        <v>206.9649</v>
      </c>
      <c r="FY63">
        <v>242.31559999999999</v>
      </c>
      <c r="FZ63">
        <v>193.476</v>
      </c>
      <c r="GA63">
        <v>268.84269999999998</v>
      </c>
      <c r="GB63">
        <v>239.25389999999999</v>
      </c>
      <c r="GC63">
        <v>166.3073</v>
      </c>
      <c r="GD63">
        <v>204.41159999999999</v>
      </c>
      <c r="GE63">
        <v>224.4195</v>
      </c>
      <c r="GF63">
        <v>171.99109999999999</v>
      </c>
      <c r="GG63">
        <v>231.5547</v>
      </c>
      <c r="GH63">
        <v>221.67230000000001</v>
      </c>
      <c r="GI63">
        <v>260.31880000000001</v>
      </c>
      <c r="GJ63">
        <v>220.14400000000001</v>
      </c>
      <c r="GK63">
        <v>228.59190000000001</v>
      </c>
      <c r="GL63">
        <v>229.59530000000001</v>
      </c>
      <c r="GM63">
        <v>235.34229999999999</v>
      </c>
      <c r="GN63">
        <v>222.10599999999999</v>
      </c>
      <c r="GO63">
        <v>277.29480000000001</v>
      </c>
      <c r="GP63">
        <v>234.82300000000001</v>
      </c>
      <c r="GQ63">
        <v>253.93719999999999</v>
      </c>
      <c r="GR63">
        <v>246.98990000000001</v>
      </c>
      <c r="GS63">
        <v>228.74760000000001</v>
      </c>
      <c r="GT63">
        <v>243.9418</v>
      </c>
      <c r="GU63">
        <v>228.60669999999999</v>
      </c>
      <c r="GV63">
        <v>221.67070000000001</v>
      </c>
      <c r="GW63">
        <v>240.64179999999999</v>
      </c>
      <c r="GX63">
        <v>227.84</v>
      </c>
      <c r="GY63">
        <v>234.58850000000001</v>
      </c>
      <c r="GZ63">
        <v>208.89410000000001</v>
      </c>
      <c r="HA63">
        <v>184.81790000000001</v>
      </c>
      <c r="HB63">
        <v>205.9675</v>
      </c>
      <c r="HC63">
        <v>230.04079999999999</v>
      </c>
      <c r="HD63">
        <v>247.05430000000001</v>
      </c>
      <c r="HE63">
        <v>240.47399999999999</v>
      </c>
      <c r="HF63">
        <v>222.34970000000001</v>
      </c>
      <c r="HG63">
        <v>244.87870000000001</v>
      </c>
      <c r="HH63">
        <v>243.17019999999999</v>
      </c>
      <c r="HI63">
        <v>195.20099999999999</v>
      </c>
      <c r="HJ63">
        <v>220.52590000000001</v>
      </c>
      <c r="HK63">
        <v>221.4402</v>
      </c>
      <c r="HL63">
        <v>348.80619999999999</v>
      </c>
      <c r="HM63">
        <v>273.99349999999998</v>
      </c>
      <c r="HN63">
        <v>446.88119999999998</v>
      </c>
      <c r="HO63">
        <v>447.71069999999997</v>
      </c>
      <c r="HP63">
        <v>454.92880000000002</v>
      </c>
      <c r="HQ63">
        <v>429.55029999999999</v>
      </c>
      <c r="HR63">
        <v>442.11529999999999</v>
      </c>
      <c r="HS63">
        <v>487.0179</v>
      </c>
      <c r="HT63">
        <v>450.54039999999998</v>
      </c>
      <c r="HU63">
        <v>516.81240000000003</v>
      </c>
      <c r="HV63">
        <v>439.97879999999998</v>
      </c>
    </row>
    <row r="64" spans="1:230" x14ac:dyDescent="0.45">
      <c r="A64" s="1" t="s">
        <v>74</v>
      </c>
      <c r="B64">
        <v>142.12860000000001</v>
      </c>
      <c r="C64">
        <v>137.69810000000001</v>
      </c>
      <c r="D64">
        <v>145.46979999999999</v>
      </c>
      <c r="E64">
        <v>135.04830000000001</v>
      </c>
      <c r="F64">
        <v>143.03489999999999</v>
      </c>
      <c r="G64">
        <v>141.5044</v>
      </c>
      <c r="H64">
        <v>142.12649999999999</v>
      </c>
      <c r="I64">
        <v>120.78740000000001</v>
      </c>
      <c r="J64">
        <v>142.31870000000001</v>
      </c>
      <c r="K64">
        <v>140.47139999999999</v>
      </c>
      <c r="L64">
        <v>140.43379999999999</v>
      </c>
      <c r="M64">
        <v>133.881</v>
      </c>
      <c r="N64">
        <v>140.31620000000001</v>
      </c>
      <c r="O64">
        <v>136.083</v>
      </c>
      <c r="P64">
        <v>122.8313</v>
      </c>
      <c r="Q64">
        <v>132.58850000000001</v>
      </c>
      <c r="R64">
        <v>142.34989999999999</v>
      </c>
      <c r="S64">
        <v>119.31610000000001</v>
      </c>
      <c r="T64">
        <v>94.931600000000003</v>
      </c>
      <c r="U64">
        <v>145.3152</v>
      </c>
      <c r="V64">
        <v>128.435</v>
      </c>
      <c r="W64">
        <v>91.454300000000003</v>
      </c>
      <c r="X64">
        <v>124.2418</v>
      </c>
      <c r="Y64">
        <v>71.800299999999993</v>
      </c>
      <c r="Z64">
        <v>138.624</v>
      </c>
      <c r="AA64">
        <v>54.0593</v>
      </c>
      <c r="AB64">
        <v>64.226699999999994</v>
      </c>
      <c r="AC64">
        <v>63.383699999999997</v>
      </c>
      <c r="AD64">
        <v>71.907899999999998</v>
      </c>
      <c r="AE64">
        <v>46.139499999999998</v>
      </c>
      <c r="AF64">
        <v>147.83590000000001</v>
      </c>
      <c r="AG64">
        <v>172.7278</v>
      </c>
      <c r="AH64">
        <v>194.40960000000001</v>
      </c>
      <c r="AI64">
        <v>152.88650000000001</v>
      </c>
      <c r="AJ64">
        <v>152.863</v>
      </c>
      <c r="AK64">
        <v>169.93940000000001</v>
      </c>
      <c r="AL64">
        <v>160.93950000000001</v>
      </c>
      <c r="AM64">
        <v>164.40559999999999</v>
      </c>
      <c r="AN64">
        <v>149.55240000000001</v>
      </c>
      <c r="AO64">
        <v>147.7911</v>
      </c>
      <c r="AP64">
        <v>191.68729999999999</v>
      </c>
      <c r="AQ64">
        <v>287.33920000000001</v>
      </c>
      <c r="AR64">
        <v>261.53699999999998</v>
      </c>
      <c r="AS64">
        <v>264.3974</v>
      </c>
      <c r="AT64">
        <v>279.13549999999998</v>
      </c>
      <c r="AU64">
        <v>282.1497</v>
      </c>
      <c r="AV64">
        <v>278.3098</v>
      </c>
      <c r="AW64">
        <v>281.49930000000001</v>
      </c>
      <c r="AX64">
        <v>279.19749999999999</v>
      </c>
      <c r="AY64">
        <v>279.63979999999998</v>
      </c>
      <c r="AZ64">
        <v>217.85509999999999</v>
      </c>
      <c r="BA64">
        <v>239.9367</v>
      </c>
      <c r="BB64">
        <v>211.71209999999999</v>
      </c>
      <c r="BC64">
        <v>239.51390000000001</v>
      </c>
      <c r="BD64">
        <v>221.22200000000001</v>
      </c>
      <c r="BE64">
        <v>212.40469999999999</v>
      </c>
      <c r="BF64">
        <v>238.58940000000001</v>
      </c>
      <c r="BG64">
        <v>234.3579</v>
      </c>
      <c r="BH64">
        <v>237.08240000000001</v>
      </c>
      <c r="BI64">
        <v>217.15870000000001</v>
      </c>
      <c r="BJ64">
        <v>217.5394</v>
      </c>
      <c r="BK64">
        <v>32.442700000000002</v>
      </c>
      <c r="BL64">
        <v>0</v>
      </c>
      <c r="BM64">
        <v>41.462400000000002</v>
      </c>
      <c r="BN64">
        <v>29.456600000000002</v>
      </c>
      <c r="BO64">
        <v>12.625500000000001</v>
      </c>
      <c r="BP64">
        <v>10.151199999999999</v>
      </c>
      <c r="BQ64">
        <v>31.5031</v>
      </c>
      <c r="BR64">
        <v>64.458699999999993</v>
      </c>
      <c r="BS64">
        <v>82.528800000000004</v>
      </c>
      <c r="BT64">
        <v>20.7746</v>
      </c>
      <c r="BU64">
        <v>60.8765</v>
      </c>
      <c r="BV64">
        <v>122.834</v>
      </c>
      <c r="BW64">
        <v>19.5395</v>
      </c>
      <c r="BX64">
        <v>46.882300000000001</v>
      </c>
      <c r="BY64">
        <v>132.14699999999999</v>
      </c>
      <c r="BZ64">
        <v>83.446299999999994</v>
      </c>
      <c r="CA64">
        <v>186.07300000000001</v>
      </c>
      <c r="CB64">
        <v>187.03639999999999</v>
      </c>
      <c r="CC64">
        <v>141.02520000000001</v>
      </c>
      <c r="CD64">
        <v>154.67099999999999</v>
      </c>
      <c r="CE64">
        <v>169.30670000000001</v>
      </c>
      <c r="CF64">
        <v>201.9391</v>
      </c>
      <c r="CG64">
        <v>174.02520000000001</v>
      </c>
      <c r="CH64">
        <v>220.357</v>
      </c>
      <c r="CI64">
        <v>210.941</v>
      </c>
      <c r="CJ64">
        <v>201.4777</v>
      </c>
      <c r="CK64">
        <v>185.7989</v>
      </c>
      <c r="CL64">
        <v>266.06799999999998</v>
      </c>
      <c r="CM64">
        <v>293.05489999999998</v>
      </c>
      <c r="CN64">
        <v>221.64869999999999</v>
      </c>
      <c r="CO64">
        <v>253.1523</v>
      </c>
      <c r="CP64">
        <v>265.24610000000001</v>
      </c>
      <c r="CQ64">
        <v>247.6447</v>
      </c>
      <c r="CR64">
        <v>305.94450000000001</v>
      </c>
      <c r="CS64">
        <v>246.78890000000001</v>
      </c>
      <c r="CT64">
        <v>267.01530000000002</v>
      </c>
      <c r="CU64">
        <v>276.0274</v>
      </c>
      <c r="CV64">
        <v>308.42910000000001</v>
      </c>
      <c r="CW64">
        <v>346.51280000000003</v>
      </c>
      <c r="CX64">
        <v>335.13170000000002</v>
      </c>
      <c r="CY64">
        <v>323.38319999999999</v>
      </c>
      <c r="CZ64">
        <v>332.28199999999998</v>
      </c>
      <c r="DA64">
        <v>339.10840000000002</v>
      </c>
      <c r="DB64">
        <v>371.62509999999997</v>
      </c>
      <c r="DC64">
        <v>371.68450000000001</v>
      </c>
      <c r="DD64">
        <v>347.48349999999999</v>
      </c>
      <c r="DE64">
        <v>387.73660000000001</v>
      </c>
      <c r="DF64">
        <v>421.72320000000002</v>
      </c>
      <c r="DG64">
        <v>391.60660000000001</v>
      </c>
      <c r="DH64">
        <v>389.65010000000001</v>
      </c>
      <c r="DI64">
        <v>524.45770000000005</v>
      </c>
      <c r="DJ64">
        <v>471.13900000000001</v>
      </c>
      <c r="DK64">
        <v>566.32560000000001</v>
      </c>
      <c r="DL64" s="6">
        <v>415.07240000000002</v>
      </c>
      <c r="DM64" s="6">
        <v>348.06740000000002</v>
      </c>
      <c r="DN64" s="6">
        <v>378.48090000000002</v>
      </c>
      <c r="DO64" s="6">
        <v>525.00919999999996</v>
      </c>
      <c r="DP64" s="6">
        <v>449.7226</v>
      </c>
      <c r="DQ64" s="6">
        <v>390.07679999999999</v>
      </c>
      <c r="DR64" s="6">
        <v>568.10599999999999</v>
      </c>
      <c r="DS64" s="6">
        <v>292.86189999999999</v>
      </c>
      <c r="DT64" s="6">
        <v>629.58569999999997</v>
      </c>
      <c r="DU64" s="6">
        <v>267.96910000000003</v>
      </c>
      <c r="DV64">
        <v>445.0498</v>
      </c>
      <c r="DW64">
        <v>272.34280000000001</v>
      </c>
      <c r="DX64">
        <v>366.43419999999998</v>
      </c>
      <c r="DY64">
        <v>352.76400000000001</v>
      </c>
      <c r="DZ64">
        <v>194.8355</v>
      </c>
      <c r="EA64">
        <v>348.96120000000002</v>
      </c>
      <c r="EB64">
        <v>379.5951</v>
      </c>
      <c r="EC64">
        <v>418.55189999999999</v>
      </c>
      <c r="ED64">
        <v>408.48689999999999</v>
      </c>
      <c r="EE64">
        <v>315.28870000000001</v>
      </c>
      <c r="EF64">
        <v>236.69880000000001</v>
      </c>
      <c r="EG64">
        <v>141.4785</v>
      </c>
      <c r="EH64">
        <v>249.65620000000001</v>
      </c>
      <c r="EI64">
        <v>216.77529999999999</v>
      </c>
      <c r="EJ64">
        <v>214.02</v>
      </c>
      <c r="EK64">
        <v>239.74090000000001</v>
      </c>
      <c r="EL64">
        <v>302.28680000000003</v>
      </c>
      <c r="EM64">
        <v>300.9785</v>
      </c>
      <c r="EN64">
        <v>301.51900000000001</v>
      </c>
      <c r="EO64">
        <v>302.32190000000003</v>
      </c>
      <c r="EP64">
        <v>203.48830000000001</v>
      </c>
      <c r="EQ64">
        <v>188.85169999999999</v>
      </c>
      <c r="ER64">
        <v>227.83109999999999</v>
      </c>
      <c r="ES64">
        <v>204.30799999999999</v>
      </c>
      <c r="ET64">
        <v>192.82050000000001</v>
      </c>
      <c r="EU64">
        <v>222.274</v>
      </c>
      <c r="EV64">
        <v>176.34129999999999</v>
      </c>
      <c r="EW64">
        <v>229.6311</v>
      </c>
      <c r="EX64">
        <v>219.7987</v>
      </c>
      <c r="EY64">
        <v>215.71199999999999</v>
      </c>
      <c r="EZ64">
        <v>176.352</v>
      </c>
      <c r="FA64">
        <v>201.3562</v>
      </c>
      <c r="FB64">
        <v>182.37739999999999</v>
      </c>
      <c r="FC64">
        <v>201.3648</v>
      </c>
      <c r="FD64">
        <v>178.40520000000001</v>
      </c>
      <c r="FE64">
        <v>174.9092</v>
      </c>
      <c r="FF64">
        <v>162.99850000000001</v>
      </c>
      <c r="FG64">
        <v>196.31460000000001</v>
      </c>
      <c r="FH64">
        <v>192.69130000000001</v>
      </c>
      <c r="FI64">
        <v>179.14660000000001</v>
      </c>
      <c r="FJ64">
        <v>206.0753</v>
      </c>
      <c r="FK64">
        <v>194.0728</v>
      </c>
      <c r="FL64">
        <v>335.44310000000002</v>
      </c>
      <c r="FM64">
        <v>219.2714</v>
      </c>
      <c r="FN64">
        <v>445.98910000000001</v>
      </c>
      <c r="FO64">
        <v>377.77879999999999</v>
      </c>
      <c r="FP64">
        <v>330.86020000000002</v>
      </c>
      <c r="FQ64">
        <v>300.0111</v>
      </c>
      <c r="FR64">
        <v>291.11130000000003</v>
      </c>
      <c r="FS64">
        <v>302.35469999999998</v>
      </c>
      <c r="FT64">
        <v>289.23919999999998</v>
      </c>
      <c r="FU64">
        <v>273.57549999999998</v>
      </c>
      <c r="FV64">
        <v>300.62200000000001</v>
      </c>
      <c r="FW64">
        <v>267.27929999999998</v>
      </c>
      <c r="FX64">
        <v>229.58770000000001</v>
      </c>
      <c r="FY64">
        <v>264.08139999999997</v>
      </c>
      <c r="FZ64">
        <v>216.05449999999999</v>
      </c>
      <c r="GA64">
        <v>290.24459999999999</v>
      </c>
      <c r="GB64">
        <v>258.93220000000002</v>
      </c>
      <c r="GC64">
        <v>183.36779999999999</v>
      </c>
      <c r="GD64">
        <v>225.46639999999999</v>
      </c>
      <c r="GE64">
        <v>242.00210000000001</v>
      </c>
      <c r="GF64">
        <v>194.4092</v>
      </c>
      <c r="GG64">
        <v>254.22730000000001</v>
      </c>
      <c r="GH64">
        <v>244.8492</v>
      </c>
      <c r="GI64">
        <v>280.53199999999998</v>
      </c>
      <c r="GJ64">
        <v>239.00569999999999</v>
      </c>
      <c r="GK64">
        <v>249.5882</v>
      </c>
      <c r="GL64">
        <v>250.5215</v>
      </c>
      <c r="GM64">
        <v>262.7208</v>
      </c>
      <c r="GN64">
        <v>246.59649999999999</v>
      </c>
      <c r="GO64">
        <v>303.57499999999999</v>
      </c>
      <c r="GP64">
        <v>257.61590000000001</v>
      </c>
      <c r="GQ64">
        <v>275.9563</v>
      </c>
      <c r="GR64">
        <v>271.10419999999999</v>
      </c>
      <c r="GS64">
        <v>254.05369999999999</v>
      </c>
      <c r="GT64">
        <v>265.98970000000003</v>
      </c>
      <c r="GU64">
        <v>253.91640000000001</v>
      </c>
      <c r="GV64">
        <v>250.06450000000001</v>
      </c>
      <c r="GW64">
        <v>268.77749999999997</v>
      </c>
      <c r="GX64">
        <v>255.8064</v>
      </c>
      <c r="GY64">
        <v>264.41669999999999</v>
      </c>
      <c r="GZ64">
        <v>236.89949999999999</v>
      </c>
      <c r="HA64">
        <v>212.83449999999999</v>
      </c>
      <c r="HB64">
        <v>235.13589999999999</v>
      </c>
      <c r="HC64">
        <v>259.70319999999998</v>
      </c>
      <c r="HD64">
        <v>278.02</v>
      </c>
      <c r="HE64">
        <v>269.5752</v>
      </c>
      <c r="HF64">
        <v>250.7749</v>
      </c>
      <c r="HG64">
        <v>275.55680000000001</v>
      </c>
      <c r="HH64">
        <v>273.59160000000003</v>
      </c>
      <c r="HI64">
        <v>223.56479999999999</v>
      </c>
      <c r="HJ64">
        <v>249.0865</v>
      </c>
      <c r="HK64">
        <v>249.9151</v>
      </c>
      <c r="HL64">
        <v>321.43970000000002</v>
      </c>
      <c r="HM64">
        <v>246.8313</v>
      </c>
      <c r="HN64">
        <v>416.62049999999999</v>
      </c>
      <c r="HO64">
        <v>415.27249999999998</v>
      </c>
      <c r="HP64">
        <v>423.00400000000002</v>
      </c>
      <c r="HQ64">
        <v>397.93290000000002</v>
      </c>
      <c r="HR64">
        <v>410.59730000000002</v>
      </c>
      <c r="HS64">
        <v>476.70940000000002</v>
      </c>
      <c r="HT64">
        <v>436.10610000000003</v>
      </c>
      <c r="HU64">
        <v>499.8091</v>
      </c>
      <c r="HV64">
        <v>434.4477</v>
      </c>
    </row>
    <row r="65" spans="1:230" x14ac:dyDescent="0.45">
      <c r="A65" s="1" t="s">
        <v>75</v>
      </c>
      <c r="B65">
        <v>103.8556</v>
      </c>
      <c r="C65">
        <v>99.504000000000005</v>
      </c>
      <c r="D65">
        <v>106.614</v>
      </c>
      <c r="E65">
        <v>96.919899999999998</v>
      </c>
      <c r="F65">
        <v>104.8626</v>
      </c>
      <c r="G65">
        <v>102.6785</v>
      </c>
      <c r="H65">
        <v>103.44410000000001</v>
      </c>
      <c r="I65">
        <v>80.751900000000006</v>
      </c>
      <c r="J65">
        <v>103.5271</v>
      </c>
      <c r="K65">
        <v>101.7</v>
      </c>
      <c r="L65">
        <v>102.22969999999999</v>
      </c>
      <c r="M65">
        <v>95.991600000000005</v>
      </c>
      <c r="N65">
        <v>102.60809999999999</v>
      </c>
      <c r="O65">
        <v>98.410600000000002</v>
      </c>
      <c r="P65">
        <v>83.733900000000006</v>
      </c>
      <c r="Q65">
        <v>94.778800000000004</v>
      </c>
      <c r="R65">
        <v>104.48180000000001</v>
      </c>
      <c r="S65">
        <v>80.029899999999998</v>
      </c>
      <c r="T65">
        <v>54.949599999999997</v>
      </c>
      <c r="U65">
        <v>108.66889999999999</v>
      </c>
      <c r="V65">
        <v>90.3583</v>
      </c>
      <c r="W65">
        <v>50.918700000000001</v>
      </c>
      <c r="X65">
        <v>91.957599999999999</v>
      </c>
      <c r="Y65">
        <v>30.717700000000001</v>
      </c>
      <c r="Z65">
        <v>100.8334</v>
      </c>
      <c r="AA65">
        <v>33.4116</v>
      </c>
      <c r="AB65">
        <v>39.585000000000001</v>
      </c>
      <c r="AC65">
        <v>49.911499999999997</v>
      </c>
      <c r="AD65">
        <v>40.761600000000001</v>
      </c>
      <c r="AE65">
        <v>34.0214</v>
      </c>
      <c r="AF65">
        <v>109.6138</v>
      </c>
      <c r="AG65">
        <v>135.70410000000001</v>
      </c>
      <c r="AH65">
        <v>157.05930000000001</v>
      </c>
      <c r="AI65">
        <v>115.2229</v>
      </c>
      <c r="AJ65">
        <v>116.3137</v>
      </c>
      <c r="AK65">
        <v>131.6052</v>
      </c>
      <c r="AL65">
        <v>121.87949999999999</v>
      </c>
      <c r="AM65">
        <v>127.13460000000001</v>
      </c>
      <c r="AN65">
        <v>111.20489999999999</v>
      </c>
      <c r="AO65">
        <v>109.92310000000001</v>
      </c>
      <c r="AP65">
        <v>154.34010000000001</v>
      </c>
      <c r="AQ65">
        <v>261.96510000000001</v>
      </c>
      <c r="AR65">
        <v>244.74719999999999</v>
      </c>
      <c r="AS65">
        <v>243.77780000000001</v>
      </c>
      <c r="AT65">
        <v>255.94040000000001</v>
      </c>
      <c r="AU65">
        <v>259.37439999999998</v>
      </c>
      <c r="AV65">
        <v>255.40629999999999</v>
      </c>
      <c r="AW65">
        <v>257.57870000000003</v>
      </c>
      <c r="AX65">
        <v>256.41239999999999</v>
      </c>
      <c r="AY65">
        <v>256.58760000000001</v>
      </c>
      <c r="AZ65">
        <v>183.3014</v>
      </c>
      <c r="BA65">
        <v>203.72640000000001</v>
      </c>
      <c r="BB65">
        <v>174.59229999999999</v>
      </c>
      <c r="BC65">
        <v>202.72479999999999</v>
      </c>
      <c r="BD65">
        <v>188.7252</v>
      </c>
      <c r="BE65">
        <v>176.5018</v>
      </c>
      <c r="BF65">
        <v>204.44329999999999</v>
      </c>
      <c r="BG65">
        <v>201.9152</v>
      </c>
      <c r="BH65">
        <v>201.0883</v>
      </c>
      <c r="BI65">
        <v>182.73849999999999</v>
      </c>
      <c r="BJ65">
        <v>183.0812</v>
      </c>
      <c r="BK65">
        <v>9.4445999999999994</v>
      </c>
      <c r="BL65">
        <v>41.462400000000002</v>
      </c>
      <c r="BM65">
        <v>0</v>
      </c>
      <c r="BN65">
        <v>19.248799999999999</v>
      </c>
      <c r="BO65">
        <v>28.838999999999999</v>
      </c>
      <c r="BP65">
        <v>37.481000000000002</v>
      </c>
      <c r="BQ65">
        <v>11.5299</v>
      </c>
      <c r="BR65">
        <v>23.4924</v>
      </c>
      <c r="BS65">
        <v>121.7971</v>
      </c>
      <c r="BT65">
        <v>61.827500000000001</v>
      </c>
      <c r="BU65">
        <v>101.4543</v>
      </c>
      <c r="BV65">
        <v>160.16229999999999</v>
      </c>
      <c r="BW65">
        <v>60.927</v>
      </c>
      <c r="BX65">
        <v>87.056200000000004</v>
      </c>
      <c r="BY65">
        <v>169.02289999999999</v>
      </c>
      <c r="BZ65">
        <v>122.5538</v>
      </c>
      <c r="CA65">
        <v>218.8305</v>
      </c>
      <c r="CB65">
        <v>219.875</v>
      </c>
      <c r="CC65">
        <v>178.38310000000001</v>
      </c>
      <c r="CD65">
        <v>191.69649999999999</v>
      </c>
      <c r="CE65">
        <v>204.61150000000001</v>
      </c>
      <c r="CF65">
        <v>233.26300000000001</v>
      </c>
      <c r="CG65">
        <v>207.18969999999999</v>
      </c>
      <c r="CH65">
        <v>251.91800000000001</v>
      </c>
      <c r="CI65">
        <v>241.2191</v>
      </c>
      <c r="CJ65">
        <v>232.34350000000001</v>
      </c>
      <c r="CK65">
        <v>218.57400000000001</v>
      </c>
      <c r="CL65">
        <v>294.27330000000001</v>
      </c>
      <c r="CM65">
        <v>319.96850000000001</v>
      </c>
      <c r="CN65">
        <v>251.7919</v>
      </c>
      <c r="CO65">
        <v>281.39159999999998</v>
      </c>
      <c r="CP65">
        <v>293.09690000000001</v>
      </c>
      <c r="CQ65">
        <v>277.63690000000003</v>
      </c>
      <c r="CR65">
        <v>331.42140000000001</v>
      </c>
      <c r="CS65">
        <v>275.63470000000001</v>
      </c>
      <c r="CT65">
        <v>295.19170000000003</v>
      </c>
      <c r="CU65">
        <v>303.42930000000001</v>
      </c>
      <c r="CV65">
        <v>334.65559999999999</v>
      </c>
      <c r="CW65">
        <v>366.41120000000001</v>
      </c>
      <c r="CX65">
        <v>359.81189999999998</v>
      </c>
      <c r="CY65">
        <v>348.99470000000002</v>
      </c>
      <c r="CZ65">
        <v>357.60849999999999</v>
      </c>
      <c r="DA65">
        <v>361.303</v>
      </c>
      <c r="DB65">
        <v>392.3075</v>
      </c>
      <c r="DC65">
        <v>392.64089999999999</v>
      </c>
      <c r="DD65">
        <v>367.23090000000002</v>
      </c>
      <c r="DE65">
        <v>410.20229999999998</v>
      </c>
      <c r="DF65">
        <v>446.18029999999999</v>
      </c>
      <c r="DG65">
        <v>415.54599999999999</v>
      </c>
      <c r="DH65">
        <v>412.24680000000001</v>
      </c>
      <c r="DI65">
        <v>548.59180000000003</v>
      </c>
      <c r="DJ65">
        <v>494.3553</v>
      </c>
      <c r="DK65">
        <v>591.78390000000002</v>
      </c>
      <c r="DL65" s="6">
        <v>456.35820000000001</v>
      </c>
      <c r="DM65" s="6">
        <v>386.45339999999999</v>
      </c>
      <c r="DN65" s="6">
        <v>415.67579999999998</v>
      </c>
      <c r="DO65" s="6">
        <v>545.21609999999998</v>
      </c>
      <c r="DP65" s="6">
        <v>446.9495</v>
      </c>
      <c r="DQ65" s="6">
        <v>386.21230000000003</v>
      </c>
      <c r="DR65" s="6">
        <v>568.75599999999997</v>
      </c>
      <c r="DS65" s="6">
        <v>283.28480000000002</v>
      </c>
      <c r="DT65" s="6">
        <v>632.8845</v>
      </c>
      <c r="DU65" s="6">
        <v>253.67339999999999</v>
      </c>
      <c r="DV65">
        <v>441.86649999999997</v>
      </c>
      <c r="DW65">
        <v>260.69540000000001</v>
      </c>
      <c r="DX65">
        <v>342.86619999999999</v>
      </c>
      <c r="DY65">
        <v>335.6413</v>
      </c>
      <c r="DZ65">
        <v>160.73179999999999</v>
      </c>
      <c r="EA65">
        <v>339.79629999999997</v>
      </c>
      <c r="EB65">
        <v>339.4975</v>
      </c>
      <c r="EC65">
        <v>378.9042</v>
      </c>
      <c r="ED65">
        <v>368.738</v>
      </c>
      <c r="EE65">
        <v>274.11959999999999</v>
      </c>
      <c r="EF65">
        <v>195.24080000000001</v>
      </c>
      <c r="EG65">
        <v>103.4371</v>
      </c>
      <c r="EH65">
        <v>208.21270000000001</v>
      </c>
      <c r="EI65">
        <v>175.55879999999999</v>
      </c>
      <c r="EJ65">
        <v>172.83080000000001</v>
      </c>
      <c r="EK65">
        <v>198.28219999999999</v>
      </c>
      <c r="EL65">
        <v>261.15379999999999</v>
      </c>
      <c r="EM65">
        <v>259.80540000000002</v>
      </c>
      <c r="EN65">
        <v>260.43459999999999</v>
      </c>
      <c r="EO65">
        <v>261.19080000000002</v>
      </c>
      <c r="EP65">
        <v>164.63679999999999</v>
      </c>
      <c r="EQ65">
        <v>148.81960000000001</v>
      </c>
      <c r="ER65">
        <v>187.31290000000001</v>
      </c>
      <c r="ES65">
        <v>163.89590000000001</v>
      </c>
      <c r="ET65">
        <v>154.49860000000001</v>
      </c>
      <c r="EU65">
        <v>182.2937</v>
      </c>
      <c r="EV65">
        <v>137.40899999999999</v>
      </c>
      <c r="EW65">
        <v>189.95419999999999</v>
      </c>
      <c r="EX65">
        <v>181.12309999999999</v>
      </c>
      <c r="EY65">
        <v>175.9812</v>
      </c>
      <c r="EZ65">
        <v>136.98089999999999</v>
      </c>
      <c r="FA65">
        <v>161.98599999999999</v>
      </c>
      <c r="FB65">
        <v>148.9034</v>
      </c>
      <c r="FC65">
        <v>165.7998</v>
      </c>
      <c r="FD65">
        <v>143.54140000000001</v>
      </c>
      <c r="FE65">
        <v>148.77330000000001</v>
      </c>
      <c r="FF65">
        <v>128.74600000000001</v>
      </c>
      <c r="FG65">
        <v>163.0145</v>
      </c>
      <c r="FH65">
        <v>156.53129999999999</v>
      </c>
      <c r="FI65">
        <v>145.2227</v>
      </c>
      <c r="FJ65">
        <v>172.13679999999999</v>
      </c>
      <c r="FK65">
        <v>159.42769999999999</v>
      </c>
      <c r="FL65">
        <v>336.39920000000001</v>
      </c>
      <c r="FM65">
        <v>209.00239999999999</v>
      </c>
      <c r="FN65">
        <v>453.91730000000001</v>
      </c>
      <c r="FO65">
        <v>382.9325</v>
      </c>
      <c r="FP65">
        <v>331.94589999999999</v>
      </c>
      <c r="FQ65">
        <v>260.47190000000001</v>
      </c>
      <c r="FR65">
        <v>252.00530000000001</v>
      </c>
      <c r="FS65">
        <v>262.86439999999999</v>
      </c>
      <c r="FT65">
        <v>249.964</v>
      </c>
      <c r="FU65">
        <v>234.5147</v>
      </c>
      <c r="FV65">
        <v>261.029</v>
      </c>
      <c r="FW65">
        <v>242.12559999999999</v>
      </c>
      <c r="FX65">
        <v>198.78649999999999</v>
      </c>
      <c r="FY65">
        <v>234.27699999999999</v>
      </c>
      <c r="FZ65">
        <v>185.3295</v>
      </c>
      <c r="GA65">
        <v>260.85430000000002</v>
      </c>
      <c r="GB65">
        <v>231.691</v>
      </c>
      <c r="GC65">
        <v>159.5702</v>
      </c>
      <c r="GD65">
        <v>196.58969999999999</v>
      </c>
      <c r="GE65">
        <v>217.3827</v>
      </c>
      <c r="GF65">
        <v>163.92400000000001</v>
      </c>
      <c r="GG65">
        <v>223.33260000000001</v>
      </c>
      <c r="GH65">
        <v>213.35489999999999</v>
      </c>
      <c r="GI65">
        <v>252.60429999999999</v>
      </c>
      <c r="GJ65">
        <v>212.80680000000001</v>
      </c>
      <c r="GK65">
        <v>220.74289999999999</v>
      </c>
      <c r="GL65">
        <v>221.76079999999999</v>
      </c>
      <c r="GM65">
        <v>226.22970000000001</v>
      </c>
      <c r="GN65">
        <v>213.51840000000001</v>
      </c>
      <c r="GO65">
        <v>268.34140000000002</v>
      </c>
      <c r="GP65">
        <v>226.57149999999999</v>
      </c>
      <c r="GQ65">
        <v>245.8304</v>
      </c>
      <c r="GR65">
        <v>238.45439999999999</v>
      </c>
      <c r="GS65">
        <v>219.99619999999999</v>
      </c>
      <c r="GT65">
        <v>235.83969999999999</v>
      </c>
      <c r="GU65">
        <v>219.85480000000001</v>
      </c>
      <c r="GV65">
        <v>212.41810000000001</v>
      </c>
      <c r="GW65">
        <v>231.41759999999999</v>
      </c>
      <c r="GX65">
        <v>218.64359999999999</v>
      </c>
      <c r="GY65">
        <v>225.18289999999999</v>
      </c>
      <c r="GZ65">
        <v>199.69990000000001</v>
      </c>
      <c r="HA65">
        <v>175.63419999999999</v>
      </c>
      <c r="HB65">
        <v>196.62649999999999</v>
      </c>
      <c r="HC65">
        <v>220.64850000000001</v>
      </c>
      <c r="HD65">
        <v>237.61160000000001</v>
      </c>
      <c r="HE65">
        <v>231.13290000000001</v>
      </c>
      <c r="HF65">
        <v>213.09280000000001</v>
      </c>
      <c r="HG65">
        <v>235.43459999999999</v>
      </c>
      <c r="HH65">
        <v>233.7319</v>
      </c>
      <c r="HI65">
        <v>185.96250000000001</v>
      </c>
      <c r="HJ65">
        <v>211.25219999999999</v>
      </c>
      <c r="HK65">
        <v>212.1771</v>
      </c>
      <c r="HL65">
        <v>358.06760000000003</v>
      </c>
      <c r="HM65">
        <v>283.2491</v>
      </c>
      <c r="HN65">
        <v>456.32479999999998</v>
      </c>
      <c r="HO65">
        <v>456.56970000000001</v>
      </c>
      <c r="HP65">
        <v>463.17590000000001</v>
      </c>
      <c r="HQ65">
        <v>438.9237</v>
      </c>
      <c r="HR65">
        <v>450.08510000000001</v>
      </c>
      <c r="HS65">
        <v>487.2362</v>
      </c>
      <c r="HT65">
        <v>452.06610000000001</v>
      </c>
      <c r="HU65">
        <v>519.11059999999998</v>
      </c>
      <c r="HV65">
        <v>438.81779999999998</v>
      </c>
    </row>
    <row r="66" spans="1:230" x14ac:dyDescent="0.45">
      <c r="A66" s="1" t="s">
        <v>76</v>
      </c>
      <c r="B66">
        <v>112.8562</v>
      </c>
      <c r="C66">
        <v>108.4196</v>
      </c>
      <c r="D66">
        <v>116.3295</v>
      </c>
      <c r="E66">
        <v>105.7632</v>
      </c>
      <c r="F66">
        <v>113.7415</v>
      </c>
      <c r="G66">
        <v>112.36579999999999</v>
      </c>
      <c r="H66">
        <v>112.9474</v>
      </c>
      <c r="I66">
        <v>92.264499999999998</v>
      </c>
      <c r="J66">
        <v>113.16840000000001</v>
      </c>
      <c r="K66">
        <v>111.3203</v>
      </c>
      <c r="L66">
        <v>111.1515</v>
      </c>
      <c r="M66">
        <v>104.55719999999999</v>
      </c>
      <c r="N66">
        <v>110.9545</v>
      </c>
      <c r="O66">
        <v>106.7234</v>
      </c>
      <c r="P66">
        <v>93.844800000000006</v>
      </c>
      <c r="Q66">
        <v>103.25490000000001</v>
      </c>
      <c r="R66">
        <v>113.0074</v>
      </c>
      <c r="S66">
        <v>90.418999999999997</v>
      </c>
      <c r="T66">
        <v>66.605800000000002</v>
      </c>
      <c r="U66">
        <v>115.8652</v>
      </c>
      <c r="V66">
        <v>99.156300000000002</v>
      </c>
      <c r="W66">
        <v>63.629199999999997</v>
      </c>
      <c r="X66">
        <v>95.118300000000005</v>
      </c>
      <c r="Y66">
        <v>45.201099999999997</v>
      </c>
      <c r="Z66">
        <v>109.2764</v>
      </c>
      <c r="AA66">
        <v>26.279199999999999</v>
      </c>
      <c r="AB66">
        <v>35.885199999999998</v>
      </c>
      <c r="AC66">
        <v>39.474699999999999</v>
      </c>
      <c r="AD66">
        <v>42.5655</v>
      </c>
      <c r="AE66">
        <v>21.206</v>
      </c>
      <c r="AF66">
        <v>118.54300000000001</v>
      </c>
      <c r="AG66">
        <v>143.2817</v>
      </c>
      <c r="AH66">
        <v>164.9726</v>
      </c>
      <c r="AI66">
        <v>123.50279999999999</v>
      </c>
      <c r="AJ66">
        <v>123.4085</v>
      </c>
      <c r="AK66">
        <v>140.63489999999999</v>
      </c>
      <c r="AL66">
        <v>131.82550000000001</v>
      </c>
      <c r="AM66">
        <v>134.97659999999999</v>
      </c>
      <c r="AN66">
        <v>120.2807</v>
      </c>
      <c r="AO66">
        <v>118.4402</v>
      </c>
      <c r="AP66">
        <v>162.251</v>
      </c>
      <c r="AQ66">
        <v>260.71859999999998</v>
      </c>
      <c r="AR66">
        <v>238.68020000000001</v>
      </c>
      <c r="AS66">
        <v>239.72790000000001</v>
      </c>
      <c r="AT66">
        <v>253.37710000000001</v>
      </c>
      <c r="AU66">
        <v>256.57440000000003</v>
      </c>
      <c r="AV66">
        <v>252.67230000000001</v>
      </c>
      <c r="AW66">
        <v>255.44560000000001</v>
      </c>
      <c r="AX66">
        <v>253.61199999999999</v>
      </c>
      <c r="AY66">
        <v>253.94239999999999</v>
      </c>
      <c r="AZ66">
        <v>188.55799999999999</v>
      </c>
      <c r="BA66">
        <v>210.49639999999999</v>
      </c>
      <c r="BB66">
        <v>182.261</v>
      </c>
      <c r="BC66">
        <v>210.05760000000001</v>
      </c>
      <c r="BD66">
        <v>192.28749999999999</v>
      </c>
      <c r="BE66">
        <v>182.97389999999999</v>
      </c>
      <c r="BF66">
        <v>209.36660000000001</v>
      </c>
      <c r="BG66">
        <v>205.45169999999999</v>
      </c>
      <c r="BH66">
        <v>207.65309999999999</v>
      </c>
      <c r="BI66">
        <v>187.87909999999999</v>
      </c>
      <c r="BJ66">
        <v>188.25479999999999</v>
      </c>
      <c r="BK66">
        <v>15.8878</v>
      </c>
      <c r="BL66">
        <v>29.456600000000002</v>
      </c>
      <c r="BM66">
        <v>19.248799999999999</v>
      </c>
      <c r="BN66">
        <v>0</v>
      </c>
      <c r="BO66">
        <v>18.895199999999999</v>
      </c>
      <c r="BP66">
        <v>21.985299999999999</v>
      </c>
      <c r="BQ66">
        <v>17.9712</v>
      </c>
      <c r="BR66">
        <v>37.997199999999999</v>
      </c>
      <c r="BS66">
        <v>111.9726</v>
      </c>
      <c r="BT66">
        <v>50.010300000000001</v>
      </c>
      <c r="BU66">
        <v>90.060100000000006</v>
      </c>
      <c r="BV66">
        <v>152.2046</v>
      </c>
      <c r="BW66">
        <v>47.293999999999997</v>
      </c>
      <c r="BX66">
        <v>76.263599999999997</v>
      </c>
      <c r="BY66">
        <v>161.46250000000001</v>
      </c>
      <c r="BZ66">
        <v>112.89830000000001</v>
      </c>
      <c r="CA66">
        <v>214.4537</v>
      </c>
      <c r="CB66">
        <v>215.44409999999999</v>
      </c>
      <c r="CC66">
        <v>170.4135</v>
      </c>
      <c r="CD66">
        <v>184.0273</v>
      </c>
      <c r="CE66">
        <v>198.36080000000001</v>
      </c>
      <c r="CF66">
        <v>229.87280000000001</v>
      </c>
      <c r="CG66">
        <v>202.51070000000001</v>
      </c>
      <c r="CH66">
        <v>248.4016</v>
      </c>
      <c r="CI66">
        <v>238.51660000000001</v>
      </c>
      <c r="CJ66">
        <v>229.249</v>
      </c>
      <c r="CK66">
        <v>214.18469999999999</v>
      </c>
      <c r="CL66">
        <v>292.93689999999998</v>
      </c>
      <c r="CM66">
        <v>319.43369999999999</v>
      </c>
      <c r="CN66">
        <v>249.1934</v>
      </c>
      <c r="CO66">
        <v>280.01560000000001</v>
      </c>
      <c r="CP66">
        <v>291.97140000000002</v>
      </c>
      <c r="CQ66">
        <v>275.17360000000002</v>
      </c>
      <c r="CR66">
        <v>331.7276</v>
      </c>
      <c r="CS66">
        <v>273.88170000000002</v>
      </c>
      <c r="CT66">
        <v>293.87400000000002</v>
      </c>
      <c r="CU66">
        <v>302.58519999999999</v>
      </c>
      <c r="CV66">
        <v>334.53809999999999</v>
      </c>
      <c r="CW66">
        <v>369.7407</v>
      </c>
      <c r="CX66">
        <v>360.59980000000002</v>
      </c>
      <c r="CY66">
        <v>349.24619999999999</v>
      </c>
      <c r="CZ66">
        <v>358.03129999999999</v>
      </c>
      <c r="DA66">
        <v>363.44029999999998</v>
      </c>
      <c r="DB66">
        <v>395.26889999999997</v>
      </c>
      <c r="DC66">
        <v>395.46159999999998</v>
      </c>
      <c r="DD66">
        <v>370.6377</v>
      </c>
      <c r="DE66">
        <v>412.24919999999997</v>
      </c>
      <c r="DF66">
        <v>447.17169999999999</v>
      </c>
      <c r="DG66">
        <v>416.7996</v>
      </c>
      <c r="DH66">
        <v>414.22559999999999</v>
      </c>
      <c r="DI66">
        <v>549.82470000000001</v>
      </c>
      <c r="DJ66">
        <v>496.06319999999999</v>
      </c>
      <c r="DK66">
        <v>592.28650000000005</v>
      </c>
      <c r="DL66" s="6">
        <v>442.97800000000001</v>
      </c>
      <c r="DM66" s="6">
        <v>368.30950000000001</v>
      </c>
      <c r="DN66" s="6">
        <v>407.90679999999998</v>
      </c>
      <c r="DO66" s="6">
        <v>527.03880000000004</v>
      </c>
      <c r="DP66" s="6">
        <v>435.1318</v>
      </c>
      <c r="DQ66" s="6">
        <v>374.73689999999999</v>
      </c>
      <c r="DR66" s="6">
        <v>555.79939999999999</v>
      </c>
      <c r="DS66" s="6">
        <v>273.94670000000002</v>
      </c>
      <c r="DT66" s="6">
        <v>619.06899999999996</v>
      </c>
      <c r="DU66" s="6">
        <v>246.40469999999999</v>
      </c>
      <c r="DV66">
        <v>430.1977</v>
      </c>
      <c r="DW66">
        <v>276.12439999999998</v>
      </c>
      <c r="DX66">
        <v>361.21030000000002</v>
      </c>
      <c r="DY66">
        <v>352.63940000000002</v>
      </c>
      <c r="DZ66">
        <v>179.97559999999999</v>
      </c>
      <c r="EA66">
        <v>354.63869999999997</v>
      </c>
      <c r="EB66">
        <v>357.11040000000003</v>
      </c>
      <c r="EC66">
        <v>396.80029999999999</v>
      </c>
      <c r="ED66">
        <v>386.57639999999998</v>
      </c>
      <c r="EE66">
        <v>290.49860000000001</v>
      </c>
      <c r="EF66">
        <v>210.5248</v>
      </c>
      <c r="EG66">
        <v>112.1649</v>
      </c>
      <c r="EH66">
        <v>222.90280000000001</v>
      </c>
      <c r="EI66">
        <v>189.2141</v>
      </c>
      <c r="EJ66">
        <v>189.3117</v>
      </c>
      <c r="EK66">
        <v>213.54669999999999</v>
      </c>
      <c r="EL66">
        <v>274.44869999999997</v>
      </c>
      <c r="EM66">
        <v>273.21679999999998</v>
      </c>
      <c r="EN66">
        <v>273.59789999999998</v>
      </c>
      <c r="EO66">
        <v>274.4803</v>
      </c>
      <c r="EP66">
        <v>183.11170000000001</v>
      </c>
      <c r="EQ66">
        <v>160.09469999999999</v>
      </c>
      <c r="ER66">
        <v>199.34460000000001</v>
      </c>
      <c r="ES66">
        <v>175.77340000000001</v>
      </c>
      <c r="ET66">
        <v>163.49100000000001</v>
      </c>
      <c r="EU66">
        <v>193.43819999999999</v>
      </c>
      <c r="EV66">
        <v>147.1636</v>
      </c>
      <c r="EW66">
        <v>200.6431</v>
      </c>
      <c r="EX66">
        <v>190.51490000000001</v>
      </c>
      <c r="EY66">
        <v>186.76259999999999</v>
      </c>
      <c r="EZ66">
        <v>147.3141</v>
      </c>
      <c r="FA66">
        <v>172.28120000000001</v>
      </c>
      <c r="FB66">
        <v>153.20230000000001</v>
      </c>
      <c r="FC66">
        <v>171.9522</v>
      </c>
      <c r="FD66">
        <v>149.03909999999999</v>
      </c>
      <c r="FE66">
        <v>147.6935</v>
      </c>
      <c r="FF66">
        <v>133.6833</v>
      </c>
      <c r="FG66">
        <v>167.1893</v>
      </c>
      <c r="FH66">
        <v>163.2432</v>
      </c>
      <c r="FI66">
        <v>149.8974</v>
      </c>
      <c r="FJ66">
        <v>176.85599999999999</v>
      </c>
      <c r="FK66">
        <v>164.7448</v>
      </c>
      <c r="FL66">
        <v>347.84820000000002</v>
      </c>
      <c r="FM66">
        <v>223.8733</v>
      </c>
      <c r="FN66">
        <v>462.80990000000003</v>
      </c>
      <c r="FO66">
        <v>392.85879999999997</v>
      </c>
      <c r="FP66">
        <v>343.33920000000001</v>
      </c>
      <c r="FQ66">
        <v>270.9194</v>
      </c>
      <c r="FR66">
        <v>261.88900000000001</v>
      </c>
      <c r="FS66">
        <v>273.24450000000002</v>
      </c>
      <c r="FT66">
        <v>260.06549999999999</v>
      </c>
      <c r="FU66">
        <v>244.3494</v>
      </c>
      <c r="FV66">
        <v>271.55</v>
      </c>
      <c r="FW66">
        <v>240.70699999999999</v>
      </c>
      <c r="FX66">
        <v>201.07259999999999</v>
      </c>
      <c r="FY66">
        <v>235.89920000000001</v>
      </c>
      <c r="FZ66">
        <v>187.53569999999999</v>
      </c>
      <c r="GA66">
        <v>262.22219999999999</v>
      </c>
      <c r="GB66">
        <v>231.57300000000001</v>
      </c>
      <c r="GC66">
        <v>157.06790000000001</v>
      </c>
      <c r="GD66">
        <v>197.499</v>
      </c>
      <c r="GE66">
        <v>215.5814</v>
      </c>
      <c r="GF66">
        <v>165.9075</v>
      </c>
      <c r="GG66">
        <v>225.7236</v>
      </c>
      <c r="GH66">
        <v>216.1781</v>
      </c>
      <c r="GI66">
        <v>252.97210000000001</v>
      </c>
      <c r="GJ66">
        <v>211.97790000000001</v>
      </c>
      <c r="GK66">
        <v>221.67740000000001</v>
      </c>
      <c r="GL66">
        <v>222.63910000000001</v>
      </c>
      <c r="GM66">
        <v>233.2723</v>
      </c>
      <c r="GN66">
        <v>217.57069999999999</v>
      </c>
      <c r="GO66">
        <v>274.23410000000001</v>
      </c>
      <c r="GP66">
        <v>229.07679999999999</v>
      </c>
      <c r="GQ66">
        <v>247.6953</v>
      </c>
      <c r="GR66">
        <v>242.1902</v>
      </c>
      <c r="GS66">
        <v>224.85599999999999</v>
      </c>
      <c r="GT66">
        <v>237.7089</v>
      </c>
      <c r="GU66">
        <v>224.71809999999999</v>
      </c>
      <c r="GV66">
        <v>220.6317</v>
      </c>
      <c r="GW66">
        <v>239.32749999999999</v>
      </c>
      <c r="GX66">
        <v>226.35210000000001</v>
      </c>
      <c r="GY66">
        <v>235.24369999999999</v>
      </c>
      <c r="GZ66">
        <v>207.44759999999999</v>
      </c>
      <c r="HA66">
        <v>183.38589999999999</v>
      </c>
      <c r="HB66">
        <v>205.81059999999999</v>
      </c>
      <c r="HC66">
        <v>230.4828</v>
      </c>
      <c r="HD66">
        <v>249.3947</v>
      </c>
      <c r="HE66">
        <v>240.22380000000001</v>
      </c>
      <c r="HF66">
        <v>221.34440000000001</v>
      </c>
      <c r="HG66">
        <v>246.74809999999999</v>
      </c>
      <c r="HH66">
        <v>244.6481</v>
      </c>
      <c r="HI66">
        <v>194.1352</v>
      </c>
      <c r="HJ66">
        <v>219.66829999999999</v>
      </c>
      <c r="HK66">
        <v>220.4888</v>
      </c>
      <c r="HL66">
        <v>350.80290000000002</v>
      </c>
      <c r="HM66">
        <v>276.14760000000001</v>
      </c>
      <c r="HN66">
        <v>445.85300000000001</v>
      </c>
      <c r="HO66">
        <v>440.97300000000001</v>
      </c>
      <c r="HP66">
        <v>446.01049999999998</v>
      </c>
      <c r="HQ66">
        <v>426.35520000000002</v>
      </c>
      <c r="HR66">
        <v>432.44729999999998</v>
      </c>
      <c r="HS66">
        <v>471.18669999999997</v>
      </c>
      <c r="HT66">
        <v>434.678</v>
      </c>
      <c r="HU66">
        <v>501.08620000000002</v>
      </c>
      <c r="HV66">
        <v>424.52600000000001</v>
      </c>
    </row>
    <row r="67" spans="1:230" x14ac:dyDescent="0.45">
      <c r="A67" s="1" t="s">
        <v>77</v>
      </c>
      <c r="B67">
        <v>130.33760000000001</v>
      </c>
      <c r="C67">
        <v>125.9195</v>
      </c>
      <c r="D67">
        <v>133.53569999999999</v>
      </c>
      <c r="E67">
        <v>123.2812</v>
      </c>
      <c r="F67">
        <v>131.27099999999999</v>
      </c>
      <c r="G67">
        <v>129.57259999999999</v>
      </c>
      <c r="H67">
        <v>130.2319</v>
      </c>
      <c r="I67">
        <v>108.52970000000001</v>
      </c>
      <c r="J67">
        <v>130.39670000000001</v>
      </c>
      <c r="K67">
        <v>128.55189999999999</v>
      </c>
      <c r="L67">
        <v>128.6574</v>
      </c>
      <c r="M67">
        <v>122.1712</v>
      </c>
      <c r="N67">
        <v>128.66480000000001</v>
      </c>
      <c r="O67">
        <v>124.432</v>
      </c>
      <c r="P67">
        <v>110.8036</v>
      </c>
      <c r="Q67">
        <v>120.8959</v>
      </c>
      <c r="R67">
        <v>130.6619</v>
      </c>
      <c r="S67">
        <v>107.23690000000001</v>
      </c>
      <c r="T67">
        <v>82.648200000000003</v>
      </c>
      <c r="U67">
        <v>133.94409999999999</v>
      </c>
      <c r="V67">
        <v>116.6673</v>
      </c>
      <c r="W67">
        <v>79.045599999999993</v>
      </c>
      <c r="X67">
        <v>113.8961</v>
      </c>
      <c r="Y67">
        <v>59.256700000000002</v>
      </c>
      <c r="Z67">
        <v>126.9485</v>
      </c>
      <c r="AA67">
        <v>44.958500000000001</v>
      </c>
      <c r="AB67">
        <v>54.743200000000002</v>
      </c>
      <c r="AC67">
        <v>56.637599999999999</v>
      </c>
      <c r="AD67">
        <v>61.249400000000001</v>
      </c>
      <c r="AE67">
        <v>38.491799999999998</v>
      </c>
      <c r="AF67">
        <v>136.0669</v>
      </c>
      <c r="AG67">
        <v>161.3083</v>
      </c>
      <c r="AH67">
        <v>182.92930000000001</v>
      </c>
      <c r="AI67">
        <v>141.2689</v>
      </c>
      <c r="AJ67">
        <v>141.53319999999999</v>
      </c>
      <c r="AK67">
        <v>158.1696</v>
      </c>
      <c r="AL67">
        <v>148.96979999999999</v>
      </c>
      <c r="AM67">
        <v>152.9084</v>
      </c>
      <c r="AN67">
        <v>137.75380000000001</v>
      </c>
      <c r="AO67">
        <v>136.11259999999999</v>
      </c>
      <c r="AP67">
        <v>180.20500000000001</v>
      </c>
      <c r="AQ67">
        <v>279.3546</v>
      </c>
      <c r="AR67">
        <v>256.00349999999997</v>
      </c>
      <c r="AS67">
        <v>257.75130000000001</v>
      </c>
      <c r="AT67">
        <v>271.76909999999998</v>
      </c>
      <c r="AU67">
        <v>274.91030000000001</v>
      </c>
      <c r="AV67">
        <v>271.0265</v>
      </c>
      <c r="AW67">
        <v>273.92649999999998</v>
      </c>
      <c r="AX67">
        <v>271.9502</v>
      </c>
      <c r="AY67">
        <v>272.31580000000002</v>
      </c>
      <c r="AZ67">
        <v>207.16810000000001</v>
      </c>
      <c r="BA67">
        <v>228.81309999999999</v>
      </c>
      <c r="BB67">
        <v>200.3117</v>
      </c>
      <c r="BC67">
        <v>228.22829999999999</v>
      </c>
      <c r="BD67">
        <v>211.11009999999999</v>
      </c>
      <c r="BE67">
        <v>201.33920000000001</v>
      </c>
      <c r="BF67">
        <v>228.0412</v>
      </c>
      <c r="BG67">
        <v>224.2809</v>
      </c>
      <c r="BH67">
        <v>226.01660000000001</v>
      </c>
      <c r="BI67">
        <v>206.5077</v>
      </c>
      <c r="BJ67">
        <v>206.8784</v>
      </c>
      <c r="BK67">
        <v>19.855899999999998</v>
      </c>
      <c r="BL67">
        <v>12.625500000000001</v>
      </c>
      <c r="BM67">
        <v>28.838999999999999</v>
      </c>
      <c r="BN67">
        <v>18.895199999999999</v>
      </c>
      <c r="BO67">
        <v>0</v>
      </c>
      <c r="BP67">
        <v>11.7791</v>
      </c>
      <c r="BQ67">
        <v>19.099799999999998</v>
      </c>
      <c r="BR67">
        <v>51.924700000000001</v>
      </c>
      <c r="BS67">
        <v>94.221199999999996</v>
      </c>
      <c r="BT67">
        <v>33.137900000000002</v>
      </c>
      <c r="BU67">
        <v>73.084299999999999</v>
      </c>
      <c r="BV67">
        <v>133.8553</v>
      </c>
      <c r="BW67">
        <v>32.133200000000002</v>
      </c>
      <c r="BX67">
        <v>58.874499999999998</v>
      </c>
      <c r="BY67">
        <v>143.018</v>
      </c>
      <c r="BZ67">
        <v>95.075299999999999</v>
      </c>
      <c r="CA67">
        <v>195.577</v>
      </c>
      <c r="CB67">
        <v>196.5702</v>
      </c>
      <c r="CC67">
        <v>152.08850000000001</v>
      </c>
      <c r="CD67">
        <v>165.6327</v>
      </c>
      <c r="CE67">
        <v>179.67429999999999</v>
      </c>
      <c r="CF67">
        <v>210.97819999999999</v>
      </c>
      <c r="CG67">
        <v>183.6482</v>
      </c>
      <c r="CH67">
        <v>229.50640000000001</v>
      </c>
      <c r="CI67">
        <v>219.64</v>
      </c>
      <c r="CJ67">
        <v>210.3595</v>
      </c>
      <c r="CK67">
        <v>195.30850000000001</v>
      </c>
      <c r="CL67">
        <v>274.15699999999998</v>
      </c>
      <c r="CM67">
        <v>300.75200000000001</v>
      </c>
      <c r="CN67">
        <v>230.3202</v>
      </c>
      <c r="CO67">
        <v>261.23480000000001</v>
      </c>
      <c r="CP67">
        <v>273.2167</v>
      </c>
      <c r="CQ67">
        <v>256.30369999999999</v>
      </c>
      <c r="CR67">
        <v>313.18740000000003</v>
      </c>
      <c r="CS67">
        <v>255.06399999999999</v>
      </c>
      <c r="CT67">
        <v>275.09589999999997</v>
      </c>
      <c r="CU67">
        <v>283.86410000000001</v>
      </c>
      <c r="CV67">
        <v>315.91910000000001</v>
      </c>
      <c r="CW67">
        <v>352.00470000000001</v>
      </c>
      <c r="CX67">
        <v>342.14769999999999</v>
      </c>
      <c r="CY67">
        <v>330.68889999999999</v>
      </c>
      <c r="CZ67">
        <v>339.5043</v>
      </c>
      <c r="DA67">
        <v>345.32729999999998</v>
      </c>
      <c r="DB67">
        <v>377.39339999999999</v>
      </c>
      <c r="DC67">
        <v>377.5403</v>
      </c>
      <c r="DD67">
        <v>352.92829999999998</v>
      </c>
      <c r="DE67">
        <v>394.08879999999999</v>
      </c>
      <c r="DF67">
        <v>428.73750000000001</v>
      </c>
      <c r="DG67">
        <v>398.43369999999999</v>
      </c>
      <c r="DH67">
        <v>396.04570000000001</v>
      </c>
      <c r="DI67">
        <v>531.42330000000004</v>
      </c>
      <c r="DJ67">
        <v>477.78699999999998</v>
      </c>
      <c r="DK67">
        <v>573.7278</v>
      </c>
      <c r="DL67" s="6">
        <v>427.62119999999999</v>
      </c>
      <c r="DM67" s="6">
        <v>359.75619999999998</v>
      </c>
      <c r="DN67" s="6">
        <v>389.62860000000001</v>
      </c>
      <c r="DO67" s="6">
        <v>531.06889999999999</v>
      </c>
      <c r="DP67" s="6">
        <v>448.66539999999998</v>
      </c>
      <c r="DQ67" s="6">
        <v>388.62630000000001</v>
      </c>
      <c r="DR67" s="6">
        <v>568.17550000000006</v>
      </c>
      <c r="DS67" s="6">
        <v>289.53609999999998</v>
      </c>
      <c r="DT67" s="6">
        <v>630.49480000000005</v>
      </c>
      <c r="DU67" s="6">
        <v>263.185</v>
      </c>
      <c r="DV67">
        <v>443.86380000000003</v>
      </c>
      <c r="DW67">
        <v>267.9907</v>
      </c>
      <c r="DX67">
        <v>358.76060000000001</v>
      </c>
      <c r="DY67">
        <v>346.94409999999999</v>
      </c>
      <c r="DZ67">
        <v>184.0284</v>
      </c>
      <c r="EA67">
        <v>345.48540000000003</v>
      </c>
      <c r="EB67">
        <v>367.30709999999999</v>
      </c>
      <c r="EC67">
        <v>406.38740000000001</v>
      </c>
      <c r="ED67">
        <v>396.29430000000002</v>
      </c>
      <c r="EE67">
        <v>302.7235</v>
      </c>
      <c r="EF67">
        <v>224.07329999999999</v>
      </c>
      <c r="EG67">
        <v>129.74510000000001</v>
      </c>
      <c r="EH67">
        <v>237.0429</v>
      </c>
      <c r="EI67">
        <v>204.23560000000001</v>
      </c>
      <c r="EJ67">
        <v>201.44649999999999</v>
      </c>
      <c r="EK67">
        <v>227.11539999999999</v>
      </c>
      <c r="EL67">
        <v>289.7765</v>
      </c>
      <c r="EM67">
        <v>288.45569999999998</v>
      </c>
      <c r="EN67">
        <v>289.02359999999999</v>
      </c>
      <c r="EO67">
        <v>289.81220000000002</v>
      </c>
      <c r="EP67">
        <v>191.47970000000001</v>
      </c>
      <c r="EQ67">
        <v>176.64060000000001</v>
      </c>
      <c r="ER67">
        <v>215.49549999999999</v>
      </c>
      <c r="ES67">
        <v>191.99719999999999</v>
      </c>
      <c r="ET67">
        <v>181.07579999999999</v>
      </c>
      <c r="EU67">
        <v>210.089</v>
      </c>
      <c r="EV67">
        <v>164.41890000000001</v>
      </c>
      <c r="EW67">
        <v>217.5335</v>
      </c>
      <c r="EX67">
        <v>207.97569999999999</v>
      </c>
      <c r="EY67">
        <v>203.59440000000001</v>
      </c>
      <c r="EZ67">
        <v>164.3126</v>
      </c>
      <c r="FA67">
        <v>189.33179999999999</v>
      </c>
      <c r="FB67">
        <v>171.92509999999999</v>
      </c>
      <c r="FC67">
        <v>190.37809999999999</v>
      </c>
      <c r="FD67">
        <v>167.57079999999999</v>
      </c>
      <c r="FE67">
        <v>166.4366</v>
      </c>
      <c r="FF67">
        <v>152.2927</v>
      </c>
      <c r="FG67">
        <v>185.93780000000001</v>
      </c>
      <c r="FH67">
        <v>181.53120000000001</v>
      </c>
      <c r="FI67">
        <v>168.56610000000001</v>
      </c>
      <c r="FJ67">
        <v>195.54069999999999</v>
      </c>
      <c r="FK67">
        <v>183.32550000000001</v>
      </c>
      <c r="FL67">
        <v>335.00130000000001</v>
      </c>
      <c r="FM67">
        <v>215.16990000000001</v>
      </c>
      <c r="FN67">
        <v>447.82420000000002</v>
      </c>
      <c r="FO67">
        <v>378.6857</v>
      </c>
      <c r="FP67">
        <v>330.45049999999998</v>
      </c>
      <c r="FQ67">
        <v>287.97129999999999</v>
      </c>
      <c r="FR67">
        <v>279.19450000000001</v>
      </c>
      <c r="FS67">
        <v>290.3295</v>
      </c>
      <c r="FT67">
        <v>277.27319999999997</v>
      </c>
      <c r="FU67">
        <v>261.66649999999998</v>
      </c>
      <c r="FV67">
        <v>288.56670000000003</v>
      </c>
      <c r="FW67">
        <v>259.3263</v>
      </c>
      <c r="FX67">
        <v>219.9632</v>
      </c>
      <c r="FY67">
        <v>254.79140000000001</v>
      </c>
      <c r="FZ67">
        <v>206.42660000000001</v>
      </c>
      <c r="GA67">
        <v>281.10610000000003</v>
      </c>
      <c r="GB67">
        <v>250.36590000000001</v>
      </c>
      <c r="GC67">
        <v>175.57980000000001</v>
      </c>
      <c r="GD67">
        <v>216.37459999999999</v>
      </c>
      <c r="GE67">
        <v>234.15369999999999</v>
      </c>
      <c r="GF67">
        <v>184.80009999999999</v>
      </c>
      <c r="GG67">
        <v>244.61410000000001</v>
      </c>
      <c r="GH67">
        <v>235.05350000000001</v>
      </c>
      <c r="GI67">
        <v>271.80149999999998</v>
      </c>
      <c r="GJ67">
        <v>230.69980000000001</v>
      </c>
      <c r="GK67">
        <v>240.54929999999999</v>
      </c>
      <c r="GL67">
        <v>241.50810000000001</v>
      </c>
      <c r="GM67">
        <v>251.53530000000001</v>
      </c>
      <c r="GN67">
        <v>236.35720000000001</v>
      </c>
      <c r="GO67">
        <v>292.77300000000002</v>
      </c>
      <c r="GP67">
        <v>247.9648</v>
      </c>
      <c r="GQ67">
        <v>266.5899</v>
      </c>
      <c r="GR67">
        <v>261.01319999999998</v>
      </c>
      <c r="GS67">
        <v>243.547</v>
      </c>
      <c r="GT67">
        <v>256.60379999999998</v>
      </c>
      <c r="GU67">
        <v>243.4084</v>
      </c>
      <c r="GV67">
        <v>238.54580000000001</v>
      </c>
      <c r="GW67">
        <v>257.34989999999999</v>
      </c>
      <c r="GX67">
        <v>244.4271</v>
      </c>
      <c r="GY67">
        <v>252.4556</v>
      </c>
      <c r="GZ67">
        <v>225.4974</v>
      </c>
      <c r="HA67">
        <v>201.41300000000001</v>
      </c>
      <c r="HB67">
        <v>223.3673</v>
      </c>
      <c r="HC67">
        <v>247.79150000000001</v>
      </c>
      <c r="HD67">
        <v>265.72399999999999</v>
      </c>
      <c r="HE67">
        <v>257.84100000000001</v>
      </c>
      <c r="HF67">
        <v>239.2466</v>
      </c>
      <c r="HG67">
        <v>263.34350000000001</v>
      </c>
      <c r="HH67">
        <v>261.45370000000003</v>
      </c>
      <c r="HI67">
        <v>212.0412</v>
      </c>
      <c r="HJ67">
        <v>237.5145</v>
      </c>
      <c r="HK67">
        <v>238.3706</v>
      </c>
      <c r="HL67">
        <v>332.38040000000001</v>
      </c>
      <c r="HM67">
        <v>257.66460000000001</v>
      </c>
      <c r="HN67">
        <v>428.61810000000003</v>
      </c>
      <c r="HO67">
        <v>427.8603</v>
      </c>
      <c r="HP67">
        <v>435.25760000000002</v>
      </c>
      <c r="HQ67">
        <v>410.3741</v>
      </c>
      <c r="HR67">
        <v>422.6395</v>
      </c>
      <c r="HS67">
        <v>479.74579999999997</v>
      </c>
      <c r="HT67">
        <v>440.79180000000002</v>
      </c>
      <c r="HU67">
        <v>505.57470000000001</v>
      </c>
      <c r="HV67">
        <v>435.55599999999998</v>
      </c>
    </row>
    <row r="68" spans="1:230" x14ac:dyDescent="0.45">
      <c r="A68" s="1" t="s">
        <v>78</v>
      </c>
      <c r="B68">
        <v>134.64760000000001</v>
      </c>
      <c r="C68">
        <v>130.2081</v>
      </c>
      <c r="D68">
        <v>138.20949999999999</v>
      </c>
      <c r="E68">
        <v>127.5472</v>
      </c>
      <c r="F68">
        <v>135.51220000000001</v>
      </c>
      <c r="G68">
        <v>134.2484</v>
      </c>
      <c r="H68">
        <v>134.8074</v>
      </c>
      <c r="I68">
        <v>114.2467</v>
      </c>
      <c r="J68">
        <v>135.0445</v>
      </c>
      <c r="K68">
        <v>133.197</v>
      </c>
      <c r="L68">
        <v>132.93469999999999</v>
      </c>
      <c r="M68">
        <v>126.30029999999999</v>
      </c>
      <c r="N68">
        <v>132.64109999999999</v>
      </c>
      <c r="O68">
        <v>128.41640000000001</v>
      </c>
      <c r="P68">
        <v>115.7914</v>
      </c>
      <c r="Q68">
        <v>124.98690000000001</v>
      </c>
      <c r="R68">
        <v>134.72059999999999</v>
      </c>
      <c r="S68">
        <v>112.3854</v>
      </c>
      <c r="T68">
        <v>88.558899999999994</v>
      </c>
      <c r="U68">
        <v>137.28700000000001</v>
      </c>
      <c r="V68">
        <v>120.9507</v>
      </c>
      <c r="W68">
        <v>85.4709</v>
      </c>
      <c r="X68">
        <v>115.3664</v>
      </c>
      <c r="Y68">
        <v>66.534099999999995</v>
      </c>
      <c r="Z68">
        <v>130.98509999999999</v>
      </c>
      <c r="AA68">
        <v>44.819000000000003</v>
      </c>
      <c r="AB68">
        <v>55.083199999999998</v>
      </c>
      <c r="AC68">
        <v>53.362200000000001</v>
      </c>
      <c r="AD68">
        <v>63.478499999999997</v>
      </c>
      <c r="AE68">
        <v>36.426900000000003</v>
      </c>
      <c r="AF68">
        <v>140.31129999999999</v>
      </c>
      <c r="AG68">
        <v>164.7124</v>
      </c>
      <c r="AH68">
        <v>186.44040000000001</v>
      </c>
      <c r="AI68">
        <v>145.14279999999999</v>
      </c>
      <c r="AJ68">
        <v>144.77619999999999</v>
      </c>
      <c r="AK68">
        <v>162.37989999999999</v>
      </c>
      <c r="AL68">
        <v>153.71270000000001</v>
      </c>
      <c r="AM68">
        <v>156.49270000000001</v>
      </c>
      <c r="AN68">
        <v>142.0685</v>
      </c>
      <c r="AO68">
        <v>140.13820000000001</v>
      </c>
      <c r="AP68">
        <v>183.72329999999999</v>
      </c>
      <c r="AQ68">
        <v>277.39389999999997</v>
      </c>
      <c r="AR68">
        <v>251.38990000000001</v>
      </c>
      <c r="AS68">
        <v>254.27289999999999</v>
      </c>
      <c r="AT68">
        <v>269.08420000000001</v>
      </c>
      <c r="AU68">
        <v>272.0813</v>
      </c>
      <c r="AV68">
        <v>268.2473</v>
      </c>
      <c r="AW68">
        <v>271.4787</v>
      </c>
      <c r="AX68">
        <v>269.13040000000001</v>
      </c>
      <c r="AY68">
        <v>269.58260000000001</v>
      </c>
      <c r="AZ68">
        <v>209.11340000000001</v>
      </c>
      <c r="BA68">
        <v>231.55330000000001</v>
      </c>
      <c r="BB68">
        <v>203.63499999999999</v>
      </c>
      <c r="BC68">
        <v>231.29230000000001</v>
      </c>
      <c r="BD68">
        <v>212.09299999999999</v>
      </c>
      <c r="BE68">
        <v>203.9854</v>
      </c>
      <c r="BF68">
        <v>229.7328</v>
      </c>
      <c r="BG68">
        <v>225.20160000000001</v>
      </c>
      <c r="BH68">
        <v>228.6464</v>
      </c>
      <c r="BI68">
        <v>208.3903</v>
      </c>
      <c r="BJ68">
        <v>208.7782</v>
      </c>
      <c r="BK68">
        <v>29.556899999999999</v>
      </c>
      <c r="BL68">
        <v>10.151199999999999</v>
      </c>
      <c r="BM68">
        <v>37.481000000000002</v>
      </c>
      <c r="BN68">
        <v>21.985299999999999</v>
      </c>
      <c r="BO68">
        <v>11.7791</v>
      </c>
      <c r="BP68">
        <v>0</v>
      </c>
      <c r="BQ68">
        <v>29.520800000000001</v>
      </c>
      <c r="BR68">
        <v>59.215400000000002</v>
      </c>
      <c r="BS68">
        <v>90.804599999999994</v>
      </c>
      <c r="BT68">
        <v>28.738</v>
      </c>
      <c r="BU68">
        <v>68.440899999999999</v>
      </c>
      <c r="BV68">
        <v>131.67789999999999</v>
      </c>
      <c r="BW68">
        <v>25.3748</v>
      </c>
      <c r="BX68">
        <v>54.983699999999999</v>
      </c>
      <c r="BY68">
        <v>141.09389999999999</v>
      </c>
      <c r="BZ68">
        <v>91.796099999999996</v>
      </c>
      <c r="CA68">
        <v>195.71469999999999</v>
      </c>
      <c r="CB68">
        <v>196.6662</v>
      </c>
      <c r="CC68">
        <v>149.80670000000001</v>
      </c>
      <c r="CD68">
        <v>163.51929999999999</v>
      </c>
      <c r="CE68">
        <v>178.548</v>
      </c>
      <c r="CF68">
        <v>211.73259999999999</v>
      </c>
      <c r="CG68">
        <v>183.6268</v>
      </c>
      <c r="CH68">
        <v>230.1097</v>
      </c>
      <c r="CI68">
        <v>220.82579999999999</v>
      </c>
      <c r="CJ68">
        <v>211.31700000000001</v>
      </c>
      <c r="CK68">
        <v>195.43860000000001</v>
      </c>
      <c r="CL68">
        <v>276.07209999999998</v>
      </c>
      <c r="CM68">
        <v>303.11680000000001</v>
      </c>
      <c r="CN68">
        <v>231.53749999999999</v>
      </c>
      <c r="CO68">
        <v>263.15929999999997</v>
      </c>
      <c r="CP68">
        <v>275.2704</v>
      </c>
      <c r="CQ68">
        <v>257.53050000000002</v>
      </c>
      <c r="CR68">
        <v>316.05549999999999</v>
      </c>
      <c r="CS68">
        <v>256.76089999999999</v>
      </c>
      <c r="CT68">
        <v>277.02069999999998</v>
      </c>
      <c r="CU68">
        <v>286.07130000000001</v>
      </c>
      <c r="CV68">
        <v>318.51530000000002</v>
      </c>
      <c r="CW68">
        <v>356.64</v>
      </c>
      <c r="CX68">
        <v>345.25880000000001</v>
      </c>
      <c r="CY68">
        <v>333.48759999999999</v>
      </c>
      <c r="CZ68">
        <v>342.39350000000002</v>
      </c>
      <c r="DA68">
        <v>349.2595</v>
      </c>
      <c r="DB68">
        <v>381.76670000000001</v>
      </c>
      <c r="DC68">
        <v>381.82920000000001</v>
      </c>
      <c r="DD68">
        <v>357.60770000000002</v>
      </c>
      <c r="DE68">
        <v>397.88740000000001</v>
      </c>
      <c r="DF68">
        <v>431.84800000000001</v>
      </c>
      <c r="DG68">
        <v>401.7432</v>
      </c>
      <c r="DH68">
        <v>399.80040000000002</v>
      </c>
      <c r="DI68">
        <v>534.58399999999995</v>
      </c>
      <c r="DJ68">
        <v>481.28250000000003</v>
      </c>
      <c r="DK68">
        <v>576.41219999999998</v>
      </c>
      <c r="DL68" s="6">
        <v>421.0154</v>
      </c>
      <c r="DM68" s="6">
        <v>349.31939999999997</v>
      </c>
      <c r="DN68" s="6">
        <v>387.06189999999998</v>
      </c>
      <c r="DO68" s="6">
        <v>519.54049999999995</v>
      </c>
      <c r="DP68" s="6">
        <v>440.41399999999999</v>
      </c>
      <c r="DQ68" s="6">
        <v>380.63929999999999</v>
      </c>
      <c r="DR68" s="6">
        <v>559.20889999999997</v>
      </c>
      <c r="DS68" s="6">
        <v>282.9554</v>
      </c>
      <c r="DT68" s="6">
        <v>621.03970000000004</v>
      </c>
      <c r="DU68" s="6">
        <v>257.86349999999999</v>
      </c>
      <c r="DV68">
        <v>435.69940000000003</v>
      </c>
      <c r="DW68">
        <v>278.94040000000001</v>
      </c>
      <c r="DX68">
        <v>370.50670000000002</v>
      </c>
      <c r="DY68">
        <v>358.36200000000002</v>
      </c>
      <c r="DZ68">
        <v>195.33029999999999</v>
      </c>
      <c r="EA68">
        <v>356.10849999999999</v>
      </c>
      <c r="EB68">
        <v>376.95780000000002</v>
      </c>
      <c r="EC68">
        <v>416.28899999999999</v>
      </c>
      <c r="ED68">
        <v>406.14339999999999</v>
      </c>
      <c r="EE68">
        <v>311.40199999999999</v>
      </c>
      <c r="EF68">
        <v>231.95359999999999</v>
      </c>
      <c r="EG68">
        <v>133.91480000000001</v>
      </c>
      <c r="EH68">
        <v>244.53620000000001</v>
      </c>
      <c r="EI68">
        <v>211.06620000000001</v>
      </c>
      <c r="EJ68">
        <v>210.12710000000001</v>
      </c>
      <c r="EK68">
        <v>234.98419999999999</v>
      </c>
      <c r="EL68">
        <v>296.37009999999998</v>
      </c>
      <c r="EM68">
        <v>295.1241</v>
      </c>
      <c r="EN68">
        <v>295.53309999999999</v>
      </c>
      <c r="EO68">
        <v>296.40230000000003</v>
      </c>
      <c r="EP68">
        <v>201.7226</v>
      </c>
      <c r="EQ68">
        <v>182.0692</v>
      </c>
      <c r="ER68">
        <v>221.3297</v>
      </c>
      <c r="ES68">
        <v>197.7587</v>
      </c>
      <c r="ET68">
        <v>185.1969</v>
      </c>
      <c r="EU68">
        <v>215.39859999999999</v>
      </c>
      <c r="EV68">
        <v>169.0112</v>
      </c>
      <c r="EW68">
        <v>222.56549999999999</v>
      </c>
      <c r="EX68">
        <v>212.2653</v>
      </c>
      <c r="EY68">
        <v>208.69829999999999</v>
      </c>
      <c r="EZ68">
        <v>169.2286</v>
      </c>
      <c r="FA68">
        <v>194.1756</v>
      </c>
      <c r="FB68">
        <v>173.49340000000001</v>
      </c>
      <c r="FC68">
        <v>192.88290000000001</v>
      </c>
      <c r="FD68">
        <v>169.8142</v>
      </c>
      <c r="FE68">
        <v>165.1174</v>
      </c>
      <c r="FF68">
        <v>154.3219</v>
      </c>
      <c r="FG68">
        <v>187.36750000000001</v>
      </c>
      <c r="FH68">
        <v>184.3792</v>
      </c>
      <c r="FI68">
        <v>170.357</v>
      </c>
      <c r="FJ68">
        <v>197.2294</v>
      </c>
      <c r="FK68">
        <v>185.39609999999999</v>
      </c>
      <c r="FL68">
        <v>344.09960000000001</v>
      </c>
      <c r="FM68">
        <v>226.01169999999999</v>
      </c>
      <c r="FN68">
        <v>455.46190000000001</v>
      </c>
      <c r="FO68">
        <v>386.95170000000002</v>
      </c>
      <c r="FP68">
        <v>339.52910000000003</v>
      </c>
      <c r="FQ68">
        <v>292.79270000000002</v>
      </c>
      <c r="FR68">
        <v>283.68200000000002</v>
      </c>
      <c r="FS68">
        <v>295.10820000000001</v>
      </c>
      <c r="FT68">
        <v>281.89359999999999</v>
      </c>
      <c r="FU68">
        <v>266.14179999999999</v>
      </c>
      <c r="FV68">
        <v>293.43239999999997</v>
      </c>
      <c r="FW68">
        <v>257.3306</v>
      </c>
      <c r="FX68">
        <v>220.1977</v>
      </c>
      <c r="FY68">
        <v>254.53229999999999</v>
      </c>
      <c r="FZ68">
        <v>206.67269999999999</v>
      </c>
      <c r="GA68">
        <v>280.62959999999998</v>
      </c>
      <c r="GB68">
        <v>249.1362</v>
      </c>
      <c r="GC68">
        <v>173.4068</v>
      </c>
      <c r="GD68">
        <v>215.85400000000001</v>
      </c>
      <c r="GE68">
        <v>232.03710000000001</v>
      </c>
      <c r="GF68">
        <v>185.03110000000001</v>
      </c>
      <c r="GG68">
        <v>244.8219</v>
      </c>
      <c r="GH68">
        <v>235.53620000000001</v>
      </c>
      <c r="GI68">
        <v>270.77999999999997</v>
      </c>
      <c r="GJ68">
        <v>229.14420000000001</v>
      </c>
      <c r="GK68">
        <v>239.9478</v>
      </c>
      <c r="GL68">
        <v>240.8716</v>
      </c>
      <c r="GM68">
        <v>254.38460000000001</v>
      </c>
      <c r="GN68">
        <v>237.5309</v>
      </c>
      <c r="GO68">
        <v>294.8818</v>
      </c>
      <c r="GP68">
        <v>248.227</v>
      </c>
      <c r="GQ68">
        <v>266.43490000000003</v>
      </c>
      <c r="GR68">
        <v>261.94009999999997</v>
      </c>
      <c r="GS68">
        <v>245.16</v>
      </c>
      <c r="GT68">
        <v>256.47949999999997</v>
      </c>
      <c r="GU68">
        <v>245.02369999999999</v>
      </c>
      <c r="GV68">
        <v>242.09819999999999</v>
      </c>
      <c r="GW68">
        <v>260.69400000000002</v>
      </c>
      <c r="GX68">
        <v>247.67570000000001</v>
      </c>
      <c r="GY68">
        <v>257.07549999999998</v>
      </c>
      <c r="GZ68">
        <v>228.8056</v>
      </c>
      <c r="HA68">
        <v>204.78020000000001</v>
      </c>
      <c r="HB68">
        <v>227.50970000000001</v>
      </c>
      <c r="HC68">
        <v>252.2818</v>
      </c>
      <c r="HD68">
        <v>271.37630000000001</v>
      </c>
      <c r="HE68">
        <v>261.87869999999998</v>
      </c>
      <c r="HF68">
        <v>242.81989999999999</v>
      </c>
      <c r="HG68">
        <v>268.70949999999999</v>
      </c>
      <c r="HH68">
        <v>266.57960000000003</v>
      </c>
      <c r="HI68">
        <v>215.6223</v>
      </c>
      <c r="HJ68">
        <v>241.18639999999999</v>
      </c>
      <c r="HK68">
        <v>241.9803</v>
      </c>
      <c r="HL68">
        <v>330.2133</v>
      </c>
      <c r="HM68">
        <v>255.71539999999999</v>
      </c>
      <c r="HN68">
        <v>424.13279999999997</v>
      </c>
      <c r="HO68">
        <v>419.56079999999997</v>
      </c>
      <c r="HP68">
        <v>425.69499999999999</v>
      </c>
      <c r="HQ68">
        <v>404.3723</v>
      </c>
      <c r="HR68">
        <v>412.67309999999998</v>
      </c>
      <c r="HS68">
        <v>469.21910000000003</v>
      </c>
      <c r="HT68">
        <v>429.63389999999998</v>
      </c>
      <c r="HU68">
        <v>494.11329999999998</v>
      </c>
      <c r="HV68">
        <v>425.97620000000001</v>
      </c>
    </row>
    <row r="69" spans="1:230" x14ac:dyDescent="0.45">
      <c r="A69" s="1" t="s">
        <v>79</v>
      </c>
      <c r="B69">
        <v>115.3847</v>
      </c>
      <c r="C69">
        <v>111.0316</v>
      </c>
      <c r="D69">
        <v>118.1379</v>
      </c>
      <c r="E69">
        <v>108.44580000000001</v>
      </c>
      <c r="F69">
        <v>116.39060000000001</v>
      </c>
      <c r="G69">
        <v>114.2039</v>
      </c>
      <c r="H69">
        <v>114.9722</v>
      </c>
      <c r="I69">
        <v>92.196700000000007</v>
      </c>
      <c r="J69">
        <v>115.0531</v>
      </c>
      <c r="K69">
        <v>113.2268</v>
      </c>
      <c r="L69">
        <v>113.7578</v>
      </c>
      <c r="M69">
        <v>107.5108</v>
      </c>
      <c r="N69">
        <v>114.1233</v>
      </c>
      <c r="O69">
        <v>109.92270000000001</v>
      </c>
      <c r="P69">
        <v>95.256100000000004</v>
      </c>
      <c r="Q69">
        <v>106.29470000000001</v>
      </c>
      <c r="R69">
        <v>116.003</v>
      </c>
      <c r="S69">
        <v>91.545599999999993</v>
      </c>
      <c r="T69">
        <v>66.433199999999999</v>
      </c>
      <c r="U69">
        <v>120.1281</v>
      </c>
      <c r="V69">
        <v>101.88120000000001</v>
      </c>
      <c r="W69">
        <v>62.315899999999999</v>
      </c>
      <c r="X69">
        <v>102.84180000000001</v>
      </c>
      <c r="Y69">
        <v>41.995399999999997</v>
      </c>
      <c r="Z69">
        <v>112.3509</v>
      </c>
      <c r="AA69">
        <v>40.101599999999998</v>
      </c>
      <c r="AB69">
        <v>47.916699999999999</v>
      </c>
      <c r="AC69">
        <v>55.490600000000001</v>
      </c>
      <c r="AD69">
        <v>50.9024</v>
      </c>
      <c r="AE69">
        <v>37.876399999999997</v>
      </c>
      <c r="AF69">
        <v>121.1429</v>
      </c>
      <c r="AG69">
        <v>147.2013</v>
      </c>
      <c r="AH69">
        <v>168.57560000000001</v>
      </c>
      <c r="AI69">
        <v>126.7406</v>
      </c>
      <c r="AJ69">
        <v>127.7717</v>
      </c>
      <c r="AK69">
        <v>143.13489999999999</v>
      </c>
      <c r="AL69">
        <v>133.39169999999999</v>
      </c>
      <c r="AM69">
        <v>138.6405</v>
      </c>
      <c r="AN69">
        <v>122.7347</v>
      </c>
      <c r="AO69">
        <v>121.4456</v>
      </c>
      <c r="AP69">
        <v>165.85579999999999</v>
      </c>
      <c r="AQ69">
        <v>272.0299</v>
      </c>
      <c r="AR69">
        <v>253.0976</v>
      </c>
      <c r="AS69">
        <v>252.92009999999999</v>
      </c>
      <c r="AT69">
        <v>265.60050000000001</v>
      </c>
      <c r="AU69">
        <v>268.95960000000002</v>
      </c>
      <c r="AV69">
        <v>265.01060000000001</v>
      </c>
      <c r="AW69">
        <v>267.37599999999998</v>
      </c>
      <c r="AX69">
        <v>265.99560000000002</v>
      </c>
      <c r="AY69">
        <v>266.22160000000002</v>
      </c>
      <c r="AZ69">
        <v>194.63120000000001</v>
      </c>
      <c r="BA69">
        <v>215.19820000000001</v>
      </c>
      <c r="BB69">
        <v>186.10329999999999</v>
      </c>
      <c r="BC69">
        <v>214.2268</v>
      </c>
      <c r="BD69">
        <v>199.82390000000001</v>
      </c>
      <c r="BE69">
        <v>187.94489999999999</v>
      </c>
      <c r="BF69">
        <v>215.74369999999999</v>
      </c>
      <c r="BG69">
        <v>213.018</v>
      </c>
      <c r="BH69">
        <v>212.54570000000001</v>
      </c>
      <c r="BI69">
        <v>194.05459999999999</v>
      </c>
      <c r="BJ69">
        <v>194.40129999999999</v>
      </c>
      <c r="BK69">
        <v>2.8603999999999998</v>
      </c>
      <c r="BL69">
        <v>31.5031</v>
      </c>
      <c r="BM69">
        <v>11.5299</v>
      </c>
      <c r="BN69">
        <v>17.9712</v>
      </c>
      <c r="BO69">
        <v>19.099799999999998</v>
      </c>
      <c r="BP69">
        <v>29.520800000000001</v>
      </c>
      <c r="BQ69">
        <v>0</v>
      </c>
      <c r="BR69">
        <v>34.874299999999998</v>
      </c>
      <c r="BS69">
        <v>110.4875</v>
      </c>
      <c r="BT69">
        <v>51.258000000000003</v>
      </c>
      <c r="BU69">
        <v>90.479100000000003</v>
      </c>
      <c r="BV69">
        <v>148.65690000000001</v>
      </c>
      <c r="BW69">
        <v>51.0246</v>
      </c>
      <c r="BX69">
        <v>76.010400000000004</v>
      </c>
      <c r="BY69">
        <v>157.50190000000001</v>
      </c>
      <c r="BZ69">
        <v>111.2206</v>
      </c>
      <c r="CA69">
        <v>207.4306</v>
      </c>
      <c r="CB69">
        <v>208.47040000000001</v>
      </c>
      <c r="CC69">
        <v>166.87389999999999</v>
      </c>
      <c r="CD69">
        <v>180.17529999999999</v>
      </c>
      <c r="CE69">
        <v>193.09299999999999</v>
      </c>
      <c r="CF69">
        <v>221.977</v>
      </c>
      <c r="CG69">
        <v>195.7595</v>
      </c>
      <c r="CH69">
        <v>240.62260000000001</v>
      </c>
      <c r="CI69">
        <v>230.03110000000001</v>
      </c>
      <c r="CJ69">
        <v>221.09610000000001</v>
      </c>
      <c r="CK69">
        <v>207.1729</v>
      </c>
      <c r="CL69">
        <v>283.33920000000001</v>
      </c>
      <c r="CM69">
        <v>309.20819999999998</v>
      </c>
      <c r="CN69">
        <v>240.62370000000001</v>
      </c>
      <c r="CO69">
        <v>270.44540000000001</v>
      </c>
      <c r="CP69">
        <v>282.20400000000001</v>
      </c>
      <c r="CQ69">
        <v>266.49869999999999</v>
      </c>
      <c r="CR69">
        <v>320.85950000000003</v>
      </c>
      <c r="CS69">
        <v>264.61630000000002</v>
      </c>
      <c r="CT69">
        <v>284.26159999999999</v>
      </c>
      <c r="CU69">
        <v>292.59750000000003</v>
      </c>
      <c r="CV69">
        <v>323.99380000000002</v>
      </c>
      <c r="CW69">
        <v>356.73809999999997</v>
      </c>
      <c r="CX69">
        <v>349.37959999999998</v>
      </c>
      <c r="CY69">
        <v>338.4246</v>
      </c>
      <c r="CZ69">
        <v>347.0829</v>
      </c>
      <c r="DA69">
        <v>351.24860000000001</v>
      </c>
      <c r="DB69">
        <v>382.51960000000003</v>
      </c>
      <c r="DC69">
        <v>382.8075</v>
      </c>
      <c r="DD69">
        <v>357.58420000000001</v>
      </c>
      <c r="DE69">
        <v>400.13350000000003</v>
      </c>
      <c r="DF69">
        <v>435.82080000000002</v>
      </c>
      <c r="DG69">
        <v>405.25139999999999</v>
      </c>
      <c r="DH69">
        <v>402.15820000000002</v>
      </c>
      <c r="DI69">
        <v>538.31299999999999</v>
      </c>
      <c r="DJ69">
        <v>484.20280000000002</v>
      </c>
      <c r="DK69">
        <v>581.31690000000003</v>
      </c>
      <c r="DL69" s="6">
        <v>445.60719999999998</v>
      </c>
      <c r="DM69" s="6">
        <v>378.68110000000001</v>
      </c>
      <c r="DN69" s="6">
        <v>404.14780000000002</v>
      </c>
      <c r="DO69" s="6">
        <v>544.30790000000002</v>
      </c>
      <c r="DP69" s="6">
        <v>452.32749999999999</v>
      </c>
      <c r="DQ69" s="6">
        <v>391.80250000000001</v>
      </c>
      <c r="DR69" s="6">
        <v>573.35540000000003</v>
      </c>
      <c r="DS69" s="6">
        <v>290.09530000000001</v>
      </c>
      <c r="DT69" s="6">
        <v>636.83159999999998</v>
      </c>
      <c r="DU69" s="6">
        <v>261.49880000000002</v>
      </c>
      <c r="DV69">
        <v>447.34120000000001</v>
      </c>
      <c r="DW69">
        <v>258.15350000000001</v>
      </c>
      <c r="DX69">
        <v>344.23759999999999</v>
      </c>
      <c r="DY69">
        <v>334.88310000000001</v>
      </c>
      <c r="DZ69">
        <v>165.99950000000001</v>
      </c>
      <c r="EA69">
        <v>336.68799999999999</v>
      </c>
      <c r="EB69">
        <v>348.20769999999999</v>
      </c>
      <c r="EC69">
        <v>387.29860000000002</v>
      </c>
      <c r="ED69">
        <v>377.20060000000001</v>
      </c>
      <c r="EE69">
        <v>283.82929999999999</v>
      </c>
      <c r="EF69">
        <v>205.59049999999999</v>
      </c>
      <c r="EG69">
        <v>114.96250000000001</v>
      </c>
      <c r="EH69">
        <v>218.79050000000001</v>
      </c>
      <c r="EI69">
        <v>186.49690000000001</v>
      </c>
      <c r="EJ69">
        <v>182.57839999999999</v>
      </c>
      <c r="EK69">
        <v>208.63730000000001</v>
      </c>
      <c r="EL69">
        <v>272.13159999999999</v>
      </c>
      <c r="EM69">
        <v>270.75369999999998</v>
      </c>
      <c r="EN69">
        <v>271.44549999999998</v>
      </c>
      <c r="EO69">
        <v>272.17</v>
      </c>
      <c r="EP69">
        <v>172.4511</v>
      </c>
      <c r="EQ69">
        <v>160.2201</v>
      </c>
      <c r="ER69">
        <v>198.58789999999999</v>
      </c>
      <c r="ES69">
        <v>175.20920000000001</v>
      </c>
      <c r="ET69">
        <v>166.0275</v>
      </c>
      <c r="EU69">
        <v>193.69130000000001</v>
      </c>
      <c r="EV69">
        <v>148.9238</v>
      </c>
      <c r="EW69">
        <v>201.39449999999999</v>
      </c>
      <c r="EX69">
        <v>192.64189999999999</v>
      </c>
      <c r="EY69">
        <v>187.41820000000001</v>
      </c>
      <c r="EZ69">
        <v>148.46809999999999</v>
      </c>
      <c r="FA69">
        <v>173.46610000000001</v>
      </c>
      <c r="FB69">
        <v>160.0838</v>
      </c>
      <c r="FC69">
        <v>177.21190000000001</v>
      </c>
      <c r="FD69">
        <v>154.8734</v>
      </c>
      <c r="FE69">
        <v>158.77539999999999</v>
      </c>
      <c r="FF69">
        <v>139.99459999999999</v>
      </c>
      <c r="FG69">
        <v>174.1892</v>
      </c>
      <c r="FH69">
        <v>167.9845</v>
      </c>
      <c r="FI69">
        <v>156.45310000000001</v>
      </c>
      <c r="FJ69">
        <v>183.39429999999999</v>
      </c>
      <c r="FK69">
        <v>170.75069999999999</v>
      </c>
      <c r="FL69">
        <v>330.64100000000002</v>
      </c>
      <c r="FM69">
        <v>205.91329999999999</v>
      </c>
      <c r="FN69">
        <v>446.66199999999998</v>
      </c>
      <c r="FO69">
        <v>376.23970000000003</v>
      </c>
      <c r="FP69">
        <v>326.1499</v>
      </c>
      <c r="FQ69">
        <v>271.91660000000002</v>
      </c>
      <c r="FR69">
        <v>263.49250000000001</v>
      </c>
      <c r="FS69">
        <v>274.31450000000001</v>
      </c>
      <c r="FT69">
        <v>261.43740000000003</v>
      </c>
      <c r="FU69">
        <v>246.00710000000001</v>
      </c>
      <c r="FV69">
        <v>272.46710000000002</v>
      </c>
      <c r="FW69">
        <v>252.12860000000001</v>
      </c>
      <c r="FX69">
        <v>209.6634</v>
      </c>
      <c r="FY69">
        <v>245.0411</v>
      </c>
      <c r="FZ69">
        <v>196.18010000000001</v>
      </c>
      <c r="GA69">
        <v>271.57729999999998</v>
      </c>
      <c r="GB69">
        <v>242.04480000000001</v>
      </c>
      <c r="GC69">
        <v>169.15469999999999</v>
      </c>
      <c r="GD69">
        <v>207.16929999999999</v>
      </c>
      <c r="GE69">
        <v>227.25360000000001</v>
      </c>
      <c r="GF69">
        <v>174.70859999999999</v>
      </c>
      <c r="GG69">
        <v>234.24539999999999</v>
      </c>
      <c r="GH69">
        <v>224.3424</v>
      </c>
      <c r="GI69">
        <v>263.09249999999997</v>
      </c>
      <c r="GJ69">
        <v>222.9563</v>
      </c>
      <c r="GK69">
        <v>231.3466</v>
      </c>
      <c r="GL69">
        <v>232.35210000000001</v>
      </c>
      <c r="GM69">
        <v>237.72139999999999</v>
      </c>
      <c r="GN69">
        <v>224.70660000000001</v>
      </c>
      <c r="GO69">
        <v>279.76069999999999</v>
      </c>
      <c r="GP69">
        <v>237.5078</v>
      </c>
      <c r="GQ69">
        <v>256.65100000000001</v>
      </c>
      <c r="GR69">
        <v>249.6062</v>
      </c>
      <c r="GS69">
        <v>231.29519999999999</v>
      </c>
      <c r="GT69">
        <v>246.65610000000001</v>
      </c>
      <c r="GU69">
        <v>231.1542</v>
      </c>
      <c r="GV69">
        <v>223.9461</v>
      </c>
      <c r="GW69">
        <v>242.94149999999999</v>
      </c>
      <c r="GX69">
        <v>230.16149999999999</v>
      </c>
      <c r="GY69">
        <v>236.66309999999999</v>
      </c>
      <c r="GZ69">
        <v>211.21709999999999</v>
      </c>
      <c r="HA69">
        <v>187.14840000000001</v>
      </c>
      <c r="HB69">
        <v>208.14930000000001</v>
      </c>
      <c r="HC69">
        <v>232.143</v>
      </c>
      <c r="HD69">
        <v>248.90350000000001</v>
      </c>
      <c r="HE69">
        <v>242.65530000000001</v>
      </c>
      <c r="HF69">
        <v>224.62119999999999</v>
      </c>
      <c r="HG69">
        <v>246.79300000000001</v>
      </c>
      <c r="HH69">
        <v>245.1371</v>
      </c>
      <c r="HI69">
        <v>197.48859999999999</v>
      </c>
      <c r="HJ69">
        <v>222.7818</v>
      </c>
      <c r="HK69">
        <v>223.70609999999999</v>
      </c>
      <c r="HL69">
        <v>346.53800000000001</v>
      </c>
      <c r="HM69">
        <v>271.71980000000002</v>
      </c>
      <c r="HN69">
        <v>444.97399999999999</v>
      </c>
      <c r="HO69">
        <v>446.70940000000002</v>
      </c>
      <c r="HP69">
        <v>454.35739999999998</v>
      </c>
      <c r="HQ69">
        <v>427.95580000000001</v>
      </c>
      <c r="HR69">
        <v>441.70780000000002</v>
      </c>
      <c r="HS69">
        <v>489.15</v>
      </c>
      <c r="HT69">
        <v>452.38979999999998</v>
      </c>
      <c r="HU69">
        <v>518.46939999999995</v>
      </c>
      <c r="HV69">
        <v>442.36739999999998</v>
      </c>
    </row>
    <row r="70" spans="1:230" x14ac:dyDescent="0.45">
      <c r="A70" s="1" t="s">
        <v>179</v>
      </c>
      <c r="B70">
        <v>81.016000000000005</v>
      </c>
      <c r="C70">
        <v>76.728300000000004</v>
      </c>
      <c r="D70">
        <v>83.513599999999997</v>
      </c>
      <c r="E70">
        <v>74.194500000000005</v>
      </c>
      <c r="F70">
        <v>82.063400000000001</v>
      </c>
      <c r="G70">
        <v>79.6053</v>
      </c>
      <c r="H70">
        <v>80.426699999999997</v>
      </c>
      <c r="I70">
        <v>57.331099999999999</v>
      </c>
      <c r="J70">
        <v>80.464200000000005</v>
      </c>
      <c r="K70">
        <v>78.653199999999998</v>
      </c>
      <c r="L70">
        <v>79.431600000000003</v>
      </c>
      <c r="M70">
        <v>73.394400000000005</v>
      </c>
      <c r="N70">
        <v>80.049000000000007</v>
      </c>
      <c r="O70">
        <v>75.904899999999998</v>
      </c>
      <c r="P70">
        <v>60.639499999999998</v>
      </c>
      <c r="Q70">
        <v>72.233900000000006</v>
      </c>
      <c r="R70">
        <v>81.829599999999999</v>
      </c>
      <c r="S70">
        <v>56.874099999999999</v>
      </c>
      <c r="T70">
        <v>31.6496</v>
      </c>
      <c r="U70">
        <v>86.612899999999996</v>
      </c>
      <c r="V70">
        <v>67.713899999999995</v>
      </c>
      <c r="W70">
        <v>27.442900000000002</v>
      </c>
      <c r="X70">
        <v>73.001499999999993</v>
      </c>
      <c r="Y70">
        <v>7.3483999999999998</v>
      </c>
      <c r="Z70">
        <v>78.246700000000004</v>
      </c>
      <c r="AA70">
        <v>34.9437</v>
      </c>
      <c r="AB70">
        <v>34.660299999999999</v>
      </c>
      <c r="AC70">
        <v>50.519399999999997</v>
      </c>
      <c r="AD70">
        <v>28.616700000000002</v>
      </c>
      <c r="AE70">
        <v>41.552300000000002</v>
      </c>
      <c r="AF70">
        <v>86.765900000000002</v>
      </c>
      <c r="AG70">
        <v>113.26779999999999</v>
      </c>
      <c r="AH70">
        <v>134.39570000000001</v>
      </c>
      <c r="AI70">
        <v>92.599900000000005</v>
      </c>
      <c r="AJ70">
        <v>94.238799999999998</v>
      </c>
      <c r="AK70">
        <v>108.6246</v>
      </c>
      <c r="AL70">
        <v>98.662400000000005</v>
      </c>
      <c r="AM70">
        <v>104.6281</v>
      </c>
      <c r="AN70">
        <v>88.294399999999996</v>
      </c>
      <c r="AO70">
        <v>87.235600000000005</v>
      </c>
      <c r="AP70">
        <v>131.68639999999999</v>
      </c>
      <c r="AQ70">
        <v>244.72640000000001</v>
      </c>
      <c r="AR70">
        <v>232.33009999999999</v>
      </c>
      <c r="AS70">
        <v>229.24080000000001</v>
      </c>
      <c r="AT70">
        <v>239.9034</v>
      </c>
      <c r="AU70">
        <v>243.54050000000001</v>
      </c>
      <c r="AV70">
        <v>239.53039999999999</v>
      </c>
      <c r="AW70">
        <v>241.1404</v>
      </c>
      <c r="AX70">
        <v>240.59350000000001</v>
      </c>
      <c r="AY70">
        <v>240.6233</v>
      </c>
      <c r="AZ70">
        <v>161.79939999999999</v>
      </c>
      <c r="BA70">
        <v>181.4076</v>
      </c>
      <c r="BB70">
        <v>151.97300000000001</v>
      </c>
      <c r="BC70">
        <v>180.1722</v>
      </c>
      <c r="BD70">
        <v>168.21539999999999</v>
      </c>
      <c r="BE70">
        <v>154.39940000000001</v>
      </c>
      <c r="BF70">
        <v>183.0445</v>
      </c>
      <c r="BG70">
        <v>181.35769999999999</v>
      </c>
      <c r="BH70">
        <v>178.86760000000001</v>
      </c>
      <c r="BI70">
        <v>161.30340000000001</v>
      </c>
      <c r="BJ70">
        <v>161.62610000000001</v>
      </c>
      <c r="BK70">
        <v>32.936799999999998</v>
      </c>
      <c r="BL70">
        <v>64.458699999999993</v>
      </c>
      <c r="BM70">
        <v>23.4924</v>
      </c>
      <c r="BN70">
        <v>37.997199999999999</v>
      </c>
      <c r="BO70">
        <v>51.924700000000001</v>
      </c>
      <c r="BP70">
        <v>59.215400000000002</v>
      </c>
      <c r="BQ70">
        <v>34.874299999999998</v>
      </c>
      <c r="BR70">
        <v>0</v>
      </c>
      <c r="BS70">
        <v>145.2886</v>
      </c>
      <c r="BT70">
        <v>85.055400000000006</v>
      </c>
      <c r="BU70">
        <v>124.8554</v>
      </c>
      <c r="BV70">
        <v>183.47409999999999</v>
      </c>
      <c r="BW70">
        <v>83.701300000000003</v>
      </c>
      <c r="BX70">
        <v>110.4958</v>
      </c>
      <c r="BY70">
        <v>192.25880000000001</v>
      </c>
      <c r="BZ70">
        <v>146.04239999999999</v>
      </c>
      <c r="CA70">
        <v>241.09100000000001</v>
      </c>
      <c r="CB70">
        <v>242.15379999999999</v>
      </c>
      <c r="CC70">
        <v>201.67850000000001</v>
      </c>
      <c r="CD70">
        <v>214.92769999999999</v>
      </c>
      <c r="CE70">
        <v>227.50470000000001</v>
      </c>
      <c r="CF70">
        <v>255.09309999999999</v>
      </c>
      <c r="CG70">
        <v>229.58439999999999</v>
      </c>
      <c r="CH70">
        <v>273.767</v>
      </c>
      <c r="CI70">
        <v>262.71969999999999</v>
      </c>
      <c r="CJ70">
        <v>254.0446</v>
      </c>
      <c r="CK70">
        <v>240.8398</v>
      </c>
      <c r="CL70">
        <v>314.96010000000001</v>
      </c>
      <c r="CM70">
        <v>340.14139999999998</v>
      </c>
      <c r="CN70">
        <v>273.22000000000003</v>
      </c>
      <c r="CO70">
        <v>302.12549999999999</v>
      </c>
      <c r="CP70">
        <v>313.6669</v>
      </c>
      <c r="CQ70">
        <v>298.94929999999999</v>
      </c>
      <c r="CR70">
        <v>351.04419999999999</v>
      </c>
      <c r="CS70">
        <v>296.58510000000001</v>
      </c>
      <c r="CT70">
        <v>315.8664</v>
      </c>
      <c r="CU70">
        <v>323.81689999999998</v>
      </c>
      <c r="CV70">
        <v>354.54480000000001</v>
      </c>
      <c r="CW70">
        <v>383.74189999999999</v>
      </c>
      <c r="CX70">
        <v>379.0641</v>
      </c>
      <c r="CY70">
        <v>368.62290000000002</v>
      </c>
      <c r="CZ70">
        <v>377.11</v>
      </c>
      <c r="DA70">
        <v>379.58269999999999</v>
      </c>
      <c r="DB70">
        <v>409.88979999999998</v>
      </c>
      <c r="DC70">
        <v>410.33539999999999</v>
      </c>
      <c r="DD70">
        <v>384.49630000000002</v>
      </c>
      <c r="DE70">
        <v>428.47070000000002</v>
      </c>
      <c r="DF70">
        <v>465.17450000000002</v>
      </c>
      <c r="DG70">
        <v>434.39089999999999</v>
      </c>
      <c r="DH70">
        <v>430.56349999999998</v>
      </c>
      <c r="DI70">
        <v>567.31820000000005</v>
      </c>
      <c r="DJ70">
        <v>512.77840000000003</v>
      </c>
      <c r="DK70">
        <v>610.99839999999995</v>
      </c>
      <c r="DL70" s="6">
        <v>479.53070000000002</v>
      </c>
      <c r="DM70" s="6">
        <v>405.74650000000003</v>
      </c>
      <c r="DN70" s="6">
        <v>438.81779999999998</v>
      </c>
      <c r="DO70" s="6">
        <v>552.28160000000003</v>
      </c>
      <c r="DP70" s="6">
        <v>441.07499999999999</v>
      </c>
      <c r="DQ70" s="6">
        <v>379.98910000000001</v>
      </c>
      <c r="DR70" s="6">
        <v>564.43190000000004</v>
      </c>
      <c r="DS70" s="6">
        <v>274.54599999999999</v>
      </c>
      <c r="DT70" s="6">
        <v>629.91279999999995</v>
      </c>
      <c r="DU70" s="6">
        <v>242.565</v>
      </c>
      <c r="DV70">
        <v>435.78309999999999</v>
      </c>
      <c r="DW70">
        <v>262.87639999999999</v>
      </c>
      <c r="DX70">
        <v>336.71199999999999</v>
      </c>
      <c r="DY70">
        <v>333.815</v>
      </c>
      <c r="DZ70">
        <v>147.9376</v>
      </c>
      <c r="EA70">
        <v>342.79129999999998</v>
      </c>
      <c r="EB70">
        <v>319.44659999999999</v>
      </c>
      <c r="EC70">
        <v>359.34930000000003</v>
      </c>
      <c r="ED70">
        <v>349.07670000000002</v>
      </c>
      <c r="EE70">
        <v>252.50210000000001</v>
      </c>
      <c r="EF70">
        <v>172.73869999999999</v>
      </c>
      <c r="EG70">
        <v>80.708399999999997</v>
      </c>
      <c r="EH70">
        <v>185.38310000000001</v>
      </c>
      <c r="EI70">
        <v>152.31780000000001</v>
      </c>
      <c r="EJ70">
        <v>151.31890000000001</v>
      </c>
      <c r="EK70">
        <v>175.7689</v>
      </c>
      <c r="EL70">
        <v>237.85230000000001</v>
      </c>
      <c r="EM70">
        <v>236.53149999999999</v>
      </c>
      <c r="EN70">
        <v>237.10390000000001</v>
      </c>
      <c r="EO70">
        <v>237.88810000000001</v>
      </c>
      <c r="EP70">
        <v>146.71979999999999</v>
      </c>
      <c r="EQ70">
        <v>125.3496</v>
      </c>
      <c r="ER70">
        <v>163.82660000000001</v>
      </c>
      <c r="ES70">
        <v>140.40389999999999</v>
      </c>
      <c r="ET70">
        <v>131.46619999999999</v>
      </c>
      <c r="EU70">
        <v>158.82220000000001</v>
      </c>
      <c r="EV70">
        <v>114.203</v>
      </c>
      <c r="EW70">
        <v>166.5224</v>
      </c>
      <c r="EX70">
        <v>157.9357</v>
      </c>
      <c r="EY70">
        <v>152.5453</v>
      </c>
      <c r="EZ70">
        <v>113.6476</v>
      </c>
      <c r="FA70">
        <v>138.62950000000001</v>
      </c>
      <c r="FB70">
        <v>128.1789</v>
      </c>
      <c r="FC70">
        <v>143.89850000000001</v>
      </c>
      <c r="FD70">
        <v>122.124</v>
      </c>
      <c r="FE70">
        <v>132.29239999999999</v>
      </c>
      <c r="FF70">
        <v>107.7989</v>
      </c>
      <c r="FG70">
        <v>142.2646</v>
      </c>
      <c r="FH70">
        <v>134.3946</v>
      </c>
      <c r="FI70">
        <v>124.2891</v>
      </c>
      <c r="FJ70">
        <v>150.99680000000001</v>
      </c>
      <c r="FK70">
        <v>138.01070000000001</v>
      </c>
      <c r="FL70">
        <v>344.99110000000002</v>
      </c>
      <c r="FM70">
        <v>212.68719999999999</v>
      </c>
      <c r="FN70">
        <v>465.53160000000003</v>
      </c>
      <c r="FO70">
        <v>393.42829999999998</v>
      </c>
      <c r="FP70">
        <v>340.63240000000002</v>
      </c>
      <c r="FQ70">
        <v>237.0453</v>
      </c>
      <c r="FR70">
        <v>228.66290000000001</v>
      </c>
      <c r="FS70">
        <v>239.4453</v>
      </c>
      <c r="FT70">
        <v>226.58709999999999</v>
      </c>
      <c r="FU70">
        <v>211.18899999999999</v>
      </c>
      <c r="FV70">
        <v>237.59399999999999</v>
      </c>
      <c r="FW70">
        <v>225.12960000000001</v>
      </c>
      <c r="FX70">
        <v>179.08930000000001</v>
      </c>
      <c r="FY70">
        <v>214.88550000000001</v>
      </c>
      <c r="FZ70">
        <v>165.77090000000001</v>
      </c>
      <c r="GA70">
        <v>241.54759999999999</v>
      </c>
      <c r="GB70">
        <v>213.65090000000001</v>
      </c>
      <c r="GC70">
        <v>144.2817</v>
      </c>
      <c r="GD70">
        <v>177.93389999999999</v>
      </c>
      <c r="GE70">
        <v>200.87289999999999</v>
      </c>
      <c r="GF70">
        <v>144.69409999999999</v>
      </c>
      <c r="GG70">
        <v>203.44309999999999</v>
      </c>
      <c r="GH70">
        <v>193.21420000000001</v>
      </c>
      <c r="GI70">
        <v>234.08199999999999</v>
      </c>
      <c r="GJ70">
        <v>195.47059999999999</v>
      </c>
      <c r="GK70">
        <v>201.92689999999999</v>
      </c>
      <c r="GL70">
        <v>202.98259999999999</v>
      </c>
      <c r="GM70">
        <v>203.74950000000001</v>
      </c>
      <c r="GN70">
        <v>192.59270000000001</v>
      </c>
      <c r="GO70">
        <v>246.29499999999999</v>
      </c>
      <c r="GP70">
        <v>206.59039999999999</v>
      </c>
      <c r="GQ70">
        <v>226.22020000000001</v>
      </c>
      <c r="GR70">
        <v>217.63730000000001</v>
      </c>
      <c r="GS70">
        <v>198.5822</v>
      </c>
      <c r="GT70">
        <v>216.2645</v>
      </c>
      <c r="GU70">
        <v>198.4393</v>
      </c>
      <c r="GV70">
        <v>189.5282</v>
      </c>
      <c r="GW70">
        <v>208.60390000000001</v>
      </c>
      <c r="GX70">
        <v>195.91900000000001</v>
      </c>
      <c r="GY70">
        <v>201.8227</v>
      </c>
      <c r="GZ70">
        <v>176.99359999999999</v>
      </c>
      <c r="HA70">
        <v>152.97980000000001</v>
      </c>
      <c r="HB70">
        <v>173.47280000000001</v>
      </c>
      <c r="HC70">
        <v>197.3306</v>
      </c>
      <c r="HD70">
        <v>214.12129999999999</v>
      </c>
      <c r="HE70">
        <v>207.96960000000001</v>
      </c>
      <c r="HF70">
        <v>190.18950000000001</v>
      </c>
      <c r="HG70">
        <v>211.9469</v>
      </c>
      <c r="HH70">
        <v>210.26589999999999</v>
      </c>
      <c r="HI70">
        <v>163.13040000000001</v>
      </c>
      <c r="HJ70">
        <v>188.29900000000001</v>
      </c>
      <c r="HK70">
        <v>189.25579999999999</v>
      </c>
      <c r="HL70">
        <v>381.10950000000003</v>
      </c>
      <c r="HM70">
        <v>306.2878</v>
      </c>
      <c r="HN70">
        <v>479.81209999999999</v>
      </c>
      <c r="HO70">
        <v>478.76159999999999</v>
      </c>
      <c r="HP70">
        <v>483.96319999999997</v>
      </c>
      <c r="HQ70">
        <v>462.27199999999999</v>
      </c>
      <c r="HR70">
        <v>470.238</v>
      </c>
      <c r="HS70">
        <v>488.75170000000003</v>
      </c>
      <c r="HT70">
        <v>456.86349999999999</v>
      </c>
      <c r="HU70">
        <v>525.69269999999995</v>
      </c>
      <c r="HV70">
        <v>436.98410000000001</v>
      </c>
    </row>
    <row r="71" spans="1:230" x14ac:dyDescent="0.45">
      <c r="A71" s="1" t="s">
        <v>80</v>
      </c>
      <c r="B71">
        <v>224.54580000000001</v>
      </c>
      <c r="C71">
        <v>220.12350000000001</v>
      </c>
      <c r="D71">
        <v>227.75210000000001</v>
      </c>
      <c r="E71">
        <v>217.4811</v>
      </c>
      <c r="F71">
        <v>225.4708</v>
      </c>
      <c r="G71">
        <v>223.78980000000001</v>
      </c>
      <c r="H71">
        <v>224.4528</v>
      </c>
      <c r="I71">
        <v>202.4718</v>
      </c>
      <c r="J71">
        <v>224.61529999999999</v>
      </c>
      <c r="K71">
        <v>222.77099999999999</v>
      </c>
      <c r="L71">
        <v>222.86109999999999</v>
      </c>
      <c r="M71">
        <v>216.34700000000001</v>
      </c>
      <c r="N71">
        <v>222.80930000000001</v>
      </c>
      <c r="O71">
        <v>218.57550000000001</v>
      </c>
      <c r="P71">
        <v>204.99379999999999</v>
      </c>
      <c r="Q71">
        <v>215.06270000000001</v>
      </c>
      <c r="R71">
        <v>224.8279</v>
      </c>
      <c r="S71">
        <v>201.39830000000001</v>
      </c>
      <c r="T71">
        <v>176.60130000000001</v>
      </c>
      <c r="U71">
        <v>227.83770000000001</v>
      </c>
      <c r="V71">
        <v>210.8664</v>
      </c>
      <c r="W71">
        <v>172.7098</v>
      </c>
      <c r="X71">
        <v>206.089</v>
      </c>
      <c r="Y71">
        <v>152.4718</v>
      </c>
      <c r="Z71">
        <v>221.107</v>
      </c>
      <c r="AA71">
        <v>135.4323</v>
      </c>
      <c r="AB71">
        <v>145.7276</v>
      </c>
      <c r="AC71">
        <v>141.35489999999999</v>
      </c>
      <c r="AD71">
        <v>154.23689999999999</v>
      </c>
      <c r="AE71">
        <v>126.4118</v>
      </c>
      <c r="AF71">
        <v>230.26910000000001</v>
      </c>
      <c r="AG71">
        <v>255.25380000000001</v>
      </c>
      <c r="AH71">
        <v>276.9384</v>
      </c>
      <c r="AI71">
        <v>235.39279999999999</v>
      </c>
      <c r="AJ71">
        <v>235.3768</v>
      </c>
      <c r="AK71">
        <v>252.3742</v>
      </c>
      <c r="AL71">
        <v>243.1746</v>
      </c>
      <c r="AM71">
        <v>246.93369999999999</v>
      </c>
      <c r="AN71">
        <v>231.96469999999999</v>
      </c>
      <c r="AO71">
        <v>230.2741</v>
      </c>
      <c r="AP71">
        <v>274.21609999999998</v>
      </c>
      <c r="AQ71">
        <v>363.3075</v>
      </c>
      <c r="AR71">
        <v>329.79270000000002</v>
      </c>
      <c r="AS71">
        <v>336.43720000000002</v>
      </c>
      <c r="AT71">
        <v>353.31819999999999</v>
      </c>
      <c r="AU71">
        <v>355.91</v>
      </c>
      <c r="AV71">
        <v>352.24169999999998</v>
      </c>
      <c r="AW71">
        <v>356.29300000000001</v>
      </c>
      <c r="AX71">
        <v>353.00940000000003</v>
      </c>
      <c r="AY71">
        <v>353.68700000000001</v>
      </c>
      <c r="AZ71">
        <v>299.8698</v>
      </c>
      <c r="BA71">
        <v>322.33429999999998</v>
      </c>
      <c r="BB71">
        <v>294.23289999999997</v>
      </c>
      <c r="BC71">
        <v>321.99799999999999</v>
      </c>
      <c r="BD71">
        <v>302.4282</v>
      </c>
      <c r="BE71">
        <v>294.7747</v>
      </c>
      <c r="BF71">
        <v>320.40719999999999</v>
      </c>
      <c r="BG71">
        <v>315.47280000000001</v>
      </c>
      <c r="BH71">
        <v>319.4409</v>
      </c>
      <c r="BI71">
        <v>299.13279999999997</v>
      </c>
      <c r="BJ71">
        <v>299.52460000000002</v>
      </c>
      <c r="BK71">
        <v>112.3526</v>
      </c>
      <c r="BL71">
        <v>82.528800000000004</v>
      </c>
      <c r="BM71">
        <v>121.7971</v>
      </c>
      <c r="BN71">
        <v>111.9726</v>
      </c>
      <c r="BO71">
        <v>94.221199999999996</v>
      </c>
      <c r="BP71">
        <v>90.804599999999994</v>
      </c>
      <c r="BQ71">
        <v>110.4875</v>
      </c>
      <c r="BR71">
        <v>145.2886</v>
      </c>
      <c r="BS71">
        <v>0</v>
      </c>
      <c r="BT71">
        <v>62.091200000000001</v>
      </c>
      <c r="BU71">
        <v>23.5732</v>
      </c>
      <c r="BV71">
        <v>42.056399999999996</v>
      </c>
      <c r="BW71">
        <v>66.117999999999995</v>
      </c>
      <c r="BX71">
        <v>35.822200000000002</v>
      </c>
      <c r="BY71">
        <v>51.798400000000001</v>
      </c>
      <c r="BZ71">
        <v>1.4608000000000001</v>
      </c>
      <c r="CA71">
        <v>111.0723</v>
      </c>
      <c r="CB71">
        <v>111.8417</v>
      </c>
      <c r="CC71">
        <v>59.667999999999999</v>
      </c>
      <c r="CD71">
        <v>73.495000000000005</v>
      </c>
      <c r="CE71">
        <v>90.360399999999998</v>
      </c>
      <c r="CF71">
        <v>128.9639</v>
      </c>
      <c r="CG71">
        <v>98.805800000000005</v>
      </c>
      <c r="CH71">
        <v>146.2602</v>
      </c>
      <c r="CI71">
        <v>139.5642</v>
      </c>
      <c r="CJ71">
        <v>129.4015</v>
      </c>
      <c r="CK71">
        <v>110.7769</v>
      </c>
      <c r="CL71">
        <v>196.52600000000001</v>
      </c>
      <c r="CM71">
        <v>225.05680000000001</v>
      </c>
      <c r="CN71">
        <v>150.0821</v>
      </c>
      <c r="CO71">
        <v>183.9546</v>
      </c>
      <c r="CP71">
        <v>196.36420000000001</v>
      </c>
      <c r="CQ71">
        <v>175.4787</v>
      </c>
      <c r="CR71">
        <v>240.15790000000001</v>
      </c>
      <c r="CS71">
        <v>176.69929999999999</v>
      </c>
      <c r="CT71">
        <v>197.49680000000001</v>
      </c>
      <c r="CU71">
        <v>207.62909999999999</v>
      </c>
      <c r="CV71">
        <v>241.2535</v>
      </c>
      <c r="CW71">
        <v>289.7722</v>
      </c>
      <c r="CX71">
        <v>270.04660000000001</v>
      </c>
      <c r="CY71">
        <v>256.93310000000002</v>
      </c>
      <c r="CZ71">
        <v>266.13099999999997</v>
      </c>
      <c r="DA71">
        <v>278.36279999999999</v>
      </c>
      <c r="DB71">
        <v>312.8306</v>
      </c>
      <c r="DC71">
        <v>312.39620000000002</v>
      </c>
      <c r="DD71">
        <v>290.995</v>
      </c>
      <c r="DE71">
        <v>325.4563</v>
      </c>
      <c r="DF71">
        <v>355.54050000000001</v>
      </c>
      <c r="DG71">
        <v>326.72649999999999</v>
      </c>
      <c r="DH71">
        <v>327.10759999999999</v>
      </c>
      <c r="DI71">
        <v>457.74360000000001</v>
      </c>
      <c r="DJ71">
        <v>406.40429999999998</v>
      </c>
      <c r="DK71">
        <v>497.27760000000001</v>
      </c>
      <c r="DL71" s="6">
        <v>337.19690000000003</v>
      </c>
      <c r="DM71" s="6">
        <v>297.17340000000002</v>
      </c>
      <c r="DN71" s="6">
        <v>296.30349999999999</v>
      </c>
      <c r="DO71" s="6">
        <v>525.26909999999998</v>
      </c>
      <c r="DP71" s="6">
        <v>495.43599999999998</v>
      </c>
      <c r="DQ71" s="6">
        <v>438.63099999999997</v>
      </c>
      <c r="DR71" s="6">
        <v>606.46990000000005</v>
      </c>
      <c r="DS71" s="6">
        <v>351.84910000000002</v>
      </c>
      <c r="DT71" s="6">
        <v>662.61850000000004</v>
      </c>
      <c r="DU71" s="6">
        <v>333.33850000000001</v>
      </c>
      <c r="DV71">
        <v>491.488</v>
      </c>
      <c r="DW71">
        <v>281.30880000000002</v>
      </c>
      <c r="DX71">
        <v>395.18689999999998</v>
      </c>
      <c r="DY71">
        <v>368.66430000000003</v>
      </c>
      <c r="DZ71">
        <v>252.40369999999999</v>
      </c>
      <c r="EA71">
        <v>348.95760000000001</v>
      </c>
      <c r="EB71">
        <v>448.3931</v>
      </c>
      <c r="EC71">
        <v>485.42270000000002</v>
      </c>
      <c r="ED71">
        <v>475.79109999999997</v>
      </c>
      <c r="EE71">
        <v>389.38459999999998</v>
      </c>
      <c r="EF71">
        <v>314.04109999999997</v>
      </c>
      <c r="EG71">
        <v>223.93289999999999</v>
      </c>
      <c r="EH71">
        <v>327.91239999999999</v>
      </c>
      <c r="EI71">
        <v>296.59320000000002</v>
      </c>
      <c r="EJ71">
        <v>289.08179999999999</v>
      </c>
      <c r="EK71">
        <v>317.09210000000002</v>
      </c>
      <c r="EL71">
        <v>382.23770000000002</v>
      </c>
      <c r="EM71">
        <v>380.7955</v>
      </c>
      <c r="EN71">
        <v>381.62090000000001</v>
      </c>
      <c r="EO71">
        <v>382.27910000000003</v>
      </c>
      <c r="EP71">
        <v>271.09390000000002</v>
      </c>
      <c r="EQ71">
        <v>270.58499999999998</v>
      </c>
      <c r="ER71">
        <v>309.07530000000003</v>
      </c>
      <c r="ES71">
        <v>285.6857</v>
      </c>
      <c r="ET71">
        <v>275.27339999999998</v>
      </c>
      <c r="EU71">
        <v>304.05790000000002</v>
      </c>
      <c r="EV71">
        <v>258.63499999999999</v>
      </c>
      <c r="EW71">
        <v>311.6268</v>
      </c>
      <c r="EX71">
        <v>302.19470000000001</v>
      </c>
      <c r="EY71">
        <v>297.6687</v>
      </c>
      <c r="EZ71">
        <v>258.47699999999998</v>
      </c>
      <c r="FA71">
        <v>283.50040000000001</v>
      </c>
      <c r="FB71">
        <v>264.17009999999999</v>
      </c>
      <c r="FC71">
        <v>283.68340000000001</v>
      </c>
      <c r="FD71">
        <v>260.6173</v>
      </c>
      <c r="FE71">
        <v>253.12049999999999</v>
      </c>
      <c r="FF71">
        <v>245.11269999999999</v>
      </c>
      <c r="FG71">
        <v>277.97710000000001</v>
      </c>
      <c r="FH71">
        <v>275.12869999999998</v>
      </c>
      <c r="FI71">
        <v>261.0992</v>
      </c>
      <c r="FJ71">
        <v>287.92469999999997</v>
      </c>
      <c r="FK71">
        <v>276.18209999999999</v>
      </c>
      <c r="FL71">
        <v>315.86799999999999</v>
      </c>
      <c r="FM71">
        <v>229.87430000000001</v>
      </c>
      <c r="FN71">
        <v>409.19600000000003</v>
      </c>
      <c r="FO71">
        <v>348.25299999999999</v>
      </c>
      <c r="FP71">
        <v>311.23919999999998</v>
      </c>
      <c r="FQ71">
        <v>382.10910000000001</v>
      </c>
      <c r="FR71">
        <v>373.4058</v>
      </c>
      <c r="FS71">
        <v>384.48</v>
      </c>
      <c r="FT71">
        <v>371.4649</v>
      </c>
      <c r="FU71">
        <v>355.88060000000002</v>
      </c>
      <c r="FV71">
        <v>382.68950000000001</v>
      </c>
      <c r="FW71">
        <v>343.3</v>
      </c>
      <c r="FX71">
        <v>309.88990000000001</v>
      </c>
      <c r="FY71">
        <v>343.54430000000002</v>
      </c>
      <c r="FZ71">
        <v>296.41759999999999</v>
      </c>
      <c r="GA71">
        <v>369.25580000000002</v>
      </c>
      <c r="GB71">
        <v>336.67309999999998</v>
      </c>
      <c r="GC71">
        <v>259.81119999999999</v>
      </c>
      <c r="GD71">
        <v>304.66890000000001</v>
      </c>
      <c r="GE71">
        <v>317.9393</v>
      </c>
      <c r="GF71">
        <v>274.83519999999999</v>
      </c>
      <c r="GG71">
        <v>334.4187</v>
      </c>
      <c r="GH71">
        <v>325.42989999999998</v>
      </c>
      <c r="GI71">
        <v>358.5754</v>
      </c>
      <c r="GJ71">
        <v>316.2081</v>
      </c>
      <c r="GK71">
        <v>328.54129999999998</v>
      </c>
      <c r="GL71">
        <v>329.4101</v>
      </c>
      <c r="GM71">
        <v>345.15030000000002</v>
      </c>
      <c r="GN71">
        <v>327.95069999999998</v>
      </c>
      <c r="GO71">
        <v>385.64830000000001</v>
      </c>
      <c r="GP71">
        <v>337.87310000000002</v>
      </c>
      <c r="GQ71">
        <v>355.54570000000001</v>
      </c>
      <c r="GR71">
        <v>352.16140000000001</v>
      </c>
      <c r="GS71">
        <v>335.79489999999998</v>
      </c>
      <c r="GT71">
        <v>345.65820000000002</v>
      </c>
      <c r="GU71">
        <v>335.65969999999999</v>
      </c>
      <c r="GV71">
        <v>332.59300000000002</v>
      </c>
      <c r="GW71">
        <v>351.2998</v>
      </c>
      <c r="GX71">
        <v>338.31939999999997</v>
      </c>
      <c r="GY71">
        <v>346.65179999999998</v>
      </c>
      <c r="GZ71">
        <v>319.41890000000001</v>
      </c>
      <c r="HA71">
        <v>295.35849999999999</v>
      </c>
      <c r="HB71">
        <v>317.5754</v>
      </c>
      <c r="HC71">
        <v>342.00549999999998</v>
      </c>
      <c r="HD71">
        <v>359.38909999999998</v>
      </c>
      <c r="HE71">
        <v>352.0385</v>
      </c>
      <c r="HF71">
        <v>333.30290000000002</v>
      </c>
      <c r="HG71">
        <v>357.22809999999998</v>
      </c>
      <c r="HH71">
        <v>355.47820000000002</v>
      </c>
      <c r="HI71">
        <v>306.09269999999998</v>
      </c>
      <c r="HJ71">
        <v>331.6096</v>
      </c>
      <c r="HK71">
        <v>332.4418</v>
      </c>
      <c r="HL71">
        <v>239.6748</v>
      </c>
      <c r="HM71">
        <v>165.4693</v>
      </c>
      <c r="HN71">
        <v>334.53980000000001</v>
      </c>
      <c r="HO71">
        <v>344.8014</v>
      </c>
      <c r="HP71">
        <v>361.45780000000002</v>
      </c>
      <c r="HQ71">
        <v>318.39909999999998</v>
      </c>
      <c r="HR71">
        <v>353.05529999999999</v>
      </c>
      <c r="HS71">
        <v>498.49930000000001</v>
      </c>
      <c r="HT71">
        <v>447.70280000000002</v>
      </c>
      <c r="HU71">
        <v>502.61720000000003</v>
      </c>
      <c r="HV71">
        <v>468.56099999999998</v>
      </c>
    </row>
    <row r="72" spans="1:230" x14ac:dyDescent="0.45">
      <c r="A72" s="1" t="s">
        <v>82</v>
      </c>
      <c r="B72">
        <v>162.82839999999999</v>
      </c>
      <c r="C72">
        <v>158.3948</v>
      </c>
      <c r="D72">
        <v>166.2123</v>
      </c>
      <c r="E72">
        <v>155.74170000000001</v>
      </c>
      <c r="F72">
        <v>163.72489999999999</v>
      </c>
      <c r="G72">
        <v>162.24690000000001</v>
      </c>
      <c r="H72">
        <v>162.85900000000001</v>
      </c>
      <c r="I72">
        <v>141.55420000000001</v>
      </c>
      <c r="J72">
        <v>163.05860000000001</v>
      </c>
      <c r="K72">
        <v>161.21090000000001</v>
      </c>
      <c r="L72">
        <v>161.12899999999999</v>
      </c>
      <c r="M72">
        <v>154.55350000000001</v>
      </c>
      <c r="N72">
        <v>160.96260000000001</v>
      </c>
      <c r="O72">
        <v>156.73089999999999</v>
      </c>
      <c r="P72">
        <v>143.59540000000001</v>
      </c>
      <c r="Q72">
        <v>153.25479999999999</v>
      </c>
      <c r="R72">
        <v>163.01070000000001</v>
      </c>
      <c r="S72">
        <v>140.08680000000001</v>
      </c>
      <c r="T72">
        <v>115.6917</v>
      </c>
      <c r="U72">
        <v>165.82230000000001</v>
      </c>
      <c r="V72">
        <v>149.13069999999999</v>
      </c>
      <c r="W72">
        <v>112.166</v>
      </c>
      <c r="X72">
        <v>144.0985</v>
      </c>
      <c r="Y72">
        <v>92.381100000000004</v>
      </c>
      <c r="Z72">
        <v>159.28100000000001</v>
      </c>
      <c r="AA72">
        <v>73.502899999999997</v>
      </c>
      <c r="AB72">
        <v>83.784400000000005</v>
      </c>
      <c r="AC72">
        <v>80.787300000000002</v>
      </c>
      <c r="AD72">
        <v>92.146799999999999</v>
      </c>
      <c r="AE72">
        <v>64.786699999999996</v>
      </c>
      <c r="AF72">
        <v>168.5265</v>
      </c>
      <c r="AG72">
        <v>193.2467</v>
      </c>
      <c r="AH72">
        <v>214.95349999999999</v>
      </c>
      <c r="AI72">
        <v>173.51320000000001</v>
      </c>
      <c r="AJ72">
        <v>173.34229999999999</v>
      </c>
      <c r="AK72">
        <v>190.6251</v>
      </c>
      <c r="AL72">
        <v>181.68879999999999</v>
      </c>
      <c r="AM72">
        <v>184.96950000000001</v>
      </c>
      <c r="AN72">
        <v>170.25319999999999</v>
      </c>
      <c r="AO72">
        <v>168.4461</v>
      </c>
      <c r="AP72">
        <v>212.23320000000001</v>
      </c>
      <c r="AQ72">
        <v>304.5949</v>
      </c>
      <c r="AR72">
        <v>275.8852</v>
      </c>
      <c r="AS72">
        <v>280.12310000000002</v>
      </c>
      <c r="AT72">
        <v>295.69130000000001</v>
      </c>
      <c r="AU72">
        <v>298.55059999999997</v>
      </c>
      <c r="AV72">
        <v>294.76920000000001</v>
      </c>
      <c r="AW72">
        <v>298.2919</v>
      </c>
      <c r="AX72">
        <v>295.61309999999997</v>
      </c>
      <c r="AY72">
        <v>296.14499999999998</v>
      </c>
      <c r="AZ72">
        <v>237.8511</v>
      </c>
      <c r="BA72">
        <v>260.24360000000001</v>
      </c>
      <c r="BB72">
        <v>232.2055</v>
      </c>
      <c r="BC72">
        <v>259.92840000000001</v>
      </c>
      <c r="BD72">
        <v>240.7347</v>
      </c>
      <c r="BE72">
        <v>232.68350000000001</v>
      </c>
      <c r="BF72">
        <v>258.46010000000001</v>
      </c>
      <c r="BG72">
        <v>253.82669999999999</v>
      </c>
      <c r="BH72">
        <v>257.3501</v>
      </c>
      <c r="BI72">
        <v>237.12700000000001</v>
      </c>
      <c r="BJ72">
        <v>237.5153</v>
      </c>
      <c r="BK72">
        <v>52.570999999999998</v>
      </c>
      <c r="BL72">
        <v>20.7746</v>
      </c>
      <c r="BM72">
        <v>61.827500000000001</v>
      </c>
      <c r="BN72">
        <v>50.010300000000001</v>
      </c>
      <c r="BO72">
        <v>33.137900000000002</v>
      </c>
      <c r="BP72">
        <v>28.738</v>
      </c>
      <c r="BQ72">
        <v>51.258000000000003</v>
      </c>
      <c r="BR72">
        <v>85.055400000000006</v>
      </c>
      <c r="BS72">
        <v>62.091200000000001</v>
      </c>
      <c r="BT72">
        <v>0</v>
      </c>
      <c r="BU72">
        <v>40.111400000000003</v>
      </c>
      <c r="BV72">
        <v>102.9982</v>
      </c>
      <c r="BW72">
        <v>7.1176000000000004</v>
      </c>
      <c r="BX72">
        <v>26.290500000000002</v>
      </c>
      <c r="BY72">
        <v>112.4585</v>
      </c>
      <c r="BZ72">
        <v>63.0687</v>
      </c>
      <c r="CA72">
        <v>167.94149999999999</v>
      </c>
      <c r="CB72">
        <v>168.863</v>
      </c>
      <c r="CC72">
        <v>121.1</v>
      </c>
      <c r="CD72">
        <v>134.83099999999999</v>
      </c>
      <c r="CE72">
        <v>150.12360000000001</v>
      </c>
      <c r="CF72">
        <v>184.38120000000001</v>
      </c>
      <c r="CG72">
        <v>155.77369999999999</v>
      </c>
      <c r="CH72">
        <v>202.6045</v>
      </c>
      <c r="CI72">
        <v>193.81880000000001</v>
      </c>
      <c r="CJ72">
        <v>184.1343</v>
      </c>
      <c r="CK72">
        <v>167.66079999999999</v>
      </c>
      <c r="CL72">
        <v>249.64570000000001</v>
      </c>
      <c r="CM72">
        <v>277.12009999999998</v>
      </c>
      <c r="CN72">
        <v>204.5342</v>
      </c>
      <c r="CO72">
        <v>236.76759999999999</v>
      </c>
      <c r="CP72">
        <v>248.9888</v>
      </c>
      <c r="CQ72">
        <v>230.48570000000001</v>
      </c>
      <c r="CR72">
        <v>290.62020000000001</v>
      </c>
      <c r="CS72">
        <v>230.15360000000001</v>
      </c>
      <c r="CT72">
        <v>250.60239999999999</v>
      </c>
      <c r="CU72">
        <v>259.93270000000001</v>
      </c>
      <c r="CV72">
        <v>292.75420000000003</v>
      </c>
      <c r="CW72">
        <v>333.63549999999998</v>
      </c>
      <c r="CX72">
        <v>320.07580000000002</v>
      </c>
      <c r="CY72">
        <v>307.93970000000002</v>
      </c>
      <c r="CZ72">
        <v>316.94069999999999</v>
      </c>
      <c r="DA72">
        <v>325.18380000000002</v>
      </c>
      <c r="DB72">
        <v>358.2987</v>
      </c>
      <c r="DC72">
        <v>358.23070000000001</v>
      </c>
      <c r="DD72">
        <v>334.6737</v>
      </c>
      <c r="DE72">
        <v>373.54410000000001</v>
      </c>
      <c r="DF72">
        <v>406.5582</v>
      </c>
      <c r="DG72">
        <v>376.7364</v>
      </c>
      <c r="DH72">
        <v>375.39299999999997</v>
      </c>
      <c r="DI72">
        <v>509.27659999999997</v>
      </c>
      <c r="DJ72">
        <v>456.4384</v>
      </c>
      <c r="DK72">
        <v>550.52599999999995</v>
      </c>
      <c r="DL72" s="6">
        <v>394.53250000000003</v>
      </c>
      <c r="DM72" s="6">
        <v>331.80689999999998</v>
      </c>
      <c r="DN72" s="6">
        <v>358.3245</v>
      </c>
      <c r="DO72" s="6">
        <v>520.63419999999996</v>
      </c>
      <c r="DP72" s="6">
        <v>457.38459999999998</v>
      </c>
      <c r="DQ72" s="6">
        <v>398.43430000000001</v>
      </c>
      <c r="DR72" s="6">
        <v>573.87990000000002</v>
      </c>
      <c r="DS72" s="6">
        <v>304.16789999999997</v>
      </c>
      <c r="DT72" s="6">
        <v>633.96789999999999</v>
      </c>
      <c r="DU72" s="6">
        <v>281.32740000000001</v>
      </c>
      <c r="DV72">
        <v>452.9144</v>
      </c>
      <c r="DW72">
        <v>275.50369999999998</v>
      </c>
      <c r="DX72">
        <v>375.16919999999999</v>
      </c>
      <c r="DY72">
        <v>358.19900000000001</v>
      </c>
      <c r="DZ72">
        <v>210.0453</v>
      </c>
      <c r="EA72">
        <v>350.35969999999998</v>
      </c>
      <c r="EB72">
        <v>398.0779</v>
      </c>
      <c r="EC72">
        <v>436.64690000000002</v>
      </c>
      <c r="ED72">
        <v>426.66820000000001</v>
      </c>
      <c r="EE72">
        <v>334.84980000000002</v>
      </c>
      <c r="EF72">
        <v>256.84640000000002</v>
      </c>
      <c r="EG72">
        <v>162.1575</v>
      </c>
      <c r="EH72">
        <v>269.98509999999999</v>
      </c>
      <c r="EI72">
        <v>237.34970000000001</v>
      </c>
      <c r="EJ72">
        <v>233.66550000000001</v>
      </c>
      <c r="EK72">
        <v>259.8929</v>
      </c>
      <c r="EL72">
        <v>322.90660000000003</v>
      </c>
      <c r="EM72">
        <v>321.5797</v>
      </c>
      <c r="EN72">
        <v>322.1585</v>
      </c>
      <c r="EO72">
        <v>322.9425</v>
      </c>
      <c r="EP72">
        <v>221.3366</v>
      </c>
      <c r="EQ72">
        <v>209.62530000000001</v>
      </c>
      <c r="ER72">
        <v>248.58199999999999</v>
      </c>
      <c r="ES72">
        <v>225.06610000000001</v>
      </c>
      <c r="ET72">
        <v>213.49189999999999</v>
      </c>
      <c r="EU72">
        <v>243.04849999999999</v>
      </c>
      <c r="EV72">
        <v>197.07689999999999</v>
      </c>
      <c r="EW72">
        <v>250.40029999999999</v>
      </c>
      <c r="EX72">
        <v>240.49709999999999</v>
      </c>
      <c r="EY72">
        <v>236.4836</v>
      </c>
      <c r="EZ72">
        <v>197.11429999999999</v>
      </c>
      <c r="FA72">
        <v>222.11449999999999</v>
      </c>
      <c r="FB72">
        <v>202.21940000000001</v>
      </c>
      <c r="FC72">
        <v>221.59479999999999</v>
      </c>
      <c r="FD72">
        <v>198.54300000000001</v>
      </c>
      <c r="FE72">
        <v>192.93109999999999</v>
      </c>
      <c r="FF72">
        <v>183.05799999999999</v>
      </c>
      <c r="FG72">
        <v>216.0796</v>
      </c>
      <c r="FH72">
        <v>213.04390000000001</v>
      </c>
      <c r="FI72">
        <v>199.0934</v>
      </c>
      <c r="FJ72">
        <v>225.95959999999999</v>
      </c>
      <c r="FK72">
        <v>214.13300000000001</v>
      </c>
      <c r="FL72">
        <v>331.8417</v>
      </c>
      <c r="FM72">
        <v>222.30019999999999</v>
      </c>
      <c r="FN72">
        <v>438.50170000000003</v>
      </c>
      <c r="FO72">
        <v>371.88990000000001</v>
      </c>
      <c r="FP72">
        <v>327.22059999999999</v>
      </c>
      <c r="FQ72">
        <v>320.76949999999999</v>
      </c>
      <c r="FR72">
        <v>311.83730000000003</v>
      </c>
      <c r="FS72">
        <v>323.10989999999998</v>
      </c>
      <c r="FT72">
        <v>309.98009999999999</v>
      </c>
      <c r="FU72">
        <v>294.29969999999997</v>
      </c>
      <c r="FV72">
        <v>321.38339999999999</v>
      </c>
      <c r="FW72">
        <v>284.53030000000001</v>
      </c>
      <c r="FX72">
        <v>248.643</v>
      </c>
      <c r="FY72">
        <v>282.76850000000002</v>
      </c>
      <c r="FZ72">
        <v>235.13059999999999</v>
      </c>
      <c r="GA72">
        <v>308.74990000000003</v>
      </c>
      <c r="GB72">
        <v>276.8716</v>
      </c>
      <c r="GC72">
        <v>200.63820000000001</v>
      </c>
      <c r="GD72">
        <v>244.00479999999999</v>
      </c>
      <c r="GE72">
        <v>259.1823</v>
      </c>
      <c r="GF72">
        <v>213.50049999999999</v>
      </c>
      <c r="GG72">
        <v>273.24419999999998</v>
      </c>
      <c r="GH72">
        <v>264.0496</v>
      </c>
      <c r="GI72">
        <v>298.61869999999999</v>
      </c>
      <c r="GJ72">
        <v>256.69690000000003</v>
      </c>
      <c r="GK72">
        <v>268.03750000000002</v>
      </c>
      <c r="GL72">
        <v>268.94330000000002</v>
      </c>
      <c r="GM72">
        <v>283.06240000000003</v>
      </c>
      <c r="GN72">
        <v>266.19880000000001</v>
      </c>
      <c r="GO72">
        <v>323.6198</v>
      </c>
      <c r="GP72">
        <v>276.66590000000002</v>
      </c>
      <c r="GQ72">
        <v>294.70780000000002</v>
      </c>
      <c r="GR72">
        <v>290.55560000000003</v>
      </c>
      <c r="GS72">
        <v>273.88010000000003</v>
      </c>
      <c r="GT72">
        <v>284.77089999999998</v>
      </c>
      <c r="GU72">
        <v>273.7441</v>
      </c>
      <c r="GV72">
        <v>270.61559999999997</v>
      </c>
      <c r="GW72">
        <v>289.2724</v>
      </c>
      <c r="GX72">
        <v>276.27499999999998</v>
      </c>
      <c r="GY72">
        <v>285.15710000000001</v>
      </c>
      <c r="GZ72">
        <v>257.38650000000001</v>
      </c>
      <c r="HA72">
        <v>233.33959999999999</v>
      </c>
      <c r="HB72">
        <v>255.81100000000001</v>
      </c>
      <c r="HC72">
        <v>280.42910000000001</v>
      </c>
      <c r="HD72">
        <v>298.78280000000001</v>
      </c>
      <c r="HE72">
        <v>290.23169999999999</v>
      </c>
      <c r="HF72">
        <v>271.33109999999999</v>
      </c>
      <c r="HG72">
        <v>296.33069999999998</v>
      </c>
      <c r="HH72">
        <v>294.36430000000001</v>
      </c>
      <c r="HI72">
        <v>244.1241</v>
      </c>
      <c r="HJ72">
        <v>269.66649999999998</v>
      </c>
      <c r="HK72">
        <v>270.48020000000002</v>
      </c>
      <c r="HL72">
        <v>301.49040000000002</v>
      </c>
      <c r="HM72">
        <v>227.02619999999999</v>
      </c>
      <c r="HN72">
        <v>395.88900000000001</v>
      </c>
      <c r="HO72">
        <v>395.7269</v>
      </c>
      <c r="HP72">
        <v>404.95179999999999</v>
      </c>
      <c r="HQ72">
        <v>377.23719999999997</v>
      </c>
      <c r="HR72">
        <v>393.24740000000003</v>
      </c>
      <c r="HS72">
        <v>477.7527</v>
      </c>
      <c r="HT72">
        <v>434.35230000000001</v>
      </c>
      <c r="HU72">
        <v>496.00729999999999</v>
      </c>
      <c r="HV72">
        <v>438.7466</v>
      </c>
    </row>
    <row r="73" spans="1:230" x14ac:dyDescent="0.45">
      <c r="A73" s="1" t="s">
        <v>83</v>
      </c>
      <c r="B73">
        <v>202.91159999999999</v>
      </c>
      <c r="C73">
        <v>198.4761</v>
      </c>
      <c r="D73">
        <v>206.3202</v>
      </c>
      <c r="E73">
        <v>195.82079999999999</v>
      </c>
      <c r="F73">
        <v>203.80070000000001</v>
      </c>
      <c r="G73">
        <v>202.35489999999999</v>
      </c>
      <c r="H73">
        <v>202.96260000000001</v>
      </c>
      <c r="I73">
        <v>181.60470000000001</v>
      </c>
      <c r="J73">
        <v>203.16550000000001</v>
      </c>
      <c r="K73">
        <v>201.31780000000001</v>
      </c>
      <c r="L73">
        <v>201.2089</v>
      </c>
      <c r="M73">
        <v>194.61680000000001</v>
      </c>
      <c r="N73">
        <v>201.00309999999999</v>
      </c>
      <c r="O73">
        <v>196.77359999999999</v>
      </c>
      <c r="P73">
        <v>183.70580000000001</v>
      </c>
      <c r="Q73">
        <v>193.3134</v>
      </c>
      <c r="R73">
        <v>203.0633</v>
      </c>
      <c r="S73">
        <v>180.19229999999999</v>
      </c>
      <c r="T73">
        <v>155.7278</v>
      </c>
      <c r="U73">
        <v>205.7278</v>
      </c>
      <c r="V73">
        <v>189.2122</v>
      </c>
      <c r="W73">
        <v>152.10640000000001</v>
      </c>
      <c r="X73">
        <v>183.31530000000001</v>
      </c>
      <c r="Y73">
        <v>132.14490000000001</v>
      </c>
      <c r="Z73">
        <v>199.33099999999999</v>
      </c>
      <c r="AA73">
        <v>112.6773</v>
      </c>
      <c r="AB73">
        <v>122.96639999999999</v>
      </c>
      <c r="AC73">
        <v>118.00839999999999</v>
      </c>
      <c r="AD73">
        <v>131.8861</v>
      </c>
      <c r="AE73">
        <v>103.44970000000001</v>
      </c>
      <c r="AF73">
        <v>208.60220000000001</v>
      </c>
      <c r="AG73">
        <v>233.1533</v>
      </c>
      <c r="AH73">
        <v>254.88050000000001</v>
      </c>
      <c r="AI73">
        <v>213.53370000000001</v>
      </c>
      <c r="AJ73">
        <v>213.21510000000001</v>
      </c>
      <c r="AK73">
        <v>230.69499999999999</v>
      </c>
      <c r="AL73">
        <v>221.7988</v>
      </c>
      <c r="AM73">
        <v>224.92590000000001</v>
      </c>
      <c r="AN73">
        <v>210.33629999999999</v>
      </c>
      <c r="AO73">
        <v>208.49279999999999</v>
      </c>
      <c r="AP73">
        <v>252.16309999999999</v>
      </c>
      <c r="AQ73">
        <v>339.7353</v>
      </c>
      <c r="AR73">
        <v>306.61509999999998</v>
      </c>
      <c r="AS73">
        <v>312.99200000000002</v>
      </c>
      <c r="AT73">
        <v>329.78140000000002</v>
      </c>
      <c r="AU73">
        <v>332.38920000000002</v>
      </c>
      <c r="AV73">
        <v>328.71350000000001</v>
      </c>
      <c r="AW73">
        <v>332.7389</v>
      </c>
      <c r="AX73">
        <v>329.48590000000002</v>
      </c>
      <c r="AY73">
        <v>330.15499999999997</v>
      </c>
      <c r="AZ73">
        <v>277.09429999999998</v>
      </c>
      <c r="BA73">
        <v>299.87290000000002</v>
      </c>
      <c r="BB73">
        <v>272.07119999999998</v>
      </c>
      <c r="BC73">
        <v>299.69189999999998</v>
      </c>
      <c r="BD73">
        <v>279.32749999999999</v>
      </c>
      <c r="BE73">
        <v>272.29149999999998</v>
      </c>
      <c r="BF73">
        <v>297.51740000000001</v>
      </c>
      <c r="BG73">
        <v>292.33960000000002</v>
      </c>
      <c r="BH73">
        <v>296.93099999999998</v>
      </c>
      <c r="BI73">
        <v>276.33460000000002</v>
      </c>
      <c r="BJ73">
        <v>276.73239999999998</v>
      </c>
      <c r="BK73">
        <v>92.067800000000005</v>
      </c>
      <c r="BL73">
        <v>60.8765</v>
      </c>
      <c r="BM73">
        <v>101.4543</v>
      </c>
      <c r="BN73">
        <v>90.060100000000006</v>
      </c>
      <c r="BO73">
        <v>73.084299999999999</v>
      </c>
      <c r="BP73">
        <v>68.440899999999999</v>
      </c>
      <c r="BQ73">
        <v>90.479100000000003</v>
      </c>
      <c r="BR73">
        <v>124.8554</v>
      </c>
      <c r="BS73">
        <v>23.5732</v>
      </c>
      <c r="BT73">
        <v>40.111400000000003</v>
      </c>
      <c r="BU73">
        <v>0</v>
      </c>
      <c r="BV73">
        <v>65.628900000000002</v>
      </c>
      <c r="BW73">
        <v>43.283200000000001</v>
      </c>
      <c r="BX73">
        <v>14.5505</v>
      </c>
      <c r="BY73">
        <v>75.366500000000002</v>
      </c>
      <c r="BZ73">
        <v>24.828199999999999</v>
      </c>
      <c r="CA73">
        <v>134.17509999999999</v>
      </c>
      <c r="CB73">
        <v>134.97839999999999</v>
      </c>
      <c r="CC73">
        <v>83.179599999999994</v>
      </c>
      <c r="CD73">
        <v>97.008600000000001</v>
      </c>
      <c r="CE73">
        <v>113.89700000000001</v>
      </c>
      <c r="CF73">
        <v>151.79560000000001</v>
      </c>
      <c r="CG73">
        <v>121.8921</v>
      </c>
      <c r="CH73">
        <v>169.33449999999999</v>
      </c>
      <c r="CI73">
        <v>162.15039999999999</v>
      </c>
      <c r="CJ73">
        <v>152.0718</v>
      </c>
      <c r="CK73">
        <v>133.88200000000001</v>
      </c>
      <c r="CL73">
        <v>218.977</v>
      </c>
      <c r="CM73">
        <v>247.3038</v>
      </c>
      <c r="CN73">
        <v>172.74619999999999</v>
      </c>
      <c r="CO73">
        <v>206.3048</v>
      </c>
      <c r="CP73">
        <v>218.69489999999999</v>
      </c>
      <c r="CQ73">
        <v>198.32380000000001</v>
      </c>
      <c r="CR73">
        <v>262.02999999999997</v>
      </c>
      <c r="CS73">
        <v>199.18950000000001</v>
      </c>
      <c r="CT73">
        <v>219.94630000000001</v>
      </c>
      <c r="CU73">
        <v>229.90350000000001</v>
      </c>
      <c r="CV73">
        <v>263.38889999999998</v>
      </c>
      <c r="CW73">
        <v>309.92829999999998</v>
      </c>
      <c r="CX73">
        <v>291.85669999999999</v>
      </c>
      <c r="CY73">
        <v>278.9701</v>
      </c>
      <c r="CZ73">
        <v>288.13229999999999</v>
      </c>
      <c r="DA73">
        <v>299.3331</v>
      </c>
      <c r="DB73">
        <v>333.48489999999998</v>
      </c>
      <c r="DC73">
        <v>333.15170000000001</v>
      </c>
      <c r="DD73">
        <v>311.10019999999997</v>
      </c>
      <c r="DE73">
        <v>346.83870000000002</v>
      </c>
      <c r="DF73">
        <v>377.6866</v>
      </c>
      <c r="DG73">
        <v>348.6019</v>
      </c>
      <c r="DH73">
        <v>348.5437</v>
      </c>
      <c r="DI73">
        <v>480.06950000000001</v>
      </c>
      <c r="DJ73">
        <v>428.35180000000003</v>
      </c>
      <c r="DK73">
        <v>519.98689999999999</v>
      </c>
      <c r="DL73" s="6">
        <v>355.23750000000001</v>
      </c>
      <c r="DM73" s="6">
        <v>303.0498</v>
      </c>
      <c r="DN73" s="6">
        <v>319.24329999999998</v>
      </c>
      <c r="DO73" s="6">
        <v>515.94479999999999</v>
      </c>
      <c r="DP73" s="6">
        <v>475.72109999999998</v>
      </c>
      <c r="DQ73" s="6">
        <v>418.3109</v>
      </c>
      <c r="DR73" s="6">
        <v>588.33450000000005</v>
      </c>
      <c r="DS73" s="6">
        <v>329.74439999999998</v>
      </c>
      <c r="DT73" s="6">
        <v>645.66340000000002</v>
      </c>
      <c r="DU73" s="6">
        <v>310.43939999999998</v>
      </c>
      <c r="DV73">
        <v>471.63459999999998</v>
      </c>
      <c r="DW73">
        <v>284.38350000000003</v>
      </c>
      <c r="DX73">
        <v>393.29820000000001</v>
      </c>
      <c r="DY73">
        <v>370.37139999999999</v>
      </c>
      <c r="DZ73">
        <v>240.89410000000001</v>
      </c>
      <c r="EA73">
        <v>355.01339999999999</v>
      </c>
      <c r="EB73">
        <v>433.71519999999998</v>
      </c>
      <c r="EC73">
        <v>471.51929999999999</v>
      </c>
      <c r="ED73">
        <v>461.71339999999998</v>
      </c>
      <c r="EE73">
        <v>372.52640000000002</v>
      </c>
      <c r="EF73">
        <v>295.66500000000002</v>
      </c>
      <c r="EG73">
        <v>202.22499999999999</v>
      </c>
      <c r="EH73">
        <v>309.12079999999997</v>
      </c>
      <c r="EI73">
        <v>276.96559999999999</v>
      </c>
      <c r="EJ73">
        <v>271.64859999999999</v>
      </c>
      <c r="EK73">
        <v>298.71620000000001</v>
      </c>
      <c r="EL73">
        <v>362.58730000000003</v>
      </c>
      <c r="EM73">
        <v>361.22160000000002</v>
      </c>
      <c r="EN73">
        <v>361.88159999999999</v>
      </c>
      <c r="EO73">
        <v>362.625</v>
      </c>
      <c r="EP73">
        <v>256.39080000000001</v>
      </c>
      <c r="EQ73">
        <v>249.70009999999999</v>
      </c>
      <c r="ER73">
        <v>288.57440000000003</v>
      </c>
      <c r="ES73">
        <v>265.08100000000002</v>
      </c>
      <c r="ET73">
        <v>253.54769999999999</v>
      </c>
      <c r="EU73">
        <v>283.13459999999998</v>
      </c>
      <c r="EV73">
        <v>237.18129999999999</v>
      </c>
      <c r="EW73">
        <v>290.50749999999999</v>
      </c>
      <c r="EX73">
        <v>280.57429999999999</v>
      </c>
      <c r="EY73">
        <v>276.58730000000003</v>
      </c>
      <c r="EZ73">
        <v>237.2253</v>
      </c>
      <c r="FA73">
        <v>262.22590000000002</v>
      </c>
      <c r="FB73">
        <v>241.3058</v>
      </c>
      <c r="FC73">
        <v>261.14920000000001</v>
      </c>
      <c r="FD73">
        <v>238.0035</v>
      </c>
      <c r="FE73">
        <v>229.62559999999999</v>
      </c>
      <c r="FF73">
        <v>222.44110000000001</v>
      </c>
      <c r="FG73">
        <v>255.04650000000001</v>
      </c>
      <c r="FH73">
        <v>252.7525</v>
      </c>
      <c r="FI73">
        <v>238.31649999999999</v>
      </c>
      <c r="FJ73">
        <v>265.06920000000002</v>
      </c>
      <c r="FK73">
        <v>253.48150000000001</v>
      </c>
      <c r="FL73">
        <v>327.0147</v>
      </c>
      <c r="FM73">
        <v>231.91730000000001</v>
      </c>
      <c r="FN73">
        <v>425.1</v>
      </c>
      <c r="FO73">
        <v>362.14350000000002</v>
      </c>
      <c r="FP73">
        <v>322.37009999999998</v>
      </c>
      <c r="FQ73">
        <v>360.8809</v>
      </c>
      <c r="FR73">
        <v>351.93400000000003</v>
      </c>
      <c r="FS73">
        <v>363.221</v>
      </c>
      <c r="FT73">
        <v>350.08589999999998</v>
      </c>
      <c r="FU73">
        <v>334.39550000000003</v>
      </c>
      <c r="FV73">
        <v>361.49470000000002</v>
      </c>
      <c r="FW73">
        <v>319.72710000000001</v>
      </c>
      <c r="FX73">
        <v>286.58749999999998</v>
      </c>
      <c r="FY73">
        <v>320.11529999999999</v>
      </c>
      <c r="FZ73">
        <v>273.13279999999997</v>
      </c>
      <c r="GA73">
        <v>345.77749999999997</v>
      </c>
      <c r="GB73">
        <v>313.12810000000002</v>
      </c>
      <c r="GC73">
        <v>236.2457</v>
      </c>
      <c r="GD73">
        <v>281.22770000000003</v>
      </c>
      <c r="GE73">
        <v>294.36619999999999</v>
      </c>
      <c r="GF73">
        <v>251.57509999999999</v>
      </c>
      <c r="GG73">
        <v>311.0874</v>
      </c>
      <c r="GH73">
        <v>302.1703</v>
      </c>
      <c r="GI73">
        <v>335.03919999999999</v>
      </c>
      <c r="GJ73">
        <v>292.64940000000001</v>
      </c>
      <c r="GK73">
        <v>305.0693</v>
      </c>
      <c r="GL73">
        <v>305.93270000000001</v>
      </c>
      <c r="GM73">
        <v>322.72680000000003</v>
      </c>
      <c r="GN73">
        <v>304.88040000000001</v>
      </c>
      <c r="GO73">
        <v>362.87009999999998</v>
      </c>
      <c r="GP73">
        <v>314.55079999999998</v>
      </c>
      <c r="GQ73">
        <v>332.1268</v>
      </c>
      <c r="GR73">
        <v>328.99619999999999</v>
      </c>
      <c r="GS73">
        <v>312.863</v>
      </c>
      <c r="GT73">
        <v>322.25150000000002</v>
      </c>
      <c r="GU73">
        <v>312.72879999999998</v>
      </c>
      <c r="GV73">
        <v>310.53890000000001</v>
      </c>
      <c r="GW73">
        <v>329.12630000000001</v>
      </c>
      <c r="GX73">
        <v>316.09980000000002</v>
      </c>
      <c r="GY73">
        <v>325.2629</v>
      </c>
      <c r="GZ73">
        <v>297.238</v>
      </c>
      <c r="HA73">
        <v>273.21859999999998</v>
      </c>
      <c r="HB73">
        <v>295.86700000000002</v>
      </c>
      <c r="HC73">
        <v>320.52629999999999</v>
      </c>
      <c r="HD73">
        <v>338.80829999999997</v>
      </c>
      <c r="HE73">
        <v>330.26769999999999</v>
      </c>
      <c r="HF73">
        <v>311.26029999999997</v>
      </c>
      <c r="HG73">
        <v>336.40640000000002</v>
      </c>
      <c r="HH73">
        <v>334.46510000000001</v>
      </c>
      <c r="HI73">
        <v>284.0616</v>
      </c>
      <c r="HJ73">
        <v>309.62279999999998</v>
      </c>
      <c r="HK73">
        <v>310.41969999999998</v>
      </c>
      <c r="HL73">
        <v>262.87</v>
      </c>
      <c r="HM73">
        <v>188.84129999999999</v>
      </c>
      <c r="HN73">
        <v>355.79599999999999</v>
      </c>
      <c r="HO73">
        <v>358.98090000000002</v>
      </c>
      <c r="HP73">
        <v>371.75439999999998</v>
      </c>
      <c r="HQ73">
        <v>337.48610000000002</v>
      </c>
      <c r="HR73">
        <v>361.71289999999999</v>
      </c>
      <c r="HS73">
        <v>483.76859999999999</v>
      </c>
      <c r="HT73">
        <v>435.2604</v>
      </c>
      <c r="HU73">
        <v>492.56490000000002</v>
      </c>
      <c r="HV73">
        <v>451.0625</v>
      </c>
    </row>
    <row r="74" spans="1:230" x14ac:dyDescent="0.45">
      <c r="A74" s="1" t="s">
        <v>84</v>
      </c>
      <c r="B74">
        <v>263.839</v>
      </c>
      <c r="C74">
        <v>259.44959999999998</v>
      </c>
      <c r="D74">
        <v>266.74970000000002</v>
      </c>
      <c r="E74">
        <v>256.834</v>
      </c>
      <c r="F74">
        <v>264.8116</v>
      </c>
      <c r="G74">
        <v>262.8057</v>
      </c>
      <c r="H74">
        <v>263.54410000000001</v>
      </c>
      <c r="I74">
        <v>240.79349999999999</v>
      </c>
      <c r="J74">
        <v>263.64909999999998</v>
      </c>
      <c r="K74">
        <v>261.81619999999998</v>
      </c>
      <c r="L74">
        <v>262.185</v>
      </c>
      <c r="M74">
        <v>255.80099999999999</v>
      </c>
      <c r="N74">
        <v>262.34899999999999</v>
      </c>
      <c r="O74">
        <v>258.12240000000003</v>
      </c>
      <c r="P74">
        <v>243.88069999999999</v>
      </c>
      <c r="Q74">
        <v>254.54759999999999</v>
      </c>
      <c r="R74">
        <v>264.30329999999998</v>
      </c>
      <c r="S74">
        <v>240.18960000000001</v>
      </c>
      <c r="T74">
        <v>215.0857</v>
      </c>
      <c r="U74">
        <v>267.7903</v>
      </c>
      <c r="V74">
        <v>250.23410000000001</v>
      </c>
      <c r="W74">
        <v>210.8672</v>
      </c>
      <c r="X74">
        <v>247.00899999999999</v>
      </c>
      <c r="Y74">
        <v>190.45070000000001</v>
      </c>
      <c r="Z74">
        <v>260.60969999999998</v>
      </c>
      <c r="AA74">
        <v>176.48859999999999</v>
      </c>
      <c r="AB74">
        <v>186.7603</v>
      </c>
      <c r="AC74">
        <v>183.11070000000001</v>
      </c>
      <c r="AD74">
        <v>194.73500000000001</v>
      </c>
      <c r="AE74">
        <v>167.73650000000001</v>
      </c>
      <c r="AF74">
        <v>269.59019999999998</v>
      </c>
      <c r="AG74">
        <v>295.13260000000002</v>
      </c>
      <c r="AH74">
        <v>316.71390000000002</v>
      </c>
      <c r="AI74">
        <v>274.97149999999999</v>
      </c>
      <c r="AJ74">
        <v>275.3852</v>
      </c>
      <c r="AK74">
        <v>291.65050000000002</v>
      </c>
      <c r="AL74">
        <v>282.04090000000002</v>
      </c>
      <c r="AM74">
        <v>286.69659999999999</v>
      </c>
      <c r="AN74">
        <v>271.22629999999998</v>
      </c>
      <c r="AO74">
        <v>269.75689999999997</v>
      </c>
      <c r="AP74">
        <v>313.98939999999999</v>
      </c>
      <c r="AQ74">
        <v>405.3639</v>
      </c>
      <c r="AR74">
        <v>371.32760000000002</v>
      </c>
      <c r="AS74">
        <v>378.33870000000002</v>
      </c>
      <c r="AT74">
        <v>395.33780000000002</v>
      </c>
      <c r="AU74">
        <v>397.90960000000001</v>
      </c>
      <c r="AV74">
        <v>394.25080000000003</v>
      </c>
      <c r="AW74">
        <v>398.3331</v>
      </c>
      <c r="AX74">
        <v>395.01249999999999</v>
      </c>
      <c r="AY74">
        <v>395.70069999999998</v>
      </c>
      <c r="AZ74">
        <v>340.68369999999999</v>
      </c>
      <c r="BA74">
        <v>362.65219999999999</v>
      </c>
      <c r="BB74">
        <v>334.13420000000002</v>
      </c>
      <c r="BC74">
        <v>362.08010000000002</v>
      </c>
      <c r="BD74">
        <v>343.7321</v>
      </c>
      <c r="BE74">
        <v>335.15539999999999</v>
      </c>
      <c r="BF74">
        <v>361.3793</v>
      </c>
      <c r="BG74">
        <v>356.82010000000002</v>
      </c>
      <c r="BH74">
        <v>359.83519999999999</v>
      </c>
      <c r="BI74">
        <v>339.98149999999998</v>
      </c>
      <c r="BJ74">
        <v>340.36399999999998</v>
      </c>
      <c r="BK74">
        <v>150.79599999999999</v>
      </c>
      <c r="BL74">
        <v>122.834</v>
      </c>
      <c r="BM74">
        <v>160.16229999999999</v>
      </c>
      <c r="BN74">
        <v>152.2046</v>
      </c>
      <c r="BO74">
        <v>133.8553</v>
      </c>
      <c r="BP74">
        <v>131.67789999999999</v>
      </c>
      <c r="BQ74">
        <v>148.65690000000001</v>
      </c>
      <c r="BR74">
        <v>183.47409999999999</v>
      </c>
      <c r="BS74">
        <v>42.056399999999996</v>
      </c>
      <c r="BT74">
        <v>102.9982</v>
      </c>
      <c r="BU74">
        <v>65.628900000000002</v>
      </c>
      <c r="BV74">
        <v>0</v>
      </c>
      <c r="BW74">
        <v>107.6001</v>
      </c>
      <c r="BX74">
        <v>77.118399999999994</v>
      </c>
      <c r="BY74">
        <v>9.7690999999999999</v>
      </c>
      <c r="BZ74">
        <v>40.813000000000002</v>
      </c>
      <c r="CA74">
        <v>70.497100000000003</v>
      </c>
      <c r="CB74">
        <v>71.149299999999997</v>
      </c>
      <c r="CC74">
        <v>18.241</v>
      </c>
      <c r="CD74">
        <v>31.8444</v>
      </c>
      <c r="CE74">
        <v>48.414700000000003</v>
      </c>
      <c r="CF74">
        <v>89.040499999999994</v>
      </c>
      <c r="CG74">
        <v>58.440800000000003</v>
      </c>
      <c r="CH74">
        <v>105.5235</v>
      </c>
      <c r="CI74">
        <v>100.233</v>
      </c>
      <c r="CJ74">
        <v>89.946200000000005</v>
      </c>
      <c r="CK74">
        <v>70.197199999999995</v>
      </c>
      <c r="CL74">
        <v>157.13079999999999</v>
      </c>
      <c r="CM74">
        <v>186.01329999999999</v>
      </c>
      <c r="CN74">
        <v>110.4383</v>
      </c>
      <c r="CO74">
        <v>144.8766</v>
      </c>
      <c r="CP74">
        <v>157.2604</v>
      </c>
      <c r="CQ74">
        <v>135.20959999999999</v>
      </c>
      <c r="CR74">
        <v>201.90559999999999</v>
      </c>
      <c r="CS74">
        <v>137.31819999999999</v>
      </c>
      <c r="CT74">
        <v>158.10040000000001</v>
      </c>
      <c r="CU74">
        <v>168.60130000000001</v>
      </c>
      <c r="CV74">
        <v>202.4006</v>
      </c>
      <c r="CW74">
        <v>255.02789999999999</v>
      </c>
      <c r="CX74">
        <v>231.81209999999999</v>
      </c>
      <c r="CY74">
        <v>218.24359999999999</v>
      </c>
      <c r="CZ74">
        <v>227.48929999999999</v>
      </c>
      <c r="DA74">
        <v>241.92609999999999</v>
      </c>
      <c r="DB74">
        <v>276.91789999999997</v>
      </c>
      <c r="DC74">
        <v>276.27120000000002</v>
      </c>
      <c r="DD74">
        <v>256.35270000000003</v>
      </c>
      <c r="DE74">
        <v>287.964</v>
      </c>
      <c r="DF74">
        <v>316.38569999999999</v>
      </c>
      <c r="DG74">
        <v>288.19170000000003</v>
      </c>
      <c r="DH74">
        <v>289.49740000000003</v>
      </c>
      <c r="DI74">
        <v>418.1103</v>
      </c>
      <c r="DJ74">
        <v>367.58449999999999</v>
      </c>
      <c r="DK74">
        <v>456.86239999999998</v>
      </c>
      <c r="DL74" s="6">
        <v>307.16919999999999</v>
      </c>
      <c r="DM74" s="6">
        <v>291.56380000000001</v>
      </c>
      <c r="DN74" s="6">
        <v>255.77600000000001</v>
      </c>
      <c r="DO74" s="6">
        <v>544.3931</v>
      </c>
      <c r="DP74" s="6">
        <v>531.58680000000004</v>
      </c>
      <c r="DQ74" s="6">
        <v>475.8091</v>
      </c>
      <c r="DR74" s="6">
        <v>639.94000000000005</v>
      </c>
      <c r="DS74" s="6">
        <v>391.8295</v>
      </c>
      <c r="DT74" s="6">
        <v>694.08510000000001</v>
      </c>
      <c r="DU74" s="6">
        <v>374.47980000000001</v>
      </c>
      <c r="DV74">
        <v>527.86210000000005</v>
      </c>
      <c r="DW74">
        <v>280.2971</v>
      </c>
      <c r="DX74">
        <v>401.58769999999998</v>
      </c>
      <c r="DY74">
        <v>368.9522</v>
      </c>
      <c r="DZ74">
        <v>276.44900000000001</v>
      </c>
      <c r="EA74">
        <v>341.54410000000001</v>
      </c>
      <c r="EB74">
        <v>476.06389999999999</v>
      </c>
      <c r="EC74">
        <v>511.68279999999999</v>
      </c>
      <c r="ED74">
        <v>502.37369999999999</v>
      </c>
      <c r="EE74">
        <v>420.8098</v>
      </c>
      <c r="EF74">
        <v>348.1619</v>
      </c>
      <c r="EG74">
        <v>263.33139999999997</v>
      </c>
      <c r="EH74">
        <v>362.61349999999999</v>
      </c>
      <c r="EI74">
        <v>332.69200000000001</v>
      </c>
      <c r="EJ74">
        <v>321.89479999999998</v>
      </c>
      <c r="EK74">
        <v>351.19900000000001</v>
      </c>
      <c r="EL74">
        <v>418.10480000000001</v>
      </c>
      <c r="EM74">
        <v>416.54599999999999</v>
      </c>
      <c r="EN74">
        <v>417.62900000000002</v>
      </c>
      <c r="EO74">
        <v>418.15170000000001</v>
      </c>
      <c r="EP74">
        <v>299.87119999999999</v>
      </c>
      <c r="EQ74">
        <v>308.65030000000002</v>
      </c>
      <c r="ER74">
        <v>346.4502</v>
      </c>
      <c r="ES74">
        <v>323.2876</v>
      </c>
      <c r="ET74">
        <v>314.56310000000002</v>
      </c>
      <c r="EU74">
        <v>342.0838</v>
      </c>
      <c r="EV74">
        <v>297.56790000000001</v>
      </c>
      <c r="EW74">
        <v>349.9298</v>
      </c>
      <c r="EX74">
        <v>341.27199999999999</v>
      </c>
      <c r="EY74">
        <v>335.94810000000001</v>
      </c>
      <c r="EZ74">
        <v>297.11660000000001</v>
      </c>
      <c r="FA74">
        <v>322.1037</v>
      </c>
      <c r="FB74">
        <v>305.14760000000001</v>
      </c>
      <c r="FC74">
        <v>324.15309999999999</v>
      </c>
      <c r="FD74">
        <v>301.23259999999999</v>
      </c>
      <c r="FE74">
        <v>295.04000000000002</v>
      </c>
      <c r="FF74">
        <v>285.83199999999999</v>
      </c>
      <c r="FG74">
        <v>319.04079999999999</v>
      </c>
      <c r="FH74">
        <v>315.3759</v>
      </c>
      <c r="FI74">
        <v>301.96050000000002</v>
      </c>
      <c r="FJ74">
        <v>328.86849999999998</v>
      </c>
      <c r="FK74">
        <v>316.9067</v>
      </c>
      <c r="FL74">
        <v>299.20060000000001</v>
      </c>
      <c r="FM74">
        <v>231.8074</v>
      </c>
      <c r="FN74">
        <v>382.46910000000003</v>
      </c>
      <c r="FO74">
        <v>325.89179999999999</v>
      </c>
      <c r="FP74">
        <v>294.65859999999998</v>
      </c>
      <c r="FQ74">
        <v>420.44729999999998</v>
      </c>
      <c r="FR74">
        <v>412.13659999999999</v>
      </c>
      <c r="FS74">
        <v>422.86270000000002</v>
      </c>
      <c r="FT74">
        <v>410.05430000000001</v>
      </c>
      <c r="FU74">
        <v>394.65839999999997</v>
      </c>
      <c r="FV74">
        <v>420.9744</v>
      </c>
      <c r="FW74">
        <v>385.35599999999999</v>
      </c>
      <c r="FX74">
        <v>351.49990000000003</v>
      </c>
      <c r="FY74">
        <v>385.34750000000003</v>
      </c>
      <c r="FZ74">
        <v>338.00459999999998</v>
      </c>
      <c r="GA74">
        <v>411.137</v>
      </c>
      <c r="GB74">
        <v>378.6694</v>
      </c>
      <c r="GC74">
        <v>301.84690000000001</v>
      </c>
      <c r="GD74">
        <v>346.49689999999998</v>
      </c>
      <c r="GE74">
        <v>359.9948</v>
      </c>
      <c r="GF74">
        <v>316.39260000000002</v>
      </c>
      <c r="GG74">
        <v>376.06779999999998</v>
      </c>
      <c r="GH74">
        <v>366.96910000000003</v>
      </c>
      <c r="GI74">
        <v>400.55549999999999</v>
      </c>
      <c r="GJ74">
        <v>358.22969999999998</v>
      </c>
      <c r="GK74">
        <v>370.41590000000002</v>
      </c>
      <c r="GL74">
        <v>371.29349999999999</v>
      </c>
      <c r="GM74">
        <v>385.38799999999998</v>
      </c>
      <c r="GN74">
        <v>369.19560000000001</v>
      </c>
      <c r="GO74">
        <v>426.40899999999999</v>
      </c>
      <c r="GP74">
        <v>379.50709999999998</v>
      </c>
      <c r="GQ74">
        <v>397.33100000000002</v>
      </c>
      <c r="GR74">
        <v>393.54450000000003</v>
      </c>
      <c r="GS74">
        <v>376.82229999999998</v>
      </c>
      <c r="GT74">
        <v>387.42509999999999</v>
      </c>
      <c r="GU74">
        <v>376.6857</v>
      </c>
      <c r="GV74">
        <v>372.27809999999999</v>
      </c>
      <c r="GW74">
        <v>391.14600000000002</v>
      </c>
      <c r="GX74">
        <v>378.25080000000003</v>
      </c>
      <c r="GY74">
        <v>385.2962</v>
      </c>
      <c r="GZ74">
        <v>359.31389999999999</v>
      </c>
      <c r="HA74">
        <v>335.2253</v>
      </c>
      <c r="HB74">
        <v>356.75720000000001</v>
      </c>
      <c r="HC74">
        <v>380.79649999999998</v>
      </c>
      <c r="HD74">
        <v>396.7611</v>
      </c>
      <c r="HE74">
        <v>391.2629</v>
      </c>
      <c r="HF74">
        <v>372.96960000000001</v>
      </c>
      <c r="HG74">
        <v>394.9778</v>
      </c>
      <c r="HH74">
        <v>393.5274</v>
      </c>
      <c r="HI74">
        <v>345.78019999999998</v>
      </c>
      <c r="HJ74">
        <v>371.19319999999999</v>
      </c>
      <c r="HK74">
        <v>372.07819999999998</v>
      </c>
      <c r="HL74">
        <v>198.6061</v>
      </c>
      <c r="HM74">
        <v>124.0378</v>
      </c>
      <c r="HN74">
        <v>297.6866</v>
      </c>
      <c r="HO74">
        <v>322.59500000000003</v>
      </c>
      <c r="HP74">
        <v>346.70440000000002</v>
      </c>
      <c r="HQ74">
        <v>286.28149999999999</v>
      </c>
      <c r="HR74">
        <v>341.51299999999998</v>
      </c>
      <c r="HS74">
        <v>526.66650000000004</v>
      </c>
      <c r="HT74">
        <v>472.32740000000001</v>
      </c>
      <c r="HU74">
        <v>523.0539</v>
      </c>
      <c r="HV74">
        <v>501.2595</v>
      </c>
    </row>
    <row r="75" spans="1:230" x14ac:dyDescent="0.45">
      <c r="A75" s="1" t="s">
        <v>85</v>
      </c>
      <c r="B75">
        <v>160.0198</v>
      </c>
      <c r="C75">
        <v>155.58019999999999</v>
      </c>
      <c r="D75">
        <v>163.58160000000001</v>
      </c>
      <c r="E75">
        <v>152.91890000000001</v>
      </c>
      <c r="F75">
        <v>160.8818</v>
      </c>
      <c r="G75">
        <v>159.62</v>
      </c>
      <c r="H75">
        <v>160.1816</v>
      </c>
      <c r="I75">
        <v>139.46940000000001</v>
      </c>
      <c r="J75">
        <v>160.4171</v>
      </c>
      <c r="K75">
        <v>158.5694</v>
      </c>
      <c r="L75">
        <v>158.30600000000001</v>
      </c>
      <c r="M75">
        <v>151.6662</v>
      </c>
      <c r="N75">
        <v>157.99449999999999</v>
      </c>
      <c r="O75">
        <v>153.77189999999999</v>
      </c>
      <c r="P75">
        <v>141.13749999999999</v>
      </c>
      <c r="Q75">
        <v>150.351</v>
      </c>
      <c r="R75">
        <v>160.07990000000001</v>
      </c>
      <c r="S75">
        <v>137.71129999999999</v>
      </c>
      <c r="T75">
        <v>113.7034</v>
      </c>
      <c r="U75">
        <v>162.55009999999999</v>
      </c>
      <c r="V75">
        <v>146.3237</v>
      </c>
      <c r="W75">
        <v>110.437</v>
      </c>
      <c r="X75">
        <v>140.0652</v>
      </c>
      <c r="Y75">
        <v>91.049700000000001</v>
      </c>
      <c r="Z75">
        <v>156.34389999999999</v>
      </c>
      <c r="AA75">
        <v>69.409899999999993</v>
      </c>
      <c r="AB75">
        <v>79.703000000000003</v>
      </c>
      <c r="AC75">
        <v>75.587599999999995</v>
      </c>
      <c r="AD75">
        <v>88.652600000000007</v>
      </c>
      <c r="AE75">
        <v>60.295000000000002</v>
      </c>
      <c r="AF75">
        <v>165.68029999999999</v>
      </c>
      <c r="AG75">
        <v>189.96899999999999</v>
      </c>
      <c r="AH75">
        <v>211.7073</v>
      </c>
      <c r="AI75">
        <v>170.48179999999999</v>
      </c>
      <c r="AJ75">
        <v>170.01310000000001</v>
      </c>
      <c r="AK75">
        <v>187.74369999999999</v>
      </c>
      <c r="AL75">
        <v>179.0838</v>
      </c>
      <c r="AM75">
        <v>181.7867</v>
      </c>
      <c r="AN75">
        <v>167.4401</v>
      </c>
      <c r="AO75">
        <v>165.49340000000001</v>
      </c>
      <c r="AP75">
        <v>208.99279999999999</v>
      </c>
      <c r="AQ75">
        <v>298.97250000000003</v>
      </c>
      <c r="AR75">
        <v>269.47320000000002</v>
      </c>
      <c r="AS75">
        <v>274.03030000000001</v>
      </c>
      <c r="AT75">
        <v>289.83300000000003</v>
      </c>
      <c r="AU75">
        <v>292.64299999999997</v>
      </c>
      <c r="AV75">
        <v>288.88119999999998</v>
      </c>
      <c r="AW75">
        <v>292.50940000000003</v>
      </c>
      <c r="AX75">
        <v>289.71109999999999</v>
      </c>
      <c r="AY75">
        <v>290.27069999999998</v>
      </c>
      <c r="AZ75">
        <v>233.8518</v>
      </c>
      <c r="BA75">
        <v>256.5915</v>
      </c>
      <c r="BB75">
        <v>228.85429999999999</v>
      </c>
      <c r="BC75">
        <v>256.43200000000002</v>
      </c>
      <c r="BD75">
        <v>236.31399999999999</v>
      </c>
      <c r="BE75">
        <v>229.0094</v>
      </c>
      <c r="BF75">
        <v>254.3278</v>
      </c>
      <c r="BG75">
        <v>249.36519999999999</v>
      </c>
      <c r="BH75">
        <v>253.64789999999999</v>
      </c>
      <c r="BI75">
        <v>233.10040000000001</v>
      </c>
      <c r="BJ75">
        <v>233.49590000000001</v>
      </c>
      <c r="BK75">
        <v>51.976799999999997</v>
      </c>
      <c r="BL75">
        <v>19.5395</v>
      </c>
      <c r="BM75">
        <v>60.927</v>
      </c>
      <c r="BN75">
        <v>47.293999999999997</v>
      </c>
      <c r="BO75">
        <v>32.133200000000002</v>
      </c>
      <c r="BP75">
        <v>25.3748</v>
      </c>
      <c r="BQ75">
        <v>51.0246</v>
      </c>
      <c r="BR75">
        <v>83.701300000000003</v>
      </c>
      <c r="BS75">
        <v>66.117999999999995</v>
      </c>
      <c r="BT75">
        <v>7.1176000000000004</v>
      </c>
      <c r="BU75">
        <v>43.283200000000001</v>
      </c>
      <c r="BV75">
        <v>107.6001</v>
      </c>
      <c r="BW75">
        <v>0</v>
      </c>
      <c r="BX75">
        <v>30.4818</v>
      </c>
      <c r="BY75">
        <v>117.16840000000001</v>
      </c>
      <c r="BZ75">
        <v>67.189400000000006</v>
      </c>
      <c r="CA75">
        <v>173.51249999999999</v>
      </c>
      <c r="CB75">
        <v>174.41390000000001</v>
      </c>
      <c r="CC75">
        <v>125.5728</v>
      </c>
      <c r="CD75">
        <v>139.3612</v>
      </c>
      <c r="CE75">
        <v>155.14410000000001</v>
      </c>
      <c r="CF75">
        <v>190.17500000000001</v>
      </c>
      <c r="CG75">
        <v>161.30350000000001</v>
      </c>
      <c r="CH75">
        <v>208.30680000000001</v>
      </c>
      <c r="CI75">
        <v>199.7627</v>
      </c>
      <c r="CJ75">
        <v>190.00829999999999</v>
      </c>
      <c r="CK75">
        <v>173.22909999999999</v>
      </c>
      <c r="CL75">
        <v>255.77670000000001</v>
      </c>
      <c r="CM75">
        <v>283.37369999999999</v>
      </c>
      <c r="CN75">
        <v>210.47280000000001</v>
      </c>
      <c r="CO75">
        <v>242.91560000000001</v>
      </c>
      <c r="CP75">
        <v>255.167</v>
      </c>
      <c r="CQ75">
        <v>236.39259999999999</v>
      </c>
      <c r="CR75">
        <v>297.0172</v>
      </c>
      <c r="CS75">
        <v>236.23099999999999</v>
      </c>
      <c r="CT75">
        <v>256.73570000000001</v>
      </c>
      <c r="CU75">
        <v>266.1506</v>
      </c>
      <c r="CV75">
        <v>299.06810000000002</v>
      </c>
      <c r="CW75">
        <v>340.44619999999998</v>
      </c>
      <c r="CX75">
        <v>326.52359999999999</v>
      </c>
      <c r="CY75">
        <v>314.30430000000001</v>
      </c>
      <c r="CZ75">
        <v>323.32639999999998</v>
      </c>
      <c r="DA75">
        <v>331.84339999999997</v>
      </c>
      <c r="DB75">
        <v>365.0444</v>
      </c>
      <c r="DC75">
        <v>364.95780000000002</v>
      </c>
      <c r="DD75">
        <v>341.49279999999999</v>
      </c>
      <c r="DE75">
        <v>380.149</v>
      </c>
      <c r="DF75">
        <v>412.96519999999998</v>
      </c>
      <c r="DG75">
        <v>383.21129999999999</v>
      </c>
      <c r="DH75">
        <v>381.98610000000002</v>
      </c>
      <c r="DI75">
        <v>515.66690000000006</v>
      </c>
      <c r="DJ75">
        <v>462.93610000000001</v>
      </c>
      <c r="DK75">
        <v>556.76430000000005</v>
      </c>
      <c r="DL75" s="6">
        <v>395.95389999999998</v>
      </c>
      <c r="DM75" s="6">
        <v>329.47149999999999</v>
      </c>
      <c r="DN75" s="6">
        <v>362.37970000000001</v>
      </c>
      <c r="DO75" s="6">
        <v>514.53980000000001</v>
      </c>
      <c r="DP75" s="6">
        <v>450.27690000000001</v>
      </c>
      <c r="DQ75" s="6">
        <v>391.34699999999998</v>
      </c>
      <c r="DR75" s="6">
        <v>566.7704</v>
      </c>
      <c r="DS75" s="6">
        <v>297.291</v>
      </c>
      <c r="DT75" s="6">
        <v>626.90039999999999</v>
      </c>
      <c r="DU75" s="6">
        <v>274.73140000000001</v>
      </c>
      <c r="DV75">
        <v>445.81110000000001</v>
      </c>
      <c r="DW75">
        <v>281.64420000000001</v>
      </c>
      <c r="DX75">
        <v>380.13319999999999</v>
      </c>
      <c r="DY75">
        <v>363.93560000000002</v>
      </c>
      <c r="DZ75">
        <v>212.71260000000001</v>
      </c>
      <c r="EA75">
        <v>356.80180000000001</v>
      </c>
      <c r="EB75">
        <v>398.96100000000001</v>
      </c>
      <c r="EC75">
        <v>437.80329999999998</v>
      </c>
      <c r="ED75">
        <v>427.76549999999997</v>
      </c>
      <c r="EE75">
        <v>334.82799999999997</v>
      </c>
      <c r="EF75">
        <v>256.16039999999998</v>
      </c>
      <c r="EG75">
        <v>159.28129999999999</v>
      </c>
      <c r="EH75">
        <v>269.03379999999999</v>
      </c>
      <c r="EI75">
        <v>235.9419</v>
      </c>
      <c r="EJ75">
        <v>233.55940000000001</v>
      </c>
      <c r="EK75">
        <v>259.20069999999998</v>
      </c>
      <c r="EL75">
        <v>321.3698</v>
      </c>
      <c r="EM75">
        <v>320.09129999999999</v>
      </c>
      <c r="EN75">
        <v>320.56740000000002</v>
      </c>
      <c r="EO75">
        <v>321.40350000000001</v>
      </c>
      <c r="EP75">
        <v>222.62430000000001</v>
      </c>
      <c r="EQ75">
        <v>207.37880000000001</v>
      </c>
      <c r="ER75">
        <v>246.56649999999999</v>
      </c>
      <c r="ES75">
        <v>223.00739999999999</v>
      </c>
      <c r="ET75">
        <v>210.55019999999999</v>
      </c>
      <c r="EU75">
        <v>240.73140000000001</v>
      </c>
      <c r="EV75">
        <v>194.386</v>
      </c>
      <c r="EW75">
        <v>247.9271</v>
      </c>
      <c r="EX75">
        <v>237.62809999999999</v>
      </c>
      <c r="EY75">
        <v>234.05279999999999</v>
      </c>
      <c r="EZ75">
        <v>194.59280000000001</v>
      </c>
      <c r="FA75">
        <v>219.54580000000001</v>
      </c>
      <c r="FB75">
        <v>198.0994</v>
      </c>
      <c r="FC75">
        <v>217.86600000000001</v>
      </c>
      <c r="FD75">
        <v>194.72380000000001</v>
      </c>
      <c r="FE75">
        <v>187.69220000000001</v>
      </c>
      <c r="FF75">
        <v>179.16849999999999</v>
      </c>
      <c r="FG75">
        <v>211.8801</v>
      </c>
      <c r="FH75">
        <v>209.48310000000001</v>
      </c>
      <c r="FI75">
        <v>195.07429999999999</v>
      </c>
      <c r="FJ75">
        <v>221.85980000000001</v>
      </c>
      <c r="FK75">
        <v>210.21629999999999</v>
      </c>
      <c r="FL75">
        <v>338.81610000000001</v>
      </c>
      <c r="FM75">
        <v>228.43700000000001</v>
      </c>
      <c r="FN75">
        <v>445.61930000000001</v>
      </c>
      <c r="FO75">
        <v>378.9819</v>
      </c>
      <c r="FP75">
        <v>334.19709999999998</v>
      </c>
      <c r="FQ75">
        <v>318.16660000000002</v>
      </c>
      <c r="FR75">
        <v>309.05160000000001</v>
      </c>
      <c r="FS75">
        <v>320.4828</v>
      </c>
      <c r="FT75">
        <v>307.26749999999998</v>
      </c>
      <c r="FU75">
        <v>291.51150000000001</v>
      </c>
      <c r="FV75">
        <v>318.80529999999999</v>
      </c>
      <c r="FW75">
        <v>278.9144</v>
      </c>
      <c r="FX75">
        <v>243.9041</v>
      </c>
      <c r="FY75">
        <v>277.79660000000001</v>
      </c>
      <c r="FZ75">
        <v>230.4134</v>
      </c>
      <c r="GA75">
        <v>303.67039999999997</v>
      </c>
      <c r="GB75">
        <v>271.5367</v>
      </c>
      <c r="GC75">
        <v>195.08369999999999</v>
      </c>
      <c r="GD75">
        <v>238.97460000000001</v>
      </c>
      <c r="GE75">
        <v>253.55289999999999</v>
      </c>
      <c r="GF75">
        <v>208.8091</v>
      </c>
      <c r="GG75">
        <v>268.46789999999999</v>
      </c>
      <c r="GH75">
        <v>259.39479999999998</v>
      </c>
      <c r="GI75">
        <v>293.3399</v>
      </c>
      <c r="GJ75">
        <v>251.267</v>
      </c>
      <c r="GK75">
        <v>262.9477</v>
      </c>
      <c r="GL75">
        <v>263.83909999999997</v>
      </c>
      <c r="GM75">
        <v>279.4479</v>
      </c>
      <c r="GN75">
        <v>261.83300000000003</v>
      </c>
      <c r="GO75">
        <v>319.63189999999997</v>
      </c>
      <c r="GP75">
        <v>271.90839999999997</v>
      </c>
      <c r="GQ75">
        <v>289.7663</v>
      </c>
      <c r="GR75">
        <v>286.06310000000002</v>
      </c>
      <c r="GS75">
        <v>269.69970000000001</v>
      </c>
      <c r="GT75">
        <v>279.85039999999998</v>
      </c>
      <c r="GU75">
        <v>269.56479999999999</v>
      </c>
      <c r="GV75">
        <v>267.3544</v>
      </c>
      <c r="GW75">
        <v>285.89769999999999</v>
      </c>
      <c r="GX75">
        <v>272.85939999999999</v>
      </c>
      <c r="GY75">
        <v>282.44979999999998</v>
      </c>
      <c r="GZ75">
        <v>254.0111</v>
      </c>
      <c r="HA75">
        <v>230.00909999999999</v>
      </c>
      <c r="HB75">
        <v>252.8587</v>
      </c>
      <c r="HC75">
        <v>277.65269999999998</v>
      </c>
      <c r="HD75">
        <v>296.66070000000002</v>
      </c>
      <c r="HE75">
        <v>287.21159999999998</v>
      </c>
      <c r="HF75">
        <v>268.08010000000002</v>
      </c>
      <c r="HG75">
        <v>294.04079999999999</v>
      </c>
      <c r="HH75">
        <v>291.93689999999998</v>
      </c>
      <c r="HI75">
        <v>240.89189999999999</v>
      </c>
      <c r="HJ75">
        <v>266.46620000000001</v>
      </c>
      <c r="HK75">
        <v>267.24799999999999</v>
      </c>
      <c r="HL75">
        <v>305.7876</v>
      </c>
      <c r="HM75">
        <v>231.4957</v>
      </c>
      <c r="HN75">
        <v>398.79649999999998</v>
      </c>
      <c r="HO75">
        <v>395.7346</v>
      </c>
      <c r="HP75">
        <v>403.71230000000003</v>
      </c>
      <c r="HQ75">
        <v>379.10910000000001</v>
      </c>
      <c r="HR75">
        <v>391.54590000000002</v>
      </c>
      <c r="HS75">
        <v>470.90570000000002</v>
      </c>
      <c r="HT75">
        <v>427.82619999999997</v>
      </c>
      <c r="HU75">
        <v>489.80810000000002</v>
      </c>
      <c r="HV75">
        <v>431.67669999999998</v>
      </c>
    </row>
    <row r="76" spans="1:230" x14ac:dyDescent="0.45">
      <c r="A76" s="1" t="s">
        <v>86</v>
      </c>
      <c r="B76">
        <v>189.00960000000001</v>
      </c>
      <c r="C76">
        <v>184.5797</v>
      </c>
      <c r="D76">
        <v>192.32400000000001</v>
      </c>
      <c r="E76">
        <v>181.93029999999999</v>
      </c>
      <c r="F76">
        <v>189.9171</v>
      </c>
      <c r="G76">
        <v>188.35900000000001</v>
      </c>
      <c r="H76">
        <v>188.99180000000001</v>
      </c>
      <c r="I76">
        <v>167.39019999999999</v>
      </c>
      <c r="J76">
        <v>189.1765</v>
      </c>
      <c r="K76">
        <v>187.32980000000001</v>
      </c>
      <c r="L76">
        <v>187.31559999999999</v>
      </c>
      <c r="M76">
        <v>180.76240000000001</v>
      </c>
      <c r="N76">
        <v>187.19159999999999</v>
      </c>
      <c r="O76">
        <v>182.95869999999999</v>
      </c>
      <c r="P76">
        <v>169.6422</v>
      </c>
      <c r="Q76">
        <v>179.46889999999999</v>
      </c>
      <c r="R76">
        <v>189.22929999999999</v>
      </c>
      <c r="S76">
        <v>166.0951</v>
      </c>
      <c r="T76">
        <v>141.50489999999999</v>
      </c>
      <c r="U76">
        <v>192.1044</v>
      </c>
      <c r="V76">
        <v>175.3168</v>
      </c>
      <c r="W76">
        <v>137.80420000000001</v>
      </c>
      <c r="X76">
        <v>170.28049999999999</v>
      </c>
      <c r="Y76">
        <v>117.7664</v>
      </c>
      <c r="Z76">
        <v>185.50239999999999</v>
      </c>
      <c r="AA76">
        <v>99.632999999999996</v>
      </c>
      <c r="AB76">
        <v>109.9265</v>
      </c>
      <c r="AC76">
        <v>106.03060000000001</v>
      </c>
      <c r="AD76">
        <v>118.4319</v>
      </c>
      <c r="AE76">
        <v>90.695400000000006</v>
      </c>
      <c r="AF76">
        <v>194.71809999999999</v>
      </c>
      <c r="AG76">
        <v>219.5274</v>
      </c>
      <c r="AH76">
        <v>241.22900000000001</v>
      </c>
      <c r="AI76">
        <v>199.75470000000001</v>
      </c>
      <c r="AJ76">
        <v>199.62870000000001</v>
      </c>
      <c r="AK76">
        <v>216.82169999999999</v>
      </c>
      <c r="AL76">
        <v>207.78200000000001</v>
      </c>
      <c r="AM76">
        <v>211.23849999999999</v>
      </c>
      <c r="AN76">
        <v>196.4332</v>
      </c>
      <c r="AO76">
        <v>194.66919999999999</v>
      </c>
      <c r="AP76">
        <v>238.50819999999999</v>
      </c>
      <c r="AQ76">
        <v>329.02769999999998</v>
      </c>
      <c r="AR76">
        <v>297.9083</v>
      </c>
      <c r="AS76">
        <v>303.33920000000001</v>
      </c>
      <c r="AT76">
        <v>319.57380000000001</v>
      </c>
      <c r="AU76">
        <v>322.3014</v>
      </c>
      <c r="AV76">
        <v>318.57389999999998</v>
      </c>
      <c r="AW76">
        <v>322.36340000000001</v>
      </c>
      <c r="AX76">
        <v>319.38029999999998</v>
      </c>
      <c r="AY76">
        <v>319.9853</v>
      </c>
      <c r="AZ76">
        <v>264.05619999999999</v>
      </c>
      <c r="BA76">
        <v>286.52569999999997</v>
      </c>
      <c r="BB76">
        <v>258.49110000000002</v>
      </c>
      <c r="BC76">
        <v>286.21890000000002</v>
      </c>
      <c r="BD76">
        <v>266.73099999999999</v>
      </c>
      <c r="BE76">
        <v>258.96230000000003</v>
      </c>
      <c r="BF76">
        <v>284.61509999999998</v>
      </c>
      <c r="BG76">
        <v>279.79610000000002</v>
      </c>
      <c r="BH76">
        <v>283.62619999999998</v>
      </c>
      <c r="BI76">
        <v>263.32249999999999</v>
      </c>
      <c r="BJ76">
        <v>263.71339999999998</v>
      </c>
      <c r="BK76">
        <v>77.648300000000006</v>
      </c>
      <c r="BL76">
        <v>46.882300000000001</v>
      </c>
      <c r="BM76">
        <v>87.056200000000004</v>
      </c>
      <c r="BN76">
        <v>76.263599999999997</v>
      </c>
      <c r="BO76">
        <v>58.874499999999998</v>
      </c>
      <c r="BP76">
        <v>54.983699999999999</v>
      </c>
      <c r="BQ76">
        <v>76.010400000000004</v>
      </c>
      <c r="BR76">
        <v>110.4958</v>
      </c>
      <c r="BS76">
        <v>35.822200000000002</v>
      </c>
      <c r="BT76">
        <v>26.290500000000002</v>
      </c>
      <c r="BU76">
        <v>14.5505</v>
      </c>
      <c r="BV76">
        <v>77.118399999999994</v>
      </c>
      <c r="BW76">
        <v>30.4818</v>
      </c>
      <c r="BX76">
        <v>0</v>
      </c>
      <c r="BY76">
        <v>86.693700000000007</v>
      </c>
      <c r="BZ76">
        <v>36.830199999999998</v>
      </c>
      <c r="CA76">
        <v>143.6549</v>
      </c>
      <c r="CB76">
        <v>144.5256</v>
      </c>
      <c r="CC76">
        <v>95.104500000000002</v>
      </c>
      <c r="CD76">
        <v>108.8856</v>
      </c>
      <c r="CE76">
        <v>124.7597</v>
      </c>
      <c r="CF76">
        <v>160.68209999999999</v>
      </c>
      <c r="CG76">
        <v>131.40170000000001</v>
      </c>
      <c r="CH76">
        <v>178.62139999999999</v>
      </c>
      <c r="CI76">
        <v>170.584</v>
      </c>
      <c r="CJ76">
        <v>160.68430000000001</v>
      </c>
      <c r="CK76">
        <v>143.36789999999999</v>
      </c>
      <c r="CL76">
        <v>227.0172</v>
      </c>
      <c r="CM76">
        <v>254.9693</v>
      </c>
      <c r="CN76">
        <v>181.26519999999999</v>
      </c>
      <c r="CO76">
        <v>214.22280000000001</v>
      </c>
      <c r="CP76">
        <v>226.55070000000001</v>
      </c>
      <c r="CQ76">
        <v>207.0812</v>
      </c>
      <c r="CR76">
        <v>269.13220000000001</v>
      </c>
      <c r="CS76">
        <v>207.3433</v>
      </c>
      <c r="CT76">
        <v>227.98169999999999</v>
      </c>
      <c r="CU76">
        <v>237.64760000000001</v>
      </c>
      <c r="CV76">
        <v>270.85910000000001</v>
      </c>
      <c r="CW76">
        <v>314.88749999999999</v>
      </c>
      <c r="CX76">
        <v>298.82100000000003</v>
      </c>
      <c r="CY76">
        <v>286.27109999999999</v>
      </c>
      <c r="CZ76">
        <v>295.36759999999998</v>
      </c>
      <c r="DA76">
        <v>305.22620000000001</v>
      </c>
      <c r="DB76">
        <v>338.95530000000002</v>
      </c>
      <c r="DC76">
        <v>338.73880000000003</v>
      </c>
      <c r="DD76">
        <v>316.0027</v>
      </c>
      <c r="DE76">
        <v>353.16399999999999</v>
      </c>
      <c r="DF76">
        <v>385.02460000000002</v>
      </c>
      <c r="DG76">
        <v>355.57920000000001</v>
      </c>
      <c r="DH76">
        <v>354.93540000000002</v>
      </c>
      <c r="DI76">
        <v>487.61340000000001</v>
      </c>
      <c r="DJ76">
        <v>435.3578</v>
      </c>
      <c r="DK76">
        <v>528.16690000000006</v>
      </c>
      <c r="DL76" s="6">
        <v>369.7756</v>
      </c>
      <c r="DM76" s="6">
        <v>315.46370000000002</v>
      </c>
      <c r="DN76" s="6">
        <v>332.11160000000001</v>
      </c>
      <c r="DO76" s="6">
        <v>520.89620000000002</v>
      </c>
      <c r="DP76" s="6">
        <v>472.22789999999998</v>
      </c>
      <c r="DQ76" s="6">
        <v>414.17009999999999</v>
      </c>
      <c r="DR76" s="6">
        <v>586.40440000000001</v>
      </c>
      <c r="DS76" s="6">
        <v>323.23129999999998</v>
      </c>
      <c r="DT76" s="6">
        <v>644.80370000000005</v>
      </c>
      <c r="DU76" s="6">
        <v>302.43239999999997</v>
      </c>
      <c r="DV76">
        <v>467.98880000000003</v>
      </c>
      <c r="DW76">
        <v>277.0831</v>
      </c>
      <c r="DX76">
        <v>383.30860000000001</v>
      </c>
      <c r="DY76">
        <v>362.16370000000001</v>
      </c>
      <c r="DZ76">
        <v>227.4631</v>
      </c>
      <c r="EA76">
        <v>349.22699999999998</v>
      </c>
      <c r="EB76">
        <v>419.46429999999998</v>
      </c>
      <c r="EC76">
        <v>457.39940000000001</v>
      </c>
      <c r="ED76">
        <v>447.5625</v>
      </c>
      <c r="EE76">
        <v>358.01960000000003</v>
      </c>
      <c r="EF76">
        <v>281.11709999999999</v>
      </c>
      <c r="EG76">
        <v>188.36060000000001</v>
      </c>
      <c r="EH76">
        <v>294.58850000000001</v>
      </c>
      <c r="EI76">
        <v>262.50729999999999</v>
      </c>
      <c r="EJ76">
        <v>257.11520000000002</v>
      </c>
      <c r="EK76">
        <v>284.16829999999999</v>
      </c>
      <c r="EL76">
        <v>348.14019999999999</v>
      </c>
      <c r="EM76">
        <v>346.76409999999998</v>
      </c>
      <c r="EN76">
        <v>347.44729999999998</v>
      </c>
      <c r="EO76">
        <v>348.17849999999999</v>
      </c>
      <c r="EP76">
        <v>242.18819999999999</v>
      </c>
      <c r="EQ76">
        <v>235.50890000000001</v>
      </c>
      <c r="ER76">
        <v>274.2817</v>
      </c>
      <c r="ES76">
        <v>250.81139999999999</v>
      </c>
      <c r="ET76">
        <v>239.7022</v>
      </c>
      <c r="EU76">
        <v>268.96120000000002</v>
      </c>
      <c r="EV76">
        <v>223.20160000000001</v>
      </c>
      <c r="EW76">
        <v>276.40230000000003</v>
      </c>
      <c r="EX76">
        <v>266.67930000000001</v>
      </c>
      <c r="EY76">
        <v>262.46640000000002</v>
      </c>
      <c r="EZ76">
        <v>223.1611</v>
      </c>
      <c r="FA76">
        <v>248.17529999999999</v>
      </c>
      <c r="FB76">
        <v>228.37520000000001</v>
      </c>
      <c r="FC76">
        <v>247.8655</v>
      </c>
      <c r="FD76">
        <v>224.79519999999999</v>
      </c>
      <c r="FE76">
        <v>218.0752</v>
      </c>
      <c r="FF76">
        <v>209.29159999999999</v>
      </c>
      <c r="FG76">
        <v>242.20060000000001</v>
      </c>
      <c r="FH76">
        <v>239.33199999999999</v>
      </c>
      <c r="FI76">
        <v>225.28829999999999</v>
      </c>
      <c r="FJ76">
        <v>252.126</v>
      </c>
      <c r="FK76">
        <v>240.36189999999999</v>
      </c>
      <c r="FL76">
        <v>324.50470000000001</v>
      </c>
      <c r="FM76">
        <v>224.24440000000001</v>
      </c>
      <c r="FN76">
        <v>425.9486</v>
      </c>
      <c r="FO76">
        <v>361.51620000000003</v>
      </c>
      <c r="FP76">
        <v>319.86070000000001</v>
      </c>
      <c r="FQ76">
        <v>346.82420000000002</v>
      </c>
      <c r="FR76">
        <v>337.97730000000001</v>
      </c>
      <c r="FS76">
        <v>349.17649999999998</v>
      </c>
      <c r="FT76">
        <v>336.08890000000002</v>
      </c>
      <c r="FU76">
        <v>320.44319999999999</v>
      </c>
      <c r="FV76">
        <v>347.42529999999999</v>
      </c>
      <c r="FW76">
        <v>308.98230000000001</v>
      </c>
      <c r="FX76">
        <v>274.38459999999998</v>
      </c>
      <c r="FY76">
        <v>308.26010000000002</v>
      </c>
      <c r="FZ76">
        <v>260.89229999999998</v>
      </c>
      <c r="GA76">
        <v>334.10410000000002</v>
      </c>
      <c r="GB76">
        <v>301.84960000000001</v>
      </c>
      <c r="GC76">
        <v>225.24379999999999</v>
      </c>
      <c r="GD76">
        <v>269.42689999999999</v>
      </c>
      <c r="GE76">
        <v>283.61360000000002</v>
      </c>
      <c r="GF76">
        <v>239.2852</v>
      </c>
      <c r="GG76">
        <v>298.94970000000001</v>
      </c>
      <c r="GH76">
        <v>289.86790000000002</v>
      </c>
      <c r="GI76">
        <v>323.68439999999998</v>
      </c>
      <c r="GJ76">
        <v>281.51569999999998</v>
      </c>
      <c r="GK76">
        <v>293.38080000000002</v>
      </c>
      <c r="GL76">
        <v>294.2672</v>
      </c>
      <c r="GM76">
        <v>309.34829999999999</v>
      </c>
      <c r="GN76">
        <v>292.23169999999999</v>
      </c>
      <c r="GO76">
        <v>349.83300000000003</v>
      </c>
      <c r="GP76">
        <v>302.38979999999998</v>
      </c>
      <c r="GQ76">
        <v>320.23489999999998</v>
      </c>
      <c r="GR76">
        <v>316.50439999999998</v>
      </c>
      <c r="GS76">
        <v>300.01429999999999</v>
      </c>
      <c r="GT76">
        <v>310.32249999999999</v>
      </c>
      <c r="GU76">
        <v>299.87880000000001</v>
      </c>
      <c r="GV76">
        <v>296.89019999999999</v>
      </c>
      <c r="GW76">
        <v>315.55840000000001</v>
      </c>
      <c r="GX76">
        <v>302.56369999999998</v>
      </c>
      <c r="GY76">
        <v>311.26769999999999</v>
      </c>
      <c r="GZ76">
        <v>283.67320000000001</v>
      </c>
      <c r="HA76">
        <v>259.62360000000001</v>
      </c>
      <c r="HB76">
        <v>282.01799999999997</v>
      </c>
      <c r="HC76">
        <v>306.56990000000002</v>
      </c>
      <c r="HD76">
        <v>324.54219999999998</v>
      </c>
      <c r="HE76">
        <v>316.45490000000001</v>
      </c>
      <c r="HF76">
        <v>297.60430000000002</v>
      </c>
      <c r="HG76">
        <v>322.2081</v>
      </c>
      <c r="HH76">
        <v>320.32799999999997</v>
      </c>
      <c r="HI76">
        <v>270.39589999999998</v>
      </c>
      <c r="HJ76">
        <v>295.93180000000001</v>
      </c>
      <c r="HK76">
        <v>296.75060000000002</v>
      </c>
      <c r="HL76">
        <v>275.38909999999998</v>
      </c>
      <c r="HM76">
        <v>201.0376</v>
      </c>
      <c r="HN76">
        <v>369.77319999999997</v>
      </c>
      <c r="HO76">
        <v>373.30770000000001</v>
      </c>
      <c r="HP76">
        <v>385.35500000000002</v>
      </c>
      <c r="HQ76">
        <v>351.94690000000003</v>
      </c>
      <c r="HR76">
        <v>374.90210000000002</v>
      </c>
      <c r="HS76">
        <v>484.91180000000003</v>
      </c>
      <c r="HT76">
        <v>438.19299999999998</v>
      </c>
      <c r="HU76">
        <v>497.06979999999999</v>
      </c>
      <c r="HV76">
        <v>449.85210000000001</v>
      </c>
    </row>
    <row r="77" spans="1:230" x14ac:dyDescent="0.45">
      <c r="A77" s="1" t="s">
        <v>87</v>
      </c>
      <c r="B77">
        <v>272.79700000000003</v>
      </c>
      <c r="C77">
        <v>268.4178</v>
      </c>
      <c r="D77">
        <v>275.63650000000001</v>
      </c>
      <c r="E77">
        <v>265.81</v>
      </c>
      <c r="F77">
        <v>273.78019999999998</v>
      </c>
      <c r="G77">
        <v>271.69909999999999</v>
      </c>
      <c r="H77">
        <v>272.45479999999998</v>
      </c>
      <c r="I77">
        <v>249.54329999999999</v>
      </c>
      <c r="J77">
        <v>272.54629999999997</v>
      </c>
      <c r="K77">
        <v>270.71710000000002</v>
      </c>
      <c r="L77">
        <v>271.15109999999999</v>
      </c>
      <c r="M77">
        <v>264.8014</v>
      </c>
      <c r="N77">
        <v>271.36610000000002</v>
      </c>
      <c r="O77">
        <v>267.14339999999999</v>
      </c>
      <c r="P77">
        <v>252.7568</v>
      </c>
      <c r="Q77">
        <v>263.55590000000001</v>
      </c>
      <c r="R77">
        <v>273.30410000000001</v>
      </c>
      <c r="S77">
        <v>249.04650000000001</v>
      </c>
      <c r="T77">
        <v>223.89590000000001</v>
      </c>
      <c r="U77">
        <v>276.90410000000003</v>
      </c>
      <c r="V77">
        <v>259.2174</v>
      </c>
      <c r="W77">
        <v>219.61</v>
      </c>
      <c r="X77">
        <v>256.37130000000002</v>
      </c>
      <c r="Y77">
        <v>199.18129999999999</v>
      </c>
      <c r="Z77">
        <v>269.61900000000003</v>
      </c>
      <c r="AA77">
        <v>185.9128</v>
      </c>
      <c r="AB77">
        <v>196.1737</v>
      </c>
      <c r="AC77">
        <v>192.71680000000001</v>
      </c>
      <c r="AD77">
        <v>204.01660000000001</v>
      </c>
      <c r="AE77">
        <v>177.23060000000001</v>
      </c>
      <c r="AF77">
        <v>278.55169999999998</v>
      </c>
      <c r="AG77">
        <v>304.2176</v>
      </c>
      <c r="AH77">
        <v>325.76589999999999</v>
      </c>
      <c r="AI77">
        <v>283.99180000000001</v>
      </c>
      <c r="AJ77">
        <v>284.5095</v>
      </c>
      <c r="AK77">
        <v>300.59050000000002</v>
      </c>
      <c r="AL77">
        <v>290.88819999999998</v>
      </c>
      <c r="AM77">
        <v>295.75639999999999</v>
      </c>
      <c r="AN77">
        <v>280.17270000000002</v>
      </c>
      <c r="AO77">
        <v>278.75670000000002</v>
      </c>
      <c r="AP77">
        <v>323.04169999999999</v>
      </c>
      <c r="AQ77">
        <v>415.09989999999999</v>
      </c>
      <c r="AR77">
        <v>381.07619999999997</v>
      </c>
      <c r="AS77">
        <v>388.1078</v>
      </c>
      <c r="AT77">
        <v>405.09800000000001</v>
      </c>
      <c r="AU77">
        <v>407.67329999999998</v>
      </c>
      <c r="AV77">
        <v>404.01310000000001</v>
      </c>
      <c r="AW77">
        <v>408.08710000000002</v>
      </c>
      <c r="AX77">
        <v>404.7758</v>
      </c>
      <c r="AY77">
        <v>405.4622</v>
      </c>
      <c r="AZ77">
        <v>349.99669999999998</v>
      </c>
      <c r="BA77">
        <v>371.83</v>
      </c>
      <c r="BB77">
        <v>343.2122</v>
      </c>
      <c r="BC77">
        <v>371.19709999999998</v>
      </c>
      <c r="BD77">
        <v>353.18099999999998</v>
      </c>
      <c r="BE77">
        <v>344.35539999999997</v>
      </c>
      <c r="BF77">
        <v>370.73230000000001</v>
      </c>
      <c r="BG77">
        <v>366.28039999999999</v>
      </c>
      <c r="BH77">
        <v>369.0335</v>
      </c>
      <c r="BI77">
        <v>349.30410000000001</v>
      </c>
      <c r="BJ77">
        <v>349.68389999999999</v>
      </c>
      <c r="BK77">
        <v>159.69069999999999</v>
      </c>
      <c r="BL77">
        <v>132.14699999999999</v>
      </c>
      <c r="BM77">
        <v>169.02289999999999</v>
      </c>
      <c r="BN77">
        <v>161.46250000000001</v>
      </c>
      <c r="BO77">
        <v>143.018</v>
      </c>
      <c r="BP77">
        <v>141.09389999999999</v>
      </c>
      <c r="BQ77">
        <v>157.50190000000001</v>
      </c>
      <c r="BR77">
        <v>192.25880000000001</v>
      </c>
      <c r="BS77">
        <v>51.798400000000001</v>
      </c>
      <c r="BT77">
        <v>112.4585</v>
      </c>
      <c r="BU77">
        <v>75.366500000000002</v>
      </c>
      <c r="BV77">
        <v>9.7690999999999999</v>
      </c>
      <c r="BW77">
        <v>117.16840000000001</v>
      </c>
      <c r="BX77">
        <v>86.693700000000007</v>
      </c>
      <c r="BY77">
        <v>0</v>
      </c>
      <c r="BZ77">
        <v>50.541699999999999</v>
      </c>
      <c r="CA77">
        <v>61.088099999999997</v>
      </c>
      <c r="CB77">
        <v>61.701000000000001</v>
      </c>
      <c r="CC77">
        <v>9.9799000000000007</v>
      </c>
      <c r="CD77">
        <v>22.6737</v>
      </c>
      <c r="CE77">
        <v>38.647199999999998</v>
      </c>
      <c r="CF77">
        <v>79.774699999999996</v>
      </c>
      <c r="CG77">
        <v>49.158200000000001</v>
      </c>
      <c r="CH77">
        <v>95.999499999999998</v>
      </c>
      <c r="CI77">
        <v>91.1083</v>
      </c>
      <c r="CJ77">
        <v>80.818299999999994</v>
      </c>
      <c r="CK77">
        <v>60.787799999999997</v>
      </c>
      <c r="CL77">
        <v>147.88669999999999</v>
      </c>
      <c r="CM77">
        <v>176.82689999999999</v>
      </c>
      <c r="CN77">
        <v>101.1995</v>
      </c>
      <c r="CO77">
        <v>135.72800000000001</v>
      </c>
      <c r="CP77">
        <v>148.08869999999999</v>
      </c>
      <c r="CQ77">
        <v>125.77200000000001</v>
      </c>
      <c r="CR77">
        <v>192.89519999999999</v>
      </c>
      <c r="CS77">
        <v>128.1026</v>
      </c>
      <c r="CT77">
        <v>148.85499999999999</v>
      </c>
      <c r="CU77">
        <v>159.43549999999999</v>
      </c>
      <c r="CV77">
        <v>193.24610000000001</v>
      </c>
      <c r="CW77">
        <v>246.8098</v>
      </c>
      <c r="CX77">
        <v>222.78149999999999</v>
      </c>
      <c r="CY77">
        <v>209.11590000000001</v>
      </c>
      <c r="CZ77">
        <v>218.3665</v>
      </c>
      <c r="DA77">
        <v>233.31399999999999</v>
      </c>
      <c r="DB77">
        <v>268.39949999999999</v>
      </c>
      <c r="DC77">
        <v>267.70330000000001</v>
      </c>
      <c r="DD77">
        <v>248.15770000000001</v>
      </c>
      <c r="DE77">
        <v>279.07029999999997</v>
      </c>
      <c r="DF77">
        <v>307.1103</v>
      </c>
      <c r="DG77">
        <v>279.06189999999998</v>
      </c>
      <c r="DH77">
        <v>280.57589999999999</v>
      </c>
      <c r="DI77">
        <v>408.71620000000001</v>
      </c>
      <c r="DJ77">
        <v>358.36810000000003</v>
      </c>
      <c r="DK77">
        <v>447.3125</v>
      </c>
      <c r="DL77" s="6">
        <v>301.23399999999998</v>
      </c>
      <c r="DM77" s="6">
        <v>291.92360000000002</v>
      </c>
      <c r="DN77" s="6">
        <v>246.70930000000001</v>
      </c>
      <c r="DO77" s="6">
        <v>549.88350000000003</v>
      </c>
      <c r="DP77" s="6">
        <v>540.46950000000004</v>
      </c>
      <c r="DQ77" s="6">
        <v>484.88549999999998</v>
      </c>
      <c r="DR77" s="6">
        <v>648.30070000000001</v>
      </c>
      <c r="DS77" s="6">
        <v>401.37779999999998</v>
      </c>
      <c r="DT77" s="6">
        <v>702.04510000000005</v>
      </c>
      <c r="DU77" s="6">
        <v>384.18680000000001</v>
      </c>
      <c r="DV77">
        <v>536.78579999999999</v>
      </c>
      <c r="DW77">
        <v>280.15620000000001</v>
      </c>
      <c r="DX77">
        <v>402.89269999999999</v>
      </c>
      <c r="DY77">
        <v>368.89659999999998</v>
      </c>
      <c r="DZ77">
        <v>281.99869999999999</v>
      </c>
      <c r="EA77">
        <v>339.74110000000002</v>
      </c>
      <c r="EB77">
        <v>482.18389999999999</v>
      </c>
      <c r="EC77">
        <v>517.452</v>
      </c>
      <c r="ED77">
        <v>508.22379999999998</v>
      </c>
      <c r="EE77">
        <v>427.83780000000002</v>
      </c>
      <c r="EF77">
        <v>355.86509999999998</v>
      </c>
      <c r="EG77">
        <v>272.31450000000001</v>
      </c>
      <c r="EH77">
        <v>370.44009999999997</v>
      </c>
      <c r="EI77">
        <v>340.86250000000001</v>
      </c>
      <c r="EJ77">
        <v>329.32369999999997</v>
      </c>
      <c r="EK77">
        <v>358.89670000000001</v>
      </c>
      <c r="EL77">
        <v>426.17419999999998</v>
      </c>
      <c r="EM77">
        <v>424.58850000000001</v>
      </c>
      <c r="EN77">
        <v>425.73230000000001</v>
      </c>
      <c r="EO77">
        <v>426.22239999999999</v>
      </c>
      <c r="EP77">
        <v>306.42419999999998</v>
      </c>
      <c r="EQ77">
        <v>317.29410000000001</v>
      </c>
      <c r="ER77">
        <v>354.91120000000001</v>
      </c>
      <c r="ES77">
        <v>331.81439999999998</v>
      </c>
      <c r="ET77">
        <v>323.49650000000003</v>
      </c>
      <c r="EU77">
        <v>350.70150000000001</v>
      </c>
      <c r="EV77">
        <v>306.42290000000003</v>
      </c>
      <c r="EW77">
        <v>358.61040000000003</v>
      </c>
      <c r="EX77">
        <v>350.14370000000002</v>
      </c>
      <c r="EY77">
        <v>344.62920000000003</v>
      </c>
      <c r="EZ77">
        <v>305.90219999999999</v>
      </c>
      <c r="FA77">
        <v>330.86840000000001</v>
      </c>
      <c r="FB77">
        <v>314.51119999999997</v>
      </c>
      <c r="FC77">
        <v>333.37860000000001</v>
      </c>
      <c r="FD77">
        <v>310.50139999999999</v>
      </c>
      <c r="FE77">
        <v>304.69209999999998</v>
      </c>
      <c r="FF77">
        <v>295.13159999999999</v>
      </c>
      <c r="FG77">
        <v>328.42540000000002</v>
      </c>
      <c r="FH77">
        <v>324.54669999999999</v>
      </c>
      <c r="FI77">
        <v>311.29360000000003</v>
      </c>
      <c r="FJ77">
        <v>338.21870000000001</v>
      </c>
      <c r="FK77">
        <v>326.20049999999998</v>
      </c>
      <c r="FL77">
        <v>295.29230000000001</v>
      </c>
      <c r="FM77">
        <v>232.54060000000001</v>
      </c>
      <c r="FN77">
        <v>376.02690000000001</v>
      </c>
      <c r="FO77">
        <v>320.5625</v>
      </c>
      <c r="FP77">
        <v>290.78199999999998</v>
      </c>
      <c r="FQ77">
        <v>429.11219999999997</v>
      </c>
      <c r="FR77">
        <v>420.90089999999998</v>
      </c>
      <c r="FS77">
        <v>431.53789999999998</v>
      </c>
      <c r="FT77">
        <v>418.7842</v>
      </c>
      <c r="FU77">
        <v>403.4393</v>
      </c>
      <c r="FV77">
        <v>429.62610000000001</v>
      </c>
      <c r="FW77">
        <v>395.08879999999999</v>
      </c>
      <c r="FX77">
        <v>361.04070000000002</v>
      </c>
      <c r="FY77">
        <v>394.95159999999998</v>
      </c>
      <c r="FZ77">
        <v>347.53919999999999</v>
      </c>
      <c r="GA77">
        <v>420.7697</v>
      </c>
      <c r="GB77">
        <v>388.35419999999999</v>
      </c>
      <c r="GC77">
        <v>311.55689999999998</v>
      </c>
      <c r="GD77">
        <v>356.11160000000001</v>
      </c>
      <c r="GE77">
        <v>369.72629999999998</v>
      </c>
      <c r="GF77">
        <v>325.91980000000001</v>
      </c>
      <c r="GG77">
        <v>385.61959999999999</v>
      </c>
      <c r="GH77">
        <v>376.4864</v>
      </c>
      <c r="GI77">
        <v>410.23169999999999</v>
      </c>
      <c r="GJ77">
        <v>367.92939999999999</v>
      </c>
      <c r="GK77">
        <v>380.04719999999998</v>
      </c>
      <c r="GL77">
        <v>380.9282</v>
      </c>
      <c r="GM77">
        <v>394.54050000000001</v>
      </c>
      <c r="GN77">
        <v>378.62479999999999</v>
      </c>
      <c r="GO77">
        <v>435.69549999999998</v>
      </c>
      <c r="GP77">
        <v>389.05380000000002</v>
      </c>
      <c r="GQ77">
        <v>406.9282</v>
      </c>
      <c r="GR77">
        <v>403.01220000000001</v>
      </c>
      <c r="GS77">
        <v>386.18869999999998</v>
      </c>
      <c r="GT77">
        <v>397.01620000000003</v>
      </c>
      <c r="GU77">
        <v>386.05180000000001</v>
      </c>
      <c r="GV77">
        <v>381.29149999999998</v>
      </c>
      <c r="GW77">
        <v>400.1961</v>
      </c>
      <c r="GX77">
        <v>387.32549999999998</v>
      </c>
      <c r="GY77">
        <v>394.0471</v>
      </c>
      <c r="GZ77">
        <v>368.38369999999998</v>
      </c>
      <c r="HA77">
        <v>344.2944</v>
      </c>
      <c r="HB77">
        <v>365.64929999999998</v>
      </c>
      <c r="HC77">
        <v>389.58479999999997</v>
      </c>
      <c r="HD77">
        <v>405.19900000000001</v>
      </c>
      <c r="HE77">
        <v>400.15570000000002</v>
      </c>
      <c r="HF77">
        <v>381.97820000000002</v>
      </c>
      <c r="HG77">
        <v>403.50740000000002</v>
      </c>
      <c r="HH77">
        <v>402.13010000000003</v>
      </c>
      <c r="HI77">
        <v>354.80130000000003</v>
      </c>
      <c r="HJ77">
        <v>380.18130000000002</v>
      </c>
      <c r="HK77">
        <v>381.07929999999999</v>
      </c>
      <c r="HL77">
        <v>189.363</v>
      </c>
      <c r="HM77">
        <v>114.6879</v>
      </c>
      <c r="HN77">
        <v>289.78230000000002</v>
      </c>
      <c r="HO77">
        <v>318.74430000000001</v>
      </c>
      <c r="HP77">
        <v>344.70890000000003</v>
      </c>
      <c r="HQ77">
        <v>279.78649999999999</v>
      </c>
      <c r="HR77">
        <v>340.32040000000001</v>
      </c>
      <c r="HS77">
        <v>534.0231</v>
      </c>
      <c r="HT77">
        <v>479.0027</v>
      </c>
      <c r="HU77">
        <v>528.83360000000005</v>
      </c>
      <c r="HV77">
        <v>509.50819999999999</v>
      </c>
    </row>
    <row r="78" spans="1:230" x14ac:dyDescent="0.45">
      <c r="A78" s="1" t="s">
        <v>88</v>
      </c>
      <c r="B78">
        <v>225.41059999999999</v>
      </c>
      <c r="C78">
        <v>220.99039999999999</v>
      </c>
      <c r="D78">
        <v>228.5926</v>
      </c>
      <c r="E78">
        <v>218.34989999999999</v>
      </c>
      <c r="F78">
        <v>226.3398</v>
      </c>
      <c r="G78">
        <v>224.63120000000001</v>
      </c>
      <c r="H78">
        <v>225.3006</v>
      </c>
      <c r="I78">
        <v>203.25380000000001</v>
      </c>
      <c r="J78">
        <v>225.45840000000001</v>
      </c>
      <c r="K78">
        <v>223.6147</v>
      </c>
      <c r="L78">
        <v>223.72819999999999</v>
      </c>
      <c r="M78">
        <v>217.2244</v>
      </c>
      <c r="N78">
        <v>223.6951</v>
      </c>
      <c r="O78">
        <v>219.46129999999999</v>
      </c>
      <c r="P78">
        <v>205.82130000000001</v>
      </c>
      <c r="Q78">
        <v>215.9426</v>
      </c>
      <c r="R78">
        <v>225.70830000000001</v>
      </c>
      <c r="S78">
        <v>202.2174</v>
      </c>
      <c r="T78">
        <v>177.38980000000001</v>
      </c>
      <c r="U78">
        <v>228.76150000000001</v>
      </c>
      <c r="V78">
        <v>211.7354</v>
      </c>
      <c r="W78">
        <v>173.47139999999999</v>
      </c>
      <c r="X78">
        <v>207.11060000000001</v>
      </c>
      <c r="Y78">
        <v>153.2124</v>
      </c>
      <c r="Z78">
        <v>221.98929999999999</v>
      </c>
      <c r="AA78">
        <v>136.46100000000001</v>
      </c>
      <c r="AB78">
        <v>146.7552</v>
      </c>
      <c r="AC78">
        <v>142.4941</v>
      </c>
      <c r="AD78">
        <v>155.2038</v>
      </c>
      <c r="AE78">
        <v>127.47580000000001</v>
      </c>
      <c r="AF78">
        <v>231.137</v>
      </c>
      <c r="AG78">
        <v>256.1737</v>
      </c>
      <c r="AH78">
        <v>277.851</v>
      </c>
      <c r="AI78">
        <v>236.28370000000001</v>
      </c>
      <c r="AJ78">
        <v>236.30670000000001</v>
      </c>
      <c r="AK78">
        <v>253.24119999999999</v>
      </c>
      <c r="AL78">
        <v>244.0068</v>
      </c>
      <c r="AM78">
        <v>247.84229999999999</v>
      </c>
      <c r="AN78">
        <v>232.8279</v>
      </c>
      <c r="AO78">
        <v>231.15600000000001</v>
      </c>
      <c r="AP78">
        <v>275.12830000000002</v>
      </c>
      <c r="AQ78">
        <v>364.5582</v>
      </c>
      <c r="AR78">
        <v>331.15179999999998</v>
      </c>
      <c r="AS78">
        <v>337.75170000000003</v>
      </c>
      <c r="AT78">
        <v>354.60140000000001</v>
      </c>
      <c r="AU78">
        <v>357.20069999999998</v>
      </c>
      <c r="AV78">
        <v>353.52910000000003</v>
      </c>
      <c r="AW78">
        <v>357.56580000000002</v>
      </c>
      <c r="AX78">
        <v>354.2989</v>
      </c>
      <c r="AY78">
        <v>354.9726</v>
      </c>
      <c r="AZ78">
        <v>300.88580000000002</v>
      </c>
      <c r="BA78">
        <v>323.30040000000002</v>
      </c>
      <c r="BB78">
        <v>295.15820000000002</v>
      </c>
      <c r="BC78">
        <v>322.94170000000003</v>
      </c>
      <c r="BD78">
        <v>303.50319999999999</v>
      </c>
      <c r="BE78">
        <v>295.74529999999999</v>
      </c>
      <c r="BF78">
        <v>321.44189999999998</v>
      </c>
      <c r="BG78">
        <v>316.55399999999997</v>
      </c>
      <c r="BH78">
        <v>320.41430000000003</v>
      </c>
      <c r="BI78">
        <v>300.15260000000001</v>
      </c>
      <c r="BJ78">
        <v>300.54340000000002</v>
      </c>
      <c r="BK78">
        <v>113.11</v>
      </c>
      <c r="BL78">
        <v>83.446299999999994</v>
      </c>
      <c r="BM78">
        <v>122.5538</v>
      </c>
      <c r="BN78">
        <v>112.89830000000001</v>
      </c>
      <c r="BO78">
        <v>95.075299999999999</v>
      </c>
      <c r="BP78">
        <v>91.796099999999996</v>
      </c>
      <c r="BQ78">
        <v>111.2206</v>
      </c>
      <c r="BR78">
        <v>146.04239999999999</v>
      </c>
      <c r="BS78">
        <v>1.4608000000000001</v>
      </c>
      <c r="BT78">
        <v>63.0687</v>
      </c>
      <c r="BU78">
        <v>24.828199999999999</v>
      </c>
      <c r="BV78">
        <v>40.813000000000002</v>
      </c>
      <c r="BW78">
        <v>67.189400000000006</v>
      </c>
      <c r="BX78">
        <v>36.830199999999998</v>
      </c>
      <c r="BY78">
        <v>50.541699999999999</v>
      </c>
      <c r="BZ78">
        <v>0</v>
      </c>
      <c r="CA78">
        <v>109.6927</v>
      </c>
      <c r="CB78">
        <v>110.4661</v>
      </c>
      <c r="CC78">
        <v>58.501199999999997</v>
      </c>
      <c r="CD78">
        <v>72.323700000000002</v>
      </c>
      <c r="CE78">
        <v>89.074299999999994</v>
      </c>
      <c r="CF78">
        <v>127.5605</v>
      </c>
      <c r="CG78">
        <v>97.423199999999994</v>
      </c>
      <c r="CH78">
        <v>144.87950000000001</v>
      </c>
      <c r="CI78">
        <v>138.1454</v>
      </c>
      <c r="CJ78">
        <v>127.9871</v>
      </c>
      <c r="CK78">
        <v>109.3974</v>
      </c>
      <c r="CL78">
        <v>195.10239999999999</v>
      </c>
      <c r="CM78">
        <v>223.625</v>
      </c>
      <c r="CN78">
        <v>148.66849999999999</v>
      </c>
      <c r="CO78">
        <v>182.52600000000001</v>
      </c>
      <c r="CP78">
        <v>194.93510000000001</v>
      </c>
      <c r="CQ78">
        <v>174.07839999999999</v>
      </c>
      <c r="CR78">
        <v>238.71420000000001</v>
      </c>
      <c r="CS78">
        <v>175.27699999999999</v>
      </c>
      <c r="CT78">
        <v>196.07310000000001</v>
      </c>
      <c r="CU78">
        <v>206.19800000000001</v>
      </c>
      <c r="CV78">
        <v>239.81790000000001</v>
      </c>
      <c r="CW78">
        <v>288.31150000000002</v>
      </c>
      <c r="CX78">
        <v>268.60169999999999</v>
      </c>
      <c r="CY78">
        <v>255.49449999999999</v>
      </c>
      <c r="CZ78">
        <v>264.69139999999999</v>
      </c>
      <c r="DA78">
        <v>276.90460000000002</v>
      </c>
      <c r="DB78">
        <v>311.37060000000002</v>
      </c>
      <c r="DC78">
        <v>310.9366</v>
      </c>
      <c r="DD78">
        <v>289.53449999999998</v>
      </c>
      <c r="DE78">
        <v>324.0034</v>
      </c>
      <c r="DF78">
        <v>354.10660000000001</v>
      </c>
      <c r="DG78">
        <v>325.28390000000002</v>
      </c>
      <c r="DH78">
        <v>325.65550000000002</v>
      </c>
      <c r="DI78">
        <v>456.31740000000002</v>
      </c>
      <c r="DJ78">
        <v>404.96440000000001</v>
      </c>
      <c r="DK78">
        <v>495.87189999999998</v>
      </c>
      <c r="DL78" s="6">
        <v>336.77300000000002</v>
      </c>
      <c r="DM78" s="6">
        <v>297.66250000000002</v>
      </c>
      <c r="DN78" s="6">
        <v>295.28149999999999</v>
      </c>
      <c r="DO78" s="6">
        <v>526.48299999999995</v>
      </c>
      <c r="DP78" s="6">
        <v>496.89659999999998</v>
      </c>
      <c r="DQ78" s="6">
        <v>440.09089999999998</v>
      </c>
      <c r="DR78" s="6">
        <v>607.91880000000003</v>
      </c>
      <c r="DS78" s="6">
        <v>353.27800000000002</v>
      </c>
      <c r="DT78" s="6">
        <v>664.04939999999999</v>
      </c>
      <c r="DU78" s="6">
        <v>334.72469999999998</v>
      </c>
      <c r="DV78">
        <v>492.94880000000001</v>
      </c>
      <c r="DW78">
        <v>280.43619999999999</v>
      </c>
      <c r="DX78">
        <v>394.56310000000002</v>
      </c>
      <c r="DY78">
        <v>367.84930000000003</v>
      </c>
      <c r="DZ78">
        <v>252.4057</v>
      </c>
      <c r="EA78">
        <v>347.93169999999998</v>
      </c>
      <c r="EB78">
        <v>448.59930000000003</v>
      </c>
      <c r="EC78">
        <v>485.56729999999999</v>
      </c>
      <c r="ED78">
        <v>475.94959999999998</v>
      </c>
      <c r="EE78">
        <v>389.77019999999999</v>
      </c>
      <c r="EF78">
        <v>314.56540000000001</v>
      </c>
      <c r="EG78">
        <v>224.8066</v>
      </c>
      <c r="EH78">
        <v>328.47300000000001</v>
      </c>
      <c r="EI78">
        <v>297.23590000000002</v>
      </c>
      <c r="EJ78">
        <v>289.52710000000002</v>
      </c>
      <c r="EK78">
        <v>317.61599999999999</v>
      </c>
      <c r="EL78">
        <v>382.87540000000001</v>
      </c>
      <c r="EM78">
        <v>381.42579999999998</v>
      </c>
      <c r="EN78">
        <v>382.26740000000001</v>
      </c>
      <c r="EO78">
        <v>382.91699999999997</v>
      </c>
      <c r="EP78">
        <v>271.32339999999999</v>
      </c>
      <c r="EQ78">
        <v>271.35930000000002</v>
      </c>
      <c r="ER78">
        <v>309.8048</v>
      </c>
      <c r="ES78">
        <v>286.42829999999998</v>
      </c>
      <c r="ET78">
        <v>276.14400000000001</v>
      </c>
      <c r="EU78">
        <v>304.83319999999998</v>
      </c>
      <c r="EV78">
        <v>259.47460000000001</v>
      </c>
      <c r="EW78">
        <v>312.42329999999998</v>
      </c>
      <c r="EX78">
        <v>303.05029999999999</v>
      </c>
      <c r="EY78">
        <v>298.46199999999999</v>
      </c>
      <c r="EZ78">
        <v>259.29329999999999</v>
      </c>
      <c r="FA78">
        <v>284.3168</v>
      </c>
      <c r="FB78">
        <v>265.20269999999999</v>
      </c>
      <c r="FC78">
        <v>284.66219999999998</v>
      </c>
      <c r="FD78">
        <v>261.6096</v>
      </c>
      <c r="FE78">
        <v>254.30189999999999</v>
      </c>
      <c r="FF78">
        <v>246.11500000000001</v>
      </c>
      <c r="FG78">
        <v>279.02080000000001</v>
      </c>
      <c r="FH78">
        <v>276.0849</v>
      </c>
      <c r="FI78">
        <v>262.11840000000001</v>
      </c>
      <c r="FJ78">
        <v>288.9547</v>
      </c>
      <c r="FK78">
        <v>277.18709999999999</v>
      </c>
      <c r="FL78">
        <v>314.62979999999999</v>
      </c>
      <c r="FM78">
        <v>229.06639999999999</v>
      </c>
      <c r="FN78">
        <v>407.8</v>
      </c>
      <c r="FO78">
        <v>346.91660000000002</v>
      </c>
      <c r="FP78">
        <v>310.00200000000001</v>
      </c>
      <c r="FQ78">
        <v>382.91370000000001</v>
      </c>
      <c r="FR78">
        <v>374.23939999999999</v>
      </c>
      <c r="FS78">
        <v>385.28800000000001</v>
      </c>
      <c r="FT78">
        <v>372.2876</v>
      </c>
      <c r="FU78">
        <v>356.7167</v>
      </c>
      <c r="FV78">
        <v>383.49020000000002</v>
      </c>
      <c r="FW78">
        <v>344.54739999999998</v>
      </c>
      <c r="FX78">
        <v>311.00979999999998</v>
      </c>
      <c r="FY78">
        <v>344.69979999999998</v>
      </c>
      <c r="FZ78">
        <v>297.53339999999997</v>
      </c>
      <c r="GA78">
        <v>370.42880000000002</v>
      </c>
      <c r="GB78">
        <v>337.87970000000001</v>
      </c>
      <c r="GC78">
        <v>261.03660000000002</v>
      </c>
      <c r="GD78">
        <v>305.82900000000001</v>
      </c>
      <c r="GE78">
        <v>319.18529999999998</v>
      </c>
      <c r="GF78">
        <v>275.94569999999999</v>
      </c>
      <c r="GG78">
        <v>335.54559999999998</v>
      </c>
      <c r="GH78">
        <v>326.53899999999999</v>
      </c>
      <c r="GI78">
        <v>359.77620000000002</v>
      </c>
      <c r="GJ78">
        <v>317.42570000000001</v>
      </c>
      <c r="GK78">
        <v>329.71230000000003</v>
      </c>
      <c r="GL78">
        <v>330.58319999999998</v>
      </c>
      <c r="GM78">
        <v>346.10989999999998</v>
      </c>
      <c r="GN78">
        <v>329.0188</v>
      </c>
      <c r="GO78">
        <v>386.6619</v>
      </c>
      <c r="GP78">
        <v>338.9975</v>
      </c>
      <c r="GQ78">
        <v>356.6977</v>
      </c>
      <c r="GR78">
        <v>353.24849999999998</v>
      </c>
      <c r="GS78">
        <v>336.83659999999998</v>
      </c>
      <c r="GT78">
        <v>346.80650000000003</v>
      </c>
      <c r="GU78">
        <v>336.70119999999997</v>
      </c>
      <c r="GV78">
        <v>333.50170000000003</v>
      </c>
      <c r="GW78">
        <v>352.22379999999998</v>
      </c>
      <c r="GX78">
        <v>339.25029999999998</v>
      </c>
      <c r="GY78">
        <v>347.47699999999998</v>
      </c>
      <c r="GZ78">
        <v>320.34530000000001</v>
      </c>
      <c r="HA78">
        <v>296.28070000000002</v>
      </c>
      <c r="HB78">
        <v>318.44080000000002</v>
      </c>
      <c r="HC78">
        <v>342.84160000000003</v>
      </c>
      <c r="HD78">
        <v>360.12329999999997</v>
      </c>
      <c r="HE78">
        <v>352.90980000000002</v>
      </c>
      <c r="HF78">
        <v>334.21010000000001</v>
      </c>
      <c r="HG78">
        <v>357.98840000000001</v>
      </c>
      <c r="HH78">
        <v>356.25979999999998</v>
      </c>
      <c r="HI78">
        <v>306.99990000000003</v>
      </c>
      <c r="HJ78">
        <v>332.5095</v>
      </c>
      <c r="HK78">
        <v>333.34629999999999</v>
      </c>
      <c r="HL78">
        <v>238.59880000000001</v>
      </c>
      <c r="HM78">
        <v>164.3477</v>
      </c>
      <c r="HN78">
        <v>333.7713</v>
      </c>
      <c r="HO78">
        <v>344.7088</v>
      </c>
      <c r="HP78">
        <v>361.65</v>
      </c>
      <c r="HQ78">
        <v>317.87459999999999</v>
      </c>
      <c r="HR78">
        <v>353.35930000000002</v>
      </c>
      <c r="HS78">
        <v>499.88409999999999</v>
      </c>
      <c r="HT78">
        <v>449.02530000000002</v>
      </c>
      <c r="HU78">
        <v>503.85840000000002</v>
      </c>
      <c r="HV78">
        <v>470.00209999999998</v>
      </c>
    </row>
    <row r="79" spans="1:230" x14ac:dyDescent="0.45">
      <c r="A79" s="1" t="s">
        <v>89</v>
      </c>
      <c r="B79">
        <v>322.05549999999999</v>
      </c>
      <c r="C79">
        <v>317.7987</v>
      </c>
      <c r="D79">
        <v>324.27960000000002</v>
      </c>
      <c r="E79">
        <v>315.27850000000001</v>
      </c>
      <c r="F79">
        <v>323.12029999999999</v>
      </c>
      <c r="G79">
        <v>320.43099999999998</v>
      </c>
      <c r="H79">
        <v>321.32229999999998</v>
      </c>
      <c r="I79">
        <v>297.3374</v>
      </c>
      <c r="J79">
        <v>321.30119999999999</v>
      </c>
      <c r="K79">
        <v>319.51909999999998</v>
      </c>
      <c r="L79">
        <v>320.49169999999998</v>
      </c>
      <c r="M79">
        <v>314.48340000000002</v>
      </c>
      <c r="N79">
        <v>321.13569999999999</v>
      </c>
      <c r="O79">
        <v>316.98059999999998</v>
      </c>
      <c r="P79">
        <v>301.524</v>
      </c>
      <c r="Q79">
        <v>313.31569999999999</v>
      </c>
      <c r="R79">
        <v>322.91969999999998</v>
      </c>
      <c r="S79">
        <v>297.697</v>
      </c>
      <c r="T79">
        <v>272.46539999999999</v>
      </c>
      <c r="U79">
        <v>327.46699999999998</v>
      </c>
      <c r="V79">
        <v>308.80470000000003</v>
      </c>
      <c r="W79">
        <v>267.71640000000002</v>
      </c>
      <c r="X79">
        <v>309.36189999999999</v>
      </c>
      <c r="Y79">
        <v>247.49780000000001</v>
      </c>
      <c r="Z79">
        <v>319.33580000000001</v>
      </c>
      <c r="AA79">
        <v>240.05799999999999</v>
      </c>
      <c r="AB79">
        <v>250.11850000000001</v>
      </c>
      <c r="AC79">
        <v>248.69309999999999</v>
      </c>
      <c r="AD79">
        <v>256.68360000000001</v>
      </c>
      <c r="AE79">
        <v>232.13329999999999</v>
      </c>
      <c r="AF79">
        <v>327.79250000000002</v>
      </c>
      <c r="AG79">
        <v>354.34179999999998</v>
      </c>
      <c r="AH79">
        <v>375.46800000000002</v>
      </c>
      <c r="AI79">
        <v>333.69040000000001</v>
      </c>
      <c r="AJ79">
        <v>335.11169999999998</v>
      </c>
      <c r="AK79">
        <v>349.48289999999997</v>
      </c>
      <c r="AL79">
        <v>339.07859999999999</v>
      </c>
      <c r="AM79">
        <v>345.71390000000002</v>
      </c>
      <c r="AN79">
        <v>329.27460000000002</v>
      </c>
      <c r="AO79">
        <v>328.32049999999998</v>
      </c>
      <c r="AP79">
        <v>372.76260000000002</v>
      </c>
      <c r="AQ79">
        <v>472.48110000000003</v>
      </c>
      <c r="AR79">
        <v>440.78680000000003</v>
      </c>
      <c r="AS79">
        <v>446.91180000000003</v>
      </c>
      <c r="AT79">
        <v>463.22050000000002</v>
      </c>
      <c r="AU79">
        <v>465.95620000000002</v>
      </c>
      <c r="AV79">
        <v>462.22699999999998</v>
      </c>
      <c r="AW79">
        <v>465.97489999999999</v>
      </c>
      <c r="AX79">
        <v>463.03480000000002</v>
      </c>
      <c r="AY79">
        <v>463.6361</v>
      </c>
      <c r="AZ79">
        <v>402.02640000000002</v>
      </c>
      <c r="BA79">
        <v>422.45890000000003</v>
      </c>
      <c r="BB79">
        <v>393.05250000000001</v>
      </c>
      <c r="BC79">
        <v>421.26010000000002</v>
      </c>
      <c r="BD79">
        <v>406.61619999999999</v>
      </c>
      <c r="BE79">
        <v>395.31360000000001</v>
      </c>
      <c r="BF79">
        <v>423.08960000000002</v>
      </c>
      <c r="BG79">
        <v>419.79860000000002</v>
      </c>
      <c r="BH79">
        <v>419.86849999999998</v>
      </c>
      <c r="BI79">
        <v>401.43169999999998</v>
      </c>
      <c r="BJ79">
        <v>401.78399999999999</v>
      </c>
      <c r="BK79">
        <v>209.9314</v>
      </c>
      <c r="BL79">
        <v>186.07300000000001</v>
      </c>
      <c r="BM79">
        <v>218.8305</v>
      </c>
      <c r="BN79">
        <v>214.4537</v>
      </c>
      <c r="BO79">
        <v>195.577</v>
      </c>
      <c r="BP79">
        <v>195.71469999999999</v>
      </c>
      <c r="BQ79">
        <v>207.4306</v>
      </c>
      <c r="BR79">
        <v>241.09100000000001</v>
      </c>
      <c r="BS79">
        <v>111.0723</v>
      </c>
      <c r="BT79">
        <v>167.94149999999999</v>
      </c>
      <c r="BU79">
        <v>134.17509999999999</v>
      </c>
      <c r="BV79">
        <v>70.497100000000003</v>
      </c>
      <c r="BW79">
        <v>173.51249999999999</v>
      </c>
      <c r="BX79">
        <v>143.6549</v>
      </c>
      <c r="BY79">
        <v>61.088099999999997</v>
      </c>
      <c r="BZ79">
        <v>109.6927</v>
      </c>
      <c r="CA79">
        <v>0</v>
      </c>
      <c r="CB79">
        <v>1.1956</v>
      </c>
      <c r="CC79">
        <v>57.065399999999997</v>
      </c>
      <c r="CD79">
        <v>46.372399999999999</v>
      </c>
      <c r="CE79">
        <v>26.0351</v>
      </c>
      <c r="CF79">
        <v>18.9863</v>
      </c>
      <c r="CG79">
        <v>12.284000000000001</v>
      </c>
      <c r="CH79">
        <v>35.188699999999997</v>
      </c>
      <c r="CI79">
        <v>30.774699999999999</v>
      </c>
      <c r="CJ79">
        <v>20.764900000000001</v>
      </c>
      <c r="CK79">
        <v>0.3004</v>
      </c>
      <c r="CL79">
        <v>86.912099999999995</v>
      </c>
      <c r="CM79">
        <v>115.9255</v>
      </c>
      <c r="CN79">
        <v>40.3292</v>
      </c>
      <c r="CO79">
        <v>74.973600000000005</v>
      </c>
      <c r="CP79">
        <v>87.251999999999995</v>
      </c>
      <c r="CQ79">
        <v>64.712599999999995</v>
      </c>
      <c r="CR79">
        <v>132.3785</v>
      </c>
      <c r="CS79">
        <v>67.207499999999996</v>
      </c>
      <c r="CT79">
        <v>87.877600000000001</v>
      </c>
      <c r="CU79">
        <v>98.593900000000005</v>
      </c>
      <c r="CV79">
        <v>132.39060000000001</v>
      </c>
      <c r="CW79">
        <v>189.05179999999999</v>
      </c>
      <c r="CX79">
        <v>162.16929999999999</v>
      </c>
      <c r="CY79">
        <v>148.30009999999999</v>
      </c>
      <c r="CZ79">
        <v>157.55340000000001</v>
      </c>
      <c r="DA79">
        <v>174.00550000000001</v>
      </c>
      <c r="DB79">
        <v>209.33529999999999</v>
      </c>
      <c r="DC79">
        <v>208.45769999999999</v>
      </c>
      <c r="DD79">
        <v>190.4939</v>
      </c>
      <c r="DE79">
        <v>218.75280000000001</v>
      </c>
      <c r="DF79">
        <v>246.0591</v>
      </c>
      <c r="DG79">
        <v>218.20429999999999</v>
      </c>
      <c r="DH79">
        <v>220.18209999999999</v>
      </c>
      <c r="DI79">
        <v>347.63310000000001</v>
      </c>
      <c r="DJ79">
        <v>297.36959999999999</v>
      </c>
      <c r="DK79">
        <v>386.4427</v>
      </c>
      <c r="DL79" s="6">
        <v>286.27629999999999</v>
      </c>
      <c r="DM79" s="6">
        <v>317.91050000000001</v>
      </c>
      <c r="DN79" s="6">
        <v>202.96770000000001</v>
      </c>
      <c r="DO79" s="6">
        <v>598.84289999999999</v>
      </c>
      <c r="DP79" s="6">
        <v>601.07709999999997</v>
      </c>
      <c r="DQ79" s="6">
        <v>545.7912</v>
      </c>
      <c r="DR79" s="6">
        <v>707.69709999999998</v>
      </c>
      <c r="DS79" s="6">
        <v>462.28489999999999</v>
      </c>
      <c r="DT79" s="6">
        <v>760.2518</v>
      </c>
      <c r="DU79" s="6">
        <v>444.4058</v>
      </c>
      <c r="DV79">
        <v>597.46439999999996</v>
      </c>
      <c r="DW79">
        <v>269.11900000000003</v>
      </c>
      <c r="DX79">
        <v>398.53930000000003</v>
      </c>
      <c r="DY79">
        <v>356.53179999999998</v>
      </c>
      <c r="DZ79">
        <v>307.02809999999999</v>
      </c>
      <c r="EA79">
        <v>317.10039999999998</v>
      </c>
      <c r="EB79">
        <v>508.64729999999997</v>
      </c>
      <c r="EC79">
        <v>541.23590000000002</v>
      </c>
      <c r="ED79">
        <v>532.62909999999999</v>
      </c>
      <c r="EE79">
        <v>461.13409999999999</v>
      </c>
      <c r="EF79">
        <v>394.67059999999998</v>
      </c>
      <c r="EG79">
        <v>321.78829999999999</v>
      </c>
      <c r="EH79">
        <v>410.03570000000002</v>
      </c>
      <c r="EI79">
        <v>383.29750000000001</v>
      </c>
      <c r="EJ79">
        <v>366.40440000000001</v>
      </c>
      <c r="EK79">
        <v>397.63409999999999</v>
      </c>
      <c r="EL79">
        <v>467.23630000000003</v>
      </c>
      <c r="EM79">
        <v>465.45089999999999</v>
      </c>
      <c r="EN79">
        <v>467.05919999999998</v>
      </c>
      <c r="EO79">
        <v>467.29430000000002</v>
      </c>
      <c r="EP79">
        <v>337.70499999999998</v>
      </c>
      <c r="EQ79">
        <v>363.62029999999999</v>
      </c>
      <c r="ER79">
        <v>399.49919999999997</v>
      </c>
      <c r="ES79">
        <v>377.09309999999999</v>
      </c>
      <c r="ET79">
        <v>372.17970000000003</v>
      </c>
      <c r="EU79">
        <v>396.57749999999999</v>
      </c>
      <c r="EV79">
        <v>354.55889999999999</v>
      </c>
      <c r="EW79">
        <v>404.95179999999999</v>
      </c>
      <c r="EX79">
        <v>398.13780000000003</v>
      </c>
      <c r="EY79">
        <v>391.06240000000003</v>
      </c>
      <c r="EZ79">
        <v>353.4676</v>
      </c>
      <c r="FA79">
        <v>378.08319999999998</v>
      </c>
      <c r="FB79">
        <v>367.2</v>
      </c>
      <c r="FC79">
        <v>384.6302</v>
      </c>
      <c r="FD79">
        <v>362.2783</v>
      </c>
      <c r="FE79">
        <v>360.77699999999999</v>
      </c>
      <c r="FF79">
        <v>347.28609999999998</v>
      </c>
      <c r="FG79">
        <v>381.26850000000002</v>
      </c>
      <c r="FH79">
        <v>375.32929999999999</v>
      </c>
      <c r="FI79">
        <v>363.69229999999999</v>
      </c>
      <c r="FJ79">
        <v>390.66969999999998</v>
      </c>
      <c r="FK79">
        <v>378.14229999999998</v>
      </c>
      <c r="FL79">
        <v>260.7176</v>
      </c>
      <c r="FM79">
        <v>228.5677</v>
      </c>
      <c r="FN79">
        <v>326.16230000000002</v>
      </c>
      <c r="FO79">
        <v>277.26400000000001</v>
      </c>
      <c r="FP79">
        <v>256.48610000000002</v>
      </c>
      <c r="FQ79">
        <v>474.9538</v>
      </c>
      <c r="FR79">
        <v>467.62189999999998</v>
      </c>
      <c r="FS79">
        <v>477.4554</v>
      </c>
      <c r="FT79">
        <v>465.221</v>
      </c>
      <c r="FU79">
        <v>450.3809</v>
      </c>
      <c r="FV79">
        <v>475.35410000000002</v>
      </c>
      <c r="FW79">
        <v>452.42110000000002</v>
      </c>
      <c r="FX79">
        <v>415.50709999999998</v>
      </c>
      <c r="FY79">
        <v>450.14519999999999</v>
      </c>
      <c r="FZ79">
        <v>401.96960000000001</v>
      </c>
      <c r="GA79">
        <v>476.31569999999999</v>
      </c>
      <c r="GB79">
        <v>444.76600000000002</v>
      </c>
      <c r="GC79">
        <v>368.56040000000002</v>
      </c>
      <c r="GD79">
        <v>411.53710000000001</v>
      </c>
      <c r="GE79">
        <v>427.06200000000001</v>
      </c>
      <c r="GF79">
        <v>380.33249999999998</v>
      </c>
      <c r="GG79">
        <v>440.1576</v>
      </c>
      <c r="GH79">
        <v>430.6302</v>
      </c>
      <c r="GI79">
        <v>466.46359999999999</v>
      </c>
      <c r="GJ79">
        <v>424.63420000000002</v>
      </c>
      <c r="GK79">
        <v>435.65010000000001</v>
      </c>
      <c r="GL79">
        <v>436.57839999999999</v>
      </c>
      <c r="GM79">
        <v>444.84039999999999</v>
      </c>
      <c r="GN79">
        <v>431.76240000000001</v>
      </c>
      <c r="GO79">
        <v>487.1705</v>
      </c>
      <c r="GP79">
        <v>443.52019999999999</v>
      </c>
      <c r="GQ79">
        <v>462.00450000000001</v>
      </c>
      <c r="GR79">
        <v>456.50990000000002</v>
      </c>
      <c r="GS79">
        <v>438.63380000000001</v>
      </c>
      <c r="GT79">
        <v>452.03120000000001</v>
      </c>
      <c r="GU79">
        <v>438.49349999999998</v>
      </c>
      <c r="GV79">
        <v>430.36779999999999</v>
      </c>
      <c r="GW79">
        <v>449.524</v>
      </c>
      <c r="GX79">
        <v>436.93119999999999</v>
      </c>
      <c r="GY79">
        <v>440.779</v>
      </c>
      <c r="GZ79">
        <v>418.02760000000001</v>
      </c>
      <c r="HA79">
        <v>394.04849999999999</v>
      </c>
      <c r="HB79">
        <v>413.73419999999999</v>
      </c>
      <c r="HC79">
        <v>436.65699999999998</v>
      </c>
      <c r="HD79">
        <v>449.2912</v>
      </c>
      <c r="HE79">
        <v>448.07929999999999</v>
      </c>
      <c r="HF79">
        <v>431.00819999999999</v>
      </c>
      <c r="HG79">
        <v>448.35300000000001</v>
      </c>
      <c r="HH79">
        <v>447.58319999999998</v>
      </c>
      <c r="HI79">
        <v>404.07260000000002</v>
      </c>
      <c r="HJ79">
        <v>429.03660000000002</v>
      </c>
      <c r="HK79">
        <v>430.04700000000003</v>
      </c>
      <c r="HL79">
        <v>144.60239999999999</v>
      </c>
      <c r="HM79">
        <v>72.897900000000007</v>
      </c>
      <c r="HN79">
        <v>258.01130000000001</v>
      </c>
      <c r="HO79">
        <v>318.61579999999998</v>
      </c>
      <c r="HP79">
        <v>356.10309999999998</v>
      </c>
      <c r="HQ79">
        <v>260.83260000000001</v>
      </c>
      <c r="HR79">
        <v>356.64109999999999</v>
      </c>
      <c r="HS79">
        <v>590.34960000000001</v>
      </c>
      <c r="HT79">
        <v>532.93600000000004</v>
      </c>
      <c r="HU79">
        <v>579.07510000000002</v>
      </c>
      <c r="HV79">
        <v>568.65769999999998</v>
      </c>
    </row>
    <row r="80" spans="1:230" x14ac:dyDescent="0.45">
      <c r="A80" s="1" t="s">
        <v>91</v>
      </c>
      <c r="B80">
        <v>323.12380000000002</v>
      </c>
      <c r="C80">
        <v>318.86489999999998</v>
      </c>
      <c r="D80">
        <v>325.35629999999998</v>
      </c>
      <c r="E80">
        <v>316.34320000000002</v>
      </c>
      <c r="F80">
        <v>324.1875</v>
      </c>
      <c r="G80">
        <v>321.50619999999998</v>
      </c>
      <c r="H80">
        <v>322.39580000000001</v>
      </c>
      <c r="I80">
        <v>298.42189999999999</v>
      </c>
      <c r="J80">
        <v>322.37619999999998</v>
      </c>
      <c r="K80">
        <v>320.59320000000002</v>
      </c>
      <c r="L80">
        <v>321.55869999999999</v>
      </c>
      <c r="M80">
        <v>315.54500000000002</v>
      </c>
      <c r="N80">
        <v>322.1968</v>
      </c>
      <c r="O80">
        <v>318.04020000000003</v>
      </c>
      <c r="P80">
        <v>302.59660000000002</v>
      </c>
      <c r="Q80">
        <v>314.37599999999998</v>
      </c>
      <c r="R80">
        <v>323.98309999999998</v>
      </c>
      <c r="S80">
        <v>298.77069999999998</v>
      </c>
      <c r="T80">
        <v>273.5369</v>
      </c>
      <c r="U80">
        <v>328.51690000000002</v>
      </c>
      <c r="V80">
        <v>309.86700000000002</v>
      </c>
      <c r="W80">
        <v>268.79309999999998</v>
      </c>
      <c r="X80">
        <v>310.36810000000003</v>
      </c>
      <c r="Y80">
        <v>248.5686</v>
      </c>
      <c r="Z80">
        <v>320.39749999999998</v>
      </c>
      <c r="AA80">
        <v>241.03049999999999</v>
      </c>
      <c r="AB80">
        <v>251.09719999999999</v>
      </c>
      <c r="AC80">
        <v>249.62289999999999</v>
      </c>
      <c r="AD80">
        <v>257.68869999999998</v>
      </c>
      <c r="AE80">
        <v>233.0872</v>
      </c>
      <c r="AF80">
        <v>328.86160000000001</v>
      </c>
      <c r="AG80">
        <v>355.4008</v>
      </c>
      <c r="AH80">
        <v>376.53469999999999</v>
      </c>
      <c r="AI80">
        <v>334.75369999999998</v>
      </c>
      <c r="AJ80">
        <v>336.16180000000003</v>
      </c>
      <c r="AK80">
        <v>350.55860000000001</v>
      </c>
      <c r="AL80">
        <v>340.16239999999999</v>
      </c>
      <c r="AM80">
        <v>346.77449999999999</v>
      </c>
      <c r="AN80">
        <v>330.34570000000002</v>
      </c>
      <c r="AO80">
        <v>329.38510000000002</v>
      </c>
      <c r="AP80">
        <v>373.8288</v>
      </c>
      <c r="AQ80">
        <v>473.38560000000001</v>
      </c>
      <c r="AR80">
        <v>441.58280000000002</v>
      </c>
      <c r="AS80">
        <v>447.7577</v>
      </c>
      <c r="AT80">
        <v>464.09679999999997</v>
      </c>
      <c r="AU80">
        <v>466.82600000000002</v>
      </c>
      <c r="AV80">
        <v>463.09949999999998</v>
      </c>
      <c r="AW80">
        <v>466.86059999999998</v>
      </c>
      <c r="AX80">
        <v>463.90550000000002</v>
      </c>
      <c r="AY80">
        <v>464.51029999999997</v>
      </c>
      <c r="AZ80">
        <v>403.05799999999999</v>
      </c>
      <c r="BA80">
        <v>423.51479999999998</v>
      </c>
      <c r="BB80">
        <v>394.11840000000001</v>
      </c>
      <c r="BC80">
        <v>422.3245</v>
      </c>
      <c r="BD80">
        <v>407.6216</v>
      </c>
      <c r="BE80">
        <v>396.36270000000002</v>
      </c>
      <c r="BF80">
        <v>424.11669999999998</v>
      </c>
      <c r="BG80">
        <v>420.803</v>
      </c>
      <c r="BH80">
        <v>420.92110000000002</v>
      </c>
      <c r="BI80">
        <v>402.46159999999998</v>
      </c>
      <c r="BJ80">
        <v>402.81450000000001</v>
      </c>
      <c r="BK80">
        <v>210.96719999999999</v>
      </c>
      <c r="BL80">
        <v>187.03639999999999</v>
      </c>
      <c r="BM80">
        <v>219.875</v>
      </c>
      <c r="BN80">
        <v>215.44409999999999</v>
      </c>
      <c r="BO80">
        <v>196.5702</v>
      </c>
      <c r="BP80">
        <v>196.6662</v>
      </c>
      <c r="BQ80">
        <v>208.47040000000001</v>
      </c>
      <c r="BR80">
        <v>242.15379999999999</v>
      </c>
      <c r="BS80">
        <v>111.8417</v>
      </c>
      <c r="BT80">
        <v>168.863</v>
      </c>
      <c r="BU80">
        <v>134.97839999999999</v>
      </c>
      <c r="BV80">
        <v>71.149299999999997</v>
      </c>
      <c r="BW80">
        <v>174.41390000000001</v>
      </c>
      <c r="BX80">
        <v>144.5256</v>
      </c>
      <c r="BY80">
        <v>61.701000000000001</v>
      </c>
      <c r="BZ80">
        <v>110.4661</v>
      </c>
      <c r="CA80">
        <v>1.1956</v>
      </c>
      <c r="CB80">
        <v>0</v>
      </c>
      <c r="CC80">
        <v>57.514000000000003</v>
      </c>
      <c r="CD80">
        <v>46.6297</v>
      </c>
      <c r="CE80">
        <v>26.203700000000001</v>
      </c>
      <c r="CF80">
        <v>18.637599999999999</v>
      </c>
      <c r="CG80">
        <v>13.1242</v>
      </c>
      <c r="CH80">
        <v>34.442399999999999</v>
      </c>
      <c r="CI80">
        <v>30.491499999999998</v>
      </c>
      <c r="CJ80">
        <v>20.604099999999999</v>
      </c>
      <c r="CK80">
        <v>1.3686</v>
      </c>
      <c r="CL80">
        <v>86.398499999999999</v>
      </c>
      <c r="CM80">
        <v>115.42870000000001</v>
      </c>
      <c r="CN80">
        <v>39.883400000000002</v>
      </c>
      <c r="CO80">
        <v>74.528400000000005</v>
      </c>
      <c r="CP80">
        <v>86.780699999999996</v>
      </c>
      <c r="CQ80">
        <v>64.072699999999998</v>
      </c>
      <c r="CR80">
        <v>131.9572</v>
      </c>
      <c r="CS80">
        <v>66.728999999999999</v>
      </c>
      <c r="CT80">
        <v>87.3626</v>
      </c>
      <c r="CU80">
        <v>98.117400000000004</v>
      </c>
      <c r="CV80">
        <v>131.90289999999999</v>
      </c>
      <c r="CW80">
        <v>188.87799999999999</v>
      </c>
      <c r="CX80">
        <v>161.7259</v>
      </c>
      <c r="CY80">
        <v>147.8193</v>
      </c>
      <c r="CZ80">
        <v>157.0719</v>
      </c>
      <c r="DA80">
        <v>173.7148</v>
      </c>
      <c r="DB80">
        <v>209.0581</v>
      </c>
      <c r="DC80">
        <v>208.16499999999999</v>
      </c>
      <c r="DD80">
        <v>190.32599999999999</v>
      </c>
      <c r="DE80">
        <v>218.34569999999999</v>
      </c>
      <c r="DF80">
        <v>245.49770000000001</v>
      </c>
      <c r="DG80">
        <v>217.70689999999999</v>
      </c>
      <c r="DH80">
        <v>219.7645</v>
      </c>
      <c r="DI80">
        <v>347.01609999999999</v>
      </c>
      <c r="DJ80">
        <v>296.8297</v>
      </c>
      <c r="DK80">
        <v>385.7484</v>
      </c>
      <c r="DL80" s="6">
        <v>285.16840000000002</v>
      </c>
      <c r="DM80" s="6">
        <v>317.32569999999998</v>
      </c>
      <c r="DN80" s="6">
        <v>201.78909999999999</v>
      </c>
      <c r="DO80" s="6">
        <v>598.74829999999997</v>
      </c>
      <c r="DP80" s="6">
        <v>601.55550000000005</v>
      </c>
      <c r="DQ80" s="6">
        <v>546.31979999999999</v>
      </c>
      <c r="DR80" s="6">
        <v>708.05610000000001</v>
      </c>
      <c r="DS80" s="6">
        <v>462.96260000000001</v>
      </c>
      <c r="DT80" s="6">
        <v>760.52970000000005</v>
      </c>
      <c r="DU80" s="6">
        <v>445.16489999999999</v>
      </c>
      <c r="DV80">
        <v>597.95299999999997</v>
      </c>
      <c r="DW80">
        <v>270.10599999999999</v>
      </c>
      <c r="DX80">
        <v>399.57440000000003</v>
      </c>
      <c r="DY80">
        <v>357.48410000000001</v>
      </c>
      <c r="DZ80">
        <v>308.22359999999998</v>
      </c>
      <c r="EA80">
        <v>317.91590000000002</v>
      </c>
      <c r="EB80">
        <v>509.84249999999997</v>
      </c>
      <c r="EC80">
        <v>542.428</v>
      </c>
      <c r="ED80">
        <v>533.82209999999998</v>
      </c>
      <c r="EE80">
        <v>462.32330000000002</v>
      </c>
      <c r="EF80">
        <v>395.83749999999998</v>
      </c>
      <c r="EG80">
        <v>322.85359999999997</v>
      </c>
      <c r="EH80">
        <v>411.19900000000001</v>
      </c>
      <c r="EI80">
        <v>384.4409</v>
      </c>
      <c r="EJ80">
        <v>367.57850000000002</v>
      </c>
      <c r="EK80">
        <v>398.80149999999998</v>
      </c>
      <c r="EL80">
        <v>468.3929</v>
      </c>
      <c r="EM80">
        <v>466.60860000000002</v>
      </c>
      <c r="EN80">
        <v>468.214</v>
      </c>
      <c r="EO80">
        <v>468.45080000000002</v>
      </c>
      <c r="EP80">
        <v>338.89609999999999</v>
      </c>
      <c r="EQ80">
        <v>364.72750000000002</v>
      </c>
      <c r="ER80">
        <v>400.62580000000003</v>
      </c>
      <c r="ES80">
        <v>378.21190000000001</v>
      </c>
      <c r="ET80">
        <v>373.25990000000002</v>
      </c>
      <c r="EU80">
        <v>397.69159999999999</v>
      </c>
      <c r="EV80">
        <v>355.6447</v>
      </c>
      <c r="EW80">
        <v>406.06150000000002</v>
      </c>
      <c r="EX80">
        <v>399.22840000000002</v>
      </c>
      <c r="EY80">
        <v>392.17039999999997</v>
      </c>
      <c r="EZ80">
        <v>354.56020000000001</v>
      </c>
      <c r="FA80">
        <v>379.1816</v>
      </c>
      <c r="FB80">
        <v>368.21719999999999</v>
      </c>
      <c r="FC80">
        <v>385.6739</v>
      </c>
      <c r="FD80">
        <v>363.3116</v>
      </c>
      <c r="FE80">
        <v>361.71609999999998</v>
      </c>
      <c r="FF80">
        <v>348.31150000000002</v>
      </c>
      <c r="FG80">
        <v>382.28390000000002</v>
      </c>
      <c r="FH80">
        <v>376.37979999999999</v>
      </c>
      <c r="FI80">
        <v>364.71469999999999</v>
      </c>
      <c r="FJ80">
        <v>391.69310000000002</v>
      </c>
      <c r="FK80">
        <v>379.1739</v>
      </c>
      <c r="FL80">
        <v>261.32709999999997</v>
      </c>
      <c r="FM80">
        <v>229.6387</v>
      </c>
      <c r="FN80">
        <v>326.32920000000001</v>
      </c>
      <c r="FO80">
        <v>277.65159999999997</v>
      </c>
      <c r="FP80">
        <v>257.10329999999999</v>
      </c>
      <c r="FQ80">
        <v>476.072</v>
      </c>
      <c r="FR80">
        <v>468.73059999999998</v>
      </c>
      <c r="FS80">
        <v>478.5729</v>
      </c>
      <c r="FT80">
        <v>466.33269999999999</v>
      </c>
      <c r="FU80">
        <v>451.48649999999998</v>
      </c>
      <c r="FV80">
        <v>476.47340000000003</v>
      </c>
      <c r="FW80">
        <v>453.32650000000001</v>
      </c>
      <c r="FX80">
        <v>416.49079999999998</v>
      </c>
      <c r="FY80">
        <v>451.11320000000001</v>
      </c>
      <c r="FZ80">
        <v>402.95319999999998</v>
      </c>
      <c r="GA80">
        <v>477.2758</v>
      </c>
      <c r="GB80">
        <v>445.70060000000001</v>
      </c>
      <c r="GC80">
        <v>369.47239999999999</v>
      </c>
      <c r="GD80">
        <v>412.49720000000002</v>
      </c>
      <c r="GE80">
        <v>427.96620000000001</v>
      </c>
      <c r="GF80">
        <v>381.31509999999997</v>
      </c>
      <c r="GG80">
        <v>441.14089999999999</v>
      </c>
      <c r="GH80">
        <v>431.62189999999998</v>
      </c>
      <c r="GI80">
        <v>467.40440000000001</v>
      </c>
      <c r="GJ80">
        <v>425.55889999999999</v>
      </c>
      <c r="GK80">
        <v>436.60680000000002</v>
      </c>
      <c r="GL80">
        <v>437.53390000000002</v>
      </c>
      <c r="GM80">
        <v>445.90260000000001</v>
      </c>
      <c r="GN80">
        <v>432.77519999999998</v>
      </c>
      <c r="GO80">
        <v>488.21609999999998</v>
      </c>
      <c r="GP80">
        <v>444.50529999999998</v>
      </c>
      <c r="GQ80">
        <v>462.976</v>
      </c>
      <c r="GR80">
        <v>457.51670000000001</v>
      </c>
      <c r="GS80">
        <v>439.66019999999997</v>
      </c>
      <c r="GT80">
        <v>453.00380000000001</v>
      </c>
      <c r="GU80">
        <v>439.51990000000001</v>
      </c>
      <c r="GV80">
        <v>431.44639999999998</v>
      </c>
      <c r="GW80">
        <v>450.60019999999997</v>
      </c>
      <c r="GX80">
        <v>438.00299999999999</v>
      </c>
      <c r="GY80">
        <v>441.88639999999998</v>
      </c>
      <c r="GZ80">
        <v>419.09780000000001</v>
      </c>
      <c r="HA80">
        <v>395.1157</v>
      </c>
      <c r="HB80">
        <v>414.82470000000001</v>
      </c>
      <c r="HC80">
        <v>437.76049999999998</v>
      </c>
      <c r="HD80">
        <v>450.42450000000002</v>
      </c>
      <c r="HE80">
        <v>449.17349999999999</v>
      </c>
      <c r="HF80">
        <v>432.08749999999998</v>
      </c>
      <c r="HG80">
        <v>449.4796</v>
      </c>
      <c r="HH80">
        <v>448.70400000000001</v>
      </c>
      <c r="HI80">
        <v>405.1472</v>
      </c>
      <c r="HJ80">
        <v>430.11810000000003</v>
      </c>
      <c r="HK80">
        <v>431.12709999999998</v>
      </c>
      <c r="HL80">
        <v>143.42179999999999</v>
      </c>
      <c r="HM80">
        <v>71.703900000000004</v>
      </c>
      <c r="HN80">
        <v>256.81970000000001</v>
      </c>
      <c r="HO80">
        <v>317.64600000000002</v>
      </c>
      <c r="HP80">
        <v>355.27319999999997</v>
      </c>
      <c r="HQ80">
        <v>259.69940000000003</v>
      </c>
      <c r="HR80">
        <v>355.88389999999998</v>
      </c>
      <c r="HS80">
        <v>590.53279999999995</v>
      </c>
      <c r="HT80">
        <v>533.01919999999996</v>
      </c>
      <c r="HU80">
        <v>579.02300000000002</v>
      </c>
      <c r="HV80">
        <v>569.0018</v>
      </c>
    </row>
    <row r="81" spans="1:230" x14ac:dyDescent="0.45">
      <c r="A81" s="1" t="s">
        <v>92</v>
      </c>
      <c r="B81">
        <v>282.07670000000002</v>
      </c>
      <c r="C81">
        <v>277.68810000000002</v>
      </c>
      <c r="D81">
        <v>284.97829999999999</v>
      </c>
      <c r="E81">
        <v>275.07299999999998</v>
      </c>
      <c r="F81">
        <v>283.05009999999999</v>
      </c>
      <c r="G81">
        <v>281.03530000000001</v>
      </c>
      <c r="H81">
        <v>281.77640000000002</v>
      </c>
      <c r="I81">
        <v>258.99059999999997</v>
      </c>
      <c r="J81">
        <v>281.87939999999998</v>
      </c>
      <c r="K81">
        <v>280.04700000000003</v>
      </c>
      <c r="L81">
        <v>280.42329999999998</v>
      </c>
      <c r="M81">
        <v>274.04140000000001</v>
      </c>
      <c r="N81">
        <v>280.5899</v>
      </c>
      <c r="O81">
        <v>276.36329999999998</v>
      </c>
      <c r="P81">
        <v>262.1071</v>
      </c>
      <c r="Q81">
        <v>272.78820000000002</v>
      </c>
      <c r="R81">
        <v>282.5437</v>
      </c>
      <c r="S81">
        <v>258.41239999999999</v>
      </c>
      <c r="T81">
        <v>233.29769999999999</v>
      </c>
      <c r="U81">
        <v>286.02679999999998</v>
      </c>
      <c r="V81">
        <v>268.4735</v>
      </c>
      <c r="W81">
        <v>229.06110000000001</v>
      </c>
      <c r="X81">
        <v>265.16070000000002</v>
      </c>
      <c r="Y81">
        <v>208.63990000000001</v>
      </c>
      <c r="Z81">
        <v>278.8503</v>
      </c>
      <c r="AA81">
        <v>194.60249999999999</v>
      </c>
      <c r="AB81">
        <v>204.88149999999999</v>
      </c>
      <c r="AC81">
        <v>200.98699999999999</v>
      </c>
      <c r="AD81">
        <v>212.93190000000001</v>
      </c>
      <c r="AE81">
        <v>185.78489999999999</v>
      </c>
      <c r="AF81">
        <v>287.82819999999998</v>
      </c>
      <c r="AG81">
        <v>313.3716</v>
      </c>
      <c r="AH81">
        <v>334.95460000000003</v>
      </c>
      <c r="AI81">
        <v>293.2124</v>
      </c>
      <c r="AJ81">
        <v>293.62040000000002</v>
      </c>
      <c r="AK81">
        <v>309.88659999999999</v>
      </c>
      <c r="AL81">
        <v>300.2627</v>
      </c>
      <c r="AM81">
        <v>304.93709999999999</v>
      </c>
      <c r="AN81">
        <v>289.46289999999999</v>
      </c>
      <c r="AO81">
        <v>287.9973</v>
      </c>
      <c r="AP81">
        <v>332.23009999999999</v>
      </c>
      <c r="AQ81">
        <v>422.7484</v>
      </c>
      <c r="AR81">
        <v>387.72949999999997</v>
      </c>
      <c r="AS81">
        <v>395.23070000000001</v>
      </c>
      <c r="AT81">
        <v>412.49259999999998</v>
      </c>
      <c r="AU81">
        <v>415.005</v>
      </c>
      <c r="AV81">
        <v>411.37329999999997</v>
      </c>
      <c r="AW81">
        <v>415.56650000000002</v>
      </c>
      <c r="AX81">
        <v>412.11810000000003</v>
      </c>
      <c r="AY81">
        <v>412.83699999999999</v>
      </c>
      <c r="AZ81">
        <v>358.8596</v>
      </c>
      <c r="BA81">
        <v>380.8768</v>
      </c>
      <c r="BB81">
        <v>352.37349999999998</v>
      </c>
      <c r="BC81">
        <v>380.31549999999999</v>
      </c>
      <c r="BD81">
        <v>361.80970000000002</v>
      </c>
      <c r="BE81">
        <v>353.37490000000003</v>
      </c>
      <c r="BF81">
        <v>379.53179999999998</v>
      </c>
      <c r="BG81">
        <v>374.88580000000002</v>
      </c>
      <c r="BH81">
        <v>378.0548</v>
      </c>
      <c r="BI81">
        <v>358.15249999999997</v>
      </c>
      <c r="BJ81">
        <v>358.53629999999998</v>
      </c>
      <c r="BK81">
        <v>169.02279999999999</v>
      </c>
      <c r="BL81">
        <v>141.02520000000001</v>
      </c>
      <c r="BM81">
        <v>178.38310000000001</v>
      </c>
      <c r="BN81">
        <v>170.4135</v>
      </c>
      <c r="BO81">
        <v>152.08850000000001</v>
      </c>
      <c r="BP81">
        <v>149.80670000000001</v>
      </c>
      <c r="BQ81">
        <v>166.87389999999999</v>
      </c>
      <c r="BR81">
        <v>201.67850000000001</v>
      </c>
      <c r="BS81">
        <v>59.667999999999999</v>
      </c>
      <c r="BT81">
        <v>121.1</v>
      </c>
      <c r="BU81">
        <v>83.179599999999994</v>
      </c>
      <c r="BV81">
        <v>18.241</v>
      </c>
      <c r="BW81">
        <v>125.5728</v>
      </c>
      <c r="BX81">
        <v>95.104500000000002</v>
      </c>
      <c r="BY81">
        <v>9.9799000000000007</v>
      </c>
      <c r="BZ81">
        <v>58.501199999999997</v>
      </c>
      <c r="CA81">
        <v>57.065399999999997</v>
      </c>
      <c r="CB81">
        <v>57.514000000000003</v>
      </c>
      <c r="CC81">
        <v>0</v>
      </c>
      <c r="CD81">
        <v>13.8291</v>
      </c>
      <c r="CE81">
        <v>32.555</v>
      </c>
      <c r="CF81">
        <v>76.034700000000001</v>
      </c>
      <c r="CG81">
        <v>45.829900000000002</v>
      </c>
      <c r="CH81">
        <v>91.193700000000007</v>
      </c>
      <c r="CI81">
        <v>87.703299999999999</v>
      </c>
      <c r="CJ81">
        <v>77.490300000000005</v>
      </c>
      <c r="CK81">
        <v>56.767899999999997</v>
      </c>
      <c r="CL81">
        <v>143.87989999999999</v>
      </c>
      <c r="CM81">
        <v>172.92609999999999</v>
      </c>
      <c r="CN81">
        <v>97.389399999999995</v>
      </c>
      <c r="CO81">
        <v>132.03579999999999</v>
      </c>
      <c r="CP81">
        <v>144.2944</v>
      </c>
      <c r="CQ81">
        <v>121.18640000000001</v>
      </c>
      <c r="CR81">
        <v>189.4417</v>
      </c>
      <c r="CS81">
        <v>124.24169999999999</v>
      </c>
      <c r="CT81">
        <v>144.84180000000001</v>
      </c>
      <c r="CU81">
        <v>155.62960000000001</v>
      </c>
      <c r="CV81">
        <v>189.4075</v>
      </c>
      <c r="CW81">
        <v>245.0001</v>
      </c>
      <c r="CX81">
        <v>219.23320000000001</v>
      </c>
      <c r="CY81">
        <v>205.32810000000001</v>
      </c>
      <c r="CZ81">
        <v>214.58</v>
      </c>
      <c r="DA81">
        <v>230.72929999999999</v>
      </c>
      <c r="DB81">
        <v>265.97269999999997</v>
      </c>
      <c r="DC81">
        <v>265.17410000000001</v>
      </c>
      <c r="DD81">
        <v>246.39</v>
      </c>
      <c r="DE81">
        <v>275.80410000000001</v>
      </c>
      <c r="DF81">
        <v>302.81299999999999</v>
      </c>
      <c r="DG81">
        <v>275.19729999999998</v>
      </c>
      <c r="DH81">
        <v>277.24189999999999</v>
      </c>
      <c r="DI81">
        <v>404.00119999999998</v>
      </c>
      <c r="DJ81">
        <v>354.2174</v>
      </c>
      <c r="DK81">
        <v>442.01029999999997</v>
      </c>
      <c r="DL81" s="6">
        <v>291.36090000000002</v>
      </c>
      <c r="DM81" s="6">
        <v>285.34129999999999</v>
      </c>
      <c r="DN81" s="6">
        <v>237.54040000000001</v>
      </c>
      <c r="DO81" s="6">
        <v>548.15980000000002</v>
      </c>
      <c r="DP81" s="6">
        <v>544.05219999999997</v>
      </c>
      <c r="DQ81" s="6">
        <v>488.93979999999999</v>
      </c>
      <c r="DR81" s="6">
        <v>650.78710000000001</v>
      </c>
      <c r="DS81" s="6">
        <v>406.87990000000002</v>
      </c>
      <c r="DT81" s="6">
        <v>703.79939999999999</v>
      </c>
      <c r="DU81" s="6">
        <v>390.48340000000002</v>
      </c>
      <c r="DV81">
        <v>540.46299999999997</v>
      </c>
      <c r="DW81">
        <v>287.32900000000001</v>
      </c>
      <c r="DX81">
        <v>410.95170000000002</v>
      </c>
      <c r="DY81">
        <v>376.08030000000002</v>
      </c>
      <c r="DZ81">
        <v>291.8467</v>
      </c>
      <c r="EA81">
        <v>345.59640000000002</v>
      </c>
      <c r="EB81">
        <v>492.1157</v>
      </c>
      <c r="EC81">
        <v>527.32950000000005</v>
      </c>
      <c r="ED81">
        <v>518.1155</v>
      </c>
      <c r="EE81">
        <v>437.81420000000003</v>
      </c>
      <c r="EF81">
        <v>365.7595</v>
      </c>
      <c r="EG81">
        <v>281.57089999999999</v>
      </c>
      <c r="EH81">
        <v>380.3064</v>
      </c>
      <c r="EI81">
        <v>350.62029999999999</v>
      </c>
      <c r="EJ81">
        <v>339.2647</v>
      </c>
      <c r="EK81">
        <v>368.79230000000001</v>
      </c>
      <c r="EL81">
        <v>435.97039999999998</v>
      </c>
      <c r="EM81">
        <v>434.39370000000002</v>
      </c>
      <c r="EN81">
        <v>435.51679999999999</v>
      </c>
      <c r="EO81">
        <v>436.01819999999998</v>
      </c>
      <c r="EP81">
        <v>316.39749999999998</v>
      </c>
      <c r="EQ81">
        <v>326.81479999999999</v>
      </c>
      <c r="ER81">
        <v>364.53879999999998</v>
      </c>
      <c r="ES81">
        <v>341.40570000000002</v>
      </c>
      <c r="ET81">
        <v>332.7987</v>
      </c>
      <c r="EU81">
        <v>360.23939999999999</v>
      </c>
      <c r="EV81">
        <v>315.79140000000001</v>
      </c>
      <c r="EW81">
        <v>368.108</v>
      </c>
      <c r="EX81">
        <v>359.49900000000002</v>
      </c>
      <c r="EY81">
        <v>354.12619999999998</v>
      </c>
      <c r="EZ81">
        <v>315.32470000000001</v>
      </c>
      <c r="FA81">
        <v>340.30669999999998</v>
      </c>
      <c r="FB81">
        <v>323.2955</v>
      </c>
      <c r="FC81">
        <v>342.36540000000002</v>
      </c>
      <c r="FD81">
        <v>319.43</v>
      </c>
      <c r="FE81">
        <v>312.78710000000001</v>
      </c>
      <c r="FF81">
        <v>304.01639999999998</v>
      </c>
      <c r="FG81">
        <v>337.1737</v>
      </c>
      <c r="FH81">
        <v>333.60270000000003</v>
      </c>
      <c r="FI81">
        <v>320.12689999999998</v>
      </c>
      <c r="FJ81">
        <v>347.02390000000003</v>
      </c>
      <c r="FK81">
        <v>335.09280000000001</v>
      </c>
      <c r="FL81">
        <v>299.23059999999998</v>
      </c>
      <c r="FM81">
        <v>240.33349999999999</v>
      </c>
      <c r="FN81">
        <v>376.91899999999998</v>
      </c>
      <c r="FO81">
        <v>322.9101</v>
      </c>
      <c r="FP81">
        <v>294.75700000000001</v>
      </c>
      <c r="FQ81">
        <v>438.62119999999999</v>
      </c>
      <c r="FR81">
        <v>430.3408</v>
      </c>
      <c r="FS81">
        <v>441.04020000000003</v>
      </c>
      <c r="FT81">
        <v>428.24880000000002</v>
      </c>
      <c r="FU81">
        <v>412.86669999999998</v>
      </c>
      <c r="FV81">
        <v>439.1438</v>
      </c>
      <c r="FW81">
        <v>402.76319999999998</v>
      </c>
      <c r="FX81">
        <v>369.46629999999999</v>
      </c>
      <c r="FY81">
        <v>403.20060000000001</v>
      </c>
      <c r="FZ81">
        <v>355.98099999999999</v>
      </c>
      <c r="GA81">
        <v>428.92380000000003</v>
      </c>
      <c r="GB81">
        <v>396.30419999999998</v>
      </c>
      <c r="GC81">
        <v>319.38889999999998</v>
      </c>
      <c r="GD81">
        <v>364.33019999999999</v>
      </c>
      <c r="GE81">
        <v>377.41379999999998</v>
      </c>
      <c r="GF81">
        <v>334.38080000000002</v>
      </c>
      <c r="GG81">
        <v>394.01589999999999</v>
      </c>
      <c r="GH81">
        <v>384.9676</v>
      </c>
      <c r="GI81">
        <v>418.21850000000001</v>
      </c>
      <c r="GJ81">
        <v>375.80930000000001</v>
      </c>
      <c r="GK81">
        <v>388.209</v>
      </c>
      <c r="GL81">
        <v>389.07810000000001</v>
      </c>
      <c r="GM81">
        <v>403.61759999999998</v>
      </c>
      <c r="GN81">
        <v>387.29059999999998</v>
      </c>
      <c r="GO81">
        <v>444.596</v>
      </c>
      <c r="GP81">
        <v>397.46289999999999</v>
      </c>
      <c r="GQ81">
        <v>415.19740000000002</v>
      </c>
      <c r="GR81">
        <v>411.601</v>
      </c>
      <c r="GS81">
        <v>394.96570000000003</v>
      </c>
      <c r="GT81">
        <v>405.30410000000001</v>
      </c>
      <c r="GU81">
        <v>394.82940000000002</v>
      </c>
      <c r="GV81">
        <v>390.51900000000001</v>
      </c>
      <c r="GW81">
        <v>409.38659999999999</v>
      </c>
      <c r="GX81">
        <v>396.49020000000002</v>
      </c>
      <c r="GY81">
        <v>403.49639999999999</v>
      </c>
      <c r="GZ81">
        <v>377.55360000000002</v>
      </c>
      <c r="HA81">
        <v>353.46519999999998</v>
      </c>
      <c r="HB81">
        <v>374.98770000000002</v>
      </c>
      <c r="HC81">
        <v>399.00650000000002</v>
      </c>
      <c r="HD81">
        <v>414.83969999999999</v>
      </c>
      <c r="HE81">
        <v>409.49380000000002</v>
      </c>
      <c r="HF81">
        <v>391.21039999999999</v>
      </c>
      <c r="HG81">
        <v>413.09870000000001</v>
      </c>
      <c r="HH81">
        <v>411.6782</v>
      </c>
      <c r="HI81">
        <v>364.02120000000002</v>
      </c>
      <c r="HJ81">
        <v>389.43340000000001</v>
      </c>
      <c r="HK81">
        <v>390.31880000000001</v>
      </c>
      <c r="HL81">
        <v>180.42320000000001</v>
      </c>
      <c r="HM81">
        <v>105.9389</v>
      </c>
      <c r="HN81">
        <v>279.91649999999998</v>
      </c>
      <c r="HO81">
        <v>309.54880000000003</v>
      </c>
      <c r="HP81">
        <v>336.47480000000002</v>
      </c>
      <c r="HQ81">
        <v>269.83179999999999</v>
      </c>
      <c r="HR81">
        <v>332.59350000000001</v>
      </c>
      <c r="HS81">
        <v>534.83360000000005</v>
      </c>
      <c r="HT81">
        <v>478.83749999999998</v>
      </c>
      <c r="HU81">
        <v>527.47239999999999</v>
      </c>
      <c r="HV81">
        <v>511.8159</v>
      </c>
    </row>
    <row r="82" spans="1:230" x14ac:dyDescent="0.45">
      <c r="A82" s="1" t="s">
        <v>93</v>
      </c>
      <c r="B82">
        <v>295.46780000000001</v>
      </c>
      <c r="C82">
        <v>291.08760000000001</v>
      </c>
      <c r="D82">
        <v>298.31009999999998</v>
      </c>
      <c r="E82">
        <v>288.47890000000001</v>
      </c>
      <c r="F82">
        <v>296.45</v>
      </c>
      <c r="G82">
        <v>294.37279999999998</v>
      </c>
      <c r="H82">
        <v>295.12819999999999</v>
      </c>
      <c r="I82">
        <v>272.20620000000002</v>
      </c>
      <c r="J82">
        <v>295.2199</v>
      </c>
      <c r="K82">
        <v>293.39069999999998</v>
      </c>
      <c r="L82">
        <v>293.8211</v>
      </c>
      <c r="M82">
        <v>287.46710000000002</v>
      </c>
      <c r="N82">
        <v>294.0292</v>
      </c>
      <c r="O82">
        <v>289.8057</v>
      </c>
      <c r="P82">
        <v>275.43040000000002</v>
      </c>
      <c r="Q82">
        <v>286.22030000000001</v>
      </c>
      <c r="R82">
        <v>295.96980000000002</v>
      </c>
      <c r="S82">
        <v>271.71960000000001</v>
      </c>
      <c r="T82">
        <v>246.56649999999999</v>
      </c>
      <c r="U82">
        <v>299.54259999999999</v>
      </c>
      <c r="V82">
        <v>281.88529999999997</v>
      </c>
      <c r="W82">
        <v>242.27269999999999</v>
      </c>
      <c r="X82">
        <v>278.85340000000002</v>
      </c>
      <c r="Y82">
        <v>221.84299999999999</v>
      </c>
      <c r="Z82">
        <v>292.2833</v>
      </c>
      <c r="AA82">
        <v>208.3271</v>
      </c>
      <c r="AB82">
        <v>218.60079999999999</v>
      </c>
      <c r="AC82">
        <v>214.80080000000001</v>
      </c>
      <c r="AD82">
        <v>226.56659999999999</v>
      </c>
      <c r="AE82">
        <v>199.54769999999999</v>
      </c>
      <c r="AF82">
        <v>301.22219999999999</v>
      </c>
      <c r="AG82">
        <v>326.86559999999997</v>
      </c>
      <c r="AH82">
        <v>348.42270000000002</v>
      </c>
      <c r="AI82">
        <v>306.65440000000001</v>
      </c>
      <c r="AJ82">
        <v>307.14449999999999</v>
      </c>
      <c r="AK82">
        <v>323.26280000000003</v>
      </c>
      <c r="AL82">
        <v>313.56060000000002</v>
      </c>
      <c r="AM82">
        <v>318.41090000000003</v>
      </c>
      <c r="AN82">
        <v>302.84449999999998</v>
      </c>
      <c r="AO82">
        <v>301.42270000000002</v>
      </c>
      <c r="AP82">
        <v>345.69839999999999</v>
      </c>
      <c r="AQ82">
        <v>436.55239999999998</v>
      </c>
      <c r="AR82">
        <v>401.28500000000003</v>
      </c>
      <c r="AS82">
        <v>408.93200000000002</v>
      </c>
      <c r="AT82">
        <v>426.25549999999998</v>
      </c>
      <c r="AU82">
        <v>428.75490000000002</v>
      </c>
      <c r="AV82">
        <v>425.12939999999998</v>
      </c>
      <c r="AW82">
        <v>429.3451</v>
      </c>
      <c r="AX82">
        <v>425.87049999999999</v>
      </c>
      <c r="AY82">
        <v>426.596</v>
      </c>
      <c r="AZ82">
        <v>372.524</v>
      </c>
      <c r="BA82">
        <v>394.44420000000002</v>
      </c>
      <c r="BB82">
        <v>365.86259999999999</v>
      </c>
      <c r="BC82">
        <v>393.83589999999998</v>
      </c>
      <c r="BD82">
        <v>375.55950000000001</v>
      </c>
      <c r="BE82">
        <v>366.95819999999998</v>
      </c>
      <c r="BF82">
        <v>393.2235</v>
      </c>
      <c r="BG82">
        <v>388.64229999999998</v>
      </c>
      <c r="BH82">
        <v>391.63749999999999</v>
      </c>
      <c r="BI82">
        <v>371.82330000000002</v>
      </c>
      <c r="BJ82">
        <v>372.2054</v>
      </c>
      <c r="BK82">
        <v>182.3639</v>
      </c>
      <c r="BL82">
        <v>154.67099999999999</v>
      </c>
      <c r="BM82">
        <v>191.69649999999999</v>
      </c>
      <c r="BN82">
        <v>184.0273</v>
      </c>
      <c r="BO82">
        <v>165.6327</v>
      </c>
      <c r="BP82">
        <v>163.51929999999999</v>
      </c>
      <c r="BQ82">
        <v>180.17529999999999</v>
      </c>
      <c r="BR82">
        <v>214.92769999999999</v>
      </c>
      <c r="BS82">
        <v>73.495000000000005</v>
      </c>
      <c r="BT82">
        <v>134.83099999999999</v>
      </c>
      <c r="BU82">
        <v>97.008600000000001</v>
      </c>
      <c r="BV82">
        <v>31.8444</v>
      </c>
      <c r="BW82">
        <v>139.3612</v>
      </c>
      <c r="BX82">
        <v>108.8856</v>
      </c>
      <c r="BY82">
        <v>22.6737</v>
      </c>
      <c r="BZ82">
        <v>72.323700000000002</v>
      </c>
      <c r="CA82">
        <v>46.372399999999999</v>
      </c>
      <c r="CB82">
        <v>46.6297</v>
      </c>
      <c r="CC82">
        <v>13.8291</v>
      </c>
      <c r="CD82">
        <v>0</v>
      </c>
      <c r="CE82">
        <v>20.552900000000001</v>
      </c>
      <c r="CF82">
        <v>65.258700000000005</v>
      </c>
      <c r="CG82">
        <v>36.3962</v>
      </c>
      <c r="CH82">
        <v>79.2376</v>
      </c>
      <c r="CI82">
        <v>77.120400000000004</v>
      </c>
      <c r="CJ82">
        <v>67.125399999999999</v>
      </c>
      <c r="CK82">
        <v>46.086500000000001</v>
      </c>
      <c r="CL82">
        <v>132.37139999999999</v>
      </c>
      <c r="CM82">
        <v>161.4316</v>
      </c>
      <c r="CN82">
        <v>86.306100000000001</v>
      </c>
      <c r="CO82">
        <v>120.8579</v>
      </c>
      <c r="CP82">
        <v>132.9751</v>
      </c>
      <c r="CQ82">
        <v>109.2585</v>
      </c>
      <c r="CR82">
        <v>178.31120000000001</v>
      </c>
      <c r="CS82">
        <v>112.9425</v>
      </c>
      <c r="CT82">
        <v>133.3244</v>
      </c>
      <c r="CU82">
        <v>144.26390000000001</v>
      </c>
      <c r="CV82">
        <v>177.9333</v>
      </c>
      <c r="CW82">
        <v>235.3673</v>
      </c>
      <c r="CX82">
        <v>207.96459999999999</v>
      </c>
      <c r="CY82">
        <v>193.87029999999999</v>
      </c>
      <c r="CZ82">
        <v>203.10900000000001</v>
      </c>
      <c r="DA82">
        <v>220.3415</v>
      </c>
      <c r="DB82">
        <v>255.68780000000001</v>
      </c>
      <c r="DC82">
        <v>254.79040000000001</v>
      </c>
      <c r="DD82">
        <v>236.79849999999999</v>
      </c>
      <c r="DE82">
        <v>264.7192</v>
      </c>
      <c r="DF82">
        <v>290.8347</v>
      </c>
      <c r="DG82">
        <v>263.5917</v>
      </c>
      <c r="DH82">
        <v>266.09469999999999</v>
      </c>
      <c r="DI82">
        <v>391.66329999999999</v>
      </c>
      <c r="DJ82">
        <v>342.32769999999999</v>
      </c>
      <c r="DK82">
        <v>429.26010000000002</v>
      </c>
      <c r="DL82" s="6">
        <v>281.67270000000002</v>
      </c>
      <c r="DM82" s="6">
        <v>284.5908</v>
      </c>
      <c r="DN82" s="6">
        <v>224.04759999999999</v>
      </c>
      <c r="DO82" s="6">
        <v>554.4864</v>
      </c>
      <c r="DP82" s="6">
        <v>555.77110000000005</v>
      </c>
      <c r="DQ82" s="6">
        <v>501.0249</v>
      </c>
      <c r="DR82" s="6">
        <v>661.572</v>
      </c>
      <c r="DS82" s="6">
        <v>419.90690000000001</v>
      </c>
      <c r="DT82" s="6">
        <v>713.90089999999998</v>
      </c>
      <c r="DU82" s="6">
        <v>403.899</v>
      </c>
      <c r="DV82">
        <v>552.25580000000002</v>
      </c>
      <c r="DW82">
        <v>290.19720000000001</v>
      </c>
      <c r="DX82">
        <v>415.48919999999998</v>
      </c>
      <c r="DY82">
        <v>378.85599999999999</v>
      </c>
      <c r="DZ82">
        <v>301.75290000000001</v>
      </c>
      <c r="EA82">
        <v>346.01159999999999</v>
      </c>
      <c r="EB82">
        <v>502.54259999999999</v>
      </c>
      <c r="EC82">
        <v>537.33720000000005</v>
      </c>
      <c r="ED82">
        <v>528.22080000000005</v>
      </c>
      <c r="EE82">
        <v>449.27659999999997</v>
      </c>
      <c r="EF82">
        <v>377.95710000000003</v>
      </c>
      <c r="EG82">
        <v>294.98259999999999</v>
      </c>
      <c r="EH82">
        <v>392.62700000000001</v>
      </c>
      <c r="EI82">
        <v>363.28960000000001</v>
      </c>
      <c r="EJ82">
        <v>351.18610000000001</v>
      </c>
      <c r="EK82">
        <v>380.98349999999999</v>
      </c>
      <c r="EL82">
        <v>448.52839999999998</v>
      </c>
      <c r="EM82">
        <v>446.92469999999997</v>
      </c>
      <c r="EN82">
        <v>448.10860000000002</v>
      </c>
      <c r="EO82">
        <v>448.57740000000001</v>
      </c>
      <c r="EP82">
        <v>327.39530000000002</v>
      </c>
      <c r="EQ82">
        <v>339.93259999999998</v>
      </c>
      <c r="ER82">
        <v>377.48520000000002</v>
      </c>
      <c r="ES82">
        <v>354.41539999999998</v>
      </c>
      <c r="ET82">
        <v>346.16930000000002</v>
      </c>
      <c r="EU82">
        <v>373.33150000000001</v>
      </c>
      <c r="EV82">
        <v>329.09559999999999</v>
      </c>
      <c r="EW82">
        <v>381.25700000000001</v>
      </c>
      <c r="EX82">
        <v>372.81689999999998</v>
      </c>
      <c r="EY82">
        <v>367.27609999999999</v>
      </c>
      <c r="EZ82">
        <v>328.56889999999999</v>
      </c>
      <c r="FA82">
        <v>353.53190000000001</v>
      </c>
      <c r="FB82">
        <v>336.99200000000002</v>
      </c>
      <c r="FC82">
        <v>355.96730000000002</v>
      </c>
      <c r="FD82">
        <v>333.06220000000002</v>
      </c>
      <c r="FE82">
        <v>326.61500000000001</v>
      </c>
      <c r="FF82">
        <v>317.6694</v>
      </c>
      <c r="FG82">
        <v>350.88409999999999</v>
      </c>
      <c r="FH82">
        <v>347.1635</v>
      </c>
      <c r="FI82">
        <v>333.80329999999998</v>
      </c>
      <c r="FJ82">
        <v>360.71269999999998</v>
      </c>
      <c r="FK82">
        <v>348.74310000000003</v>
      </c>
      <c r="FL82">
        <v>296.68819999999999</v>
      </c>
      <c r="FM82">
        <v>244.52260000000001</v>
      </c>
      <c r="FN82">
        <v>370.16910000000001</v>
      </c>
      <c r="FO82">
        <v>318.08969999999999</v>
      </c>
      <c r="FP82">
        <v>292.27690000000001</v>
      </c>
      <c r="FQ82">
        <v>451.7534</v>
      </c>
      <c r="FR82">
        <v>443.56319999999999</v>
      </c>
      <c r="FS82">
        <v>454.18169999999998</v>
      </c>
      <c r="FT82">
        <v>441.44029999999998</v>
      </c>
      <c r="FU82">
        <v>426.10419999999999</v>
      </c>
      <c r="FV82">
        <v>452.2638</v>
      </c>
      <c r="FW82">
        <v>416.57069999999999</v>
      </c>
      <c r="FX82">
        <v>383.26249999999999</v>
      </c>
      <c r="FY82">
        <v>417.02019999999999</v>
      </c>
      <c r="FZ82">
        <v>369.77409999999998</v>
      </c>
      <c r="GA82">
        <v>442.74990000000003</v>
      </c>
      <c r="GB82">
        <v>410.13220000000001</v>
      </c>
      <c r="GC82">
        <v>333.21199999999999</v>
      </c>
      <c r="GD82">
        <v>378.15190000000001</v>
      </c>
      <c r="GE82">
        <v>391.22320000000002</v>
      </c>
      <c r="GF82">
        <v>348.16989999999998</v>
      </c>
      <c r="GG82">
        <v>407.81720000000001</v>
      </c>
      <c r="GH82">
        <v>398.75360000000001</v>
      </c>
      <c r="GI82">
        <v>432.04730000000001</v>
      </c>
      <c r="GJ82">
        <v>389.63459999999998</v>
      </c>
      <c r="GK82">
        <v>402.03460000000001</v>
      </c>
      <c r="GL82">
        <v>402.90429999999998</v>
      </c>
      <c r="GM82">
        <v>417.166</v>
      </c>
      <c r="GN82">
        <v>401.02980000000002</v>
      </c>
      <c r="GO82">
        <v>458.24430000000001</v>
      </c>
      <c r="GP82">
        <v>411.26229999999998</v>
      </c>
      <c r="GQ82">
        <v>429.01519999999999</v>
      </c>
      <c r="GR82">
        <v>425.36250000000001</v>
      </c>
      <c r="GS82">
        <v>408.66649999999998</v>
      </c>
      <c r="GT82">
        <v>419.11989999999997</v>
      </c>
      <c r="GU82">
        <v>408.53</v>
      </c>
      <c r="GV82">
        <v>403.95620000000002</v>
      </c>
      <c r="GW82">
        <v>422.85390000000001</v>
      </c>
      <c r="GX82">
        <v>409.97730000000001</v>
      </c>
      <c r="GY82">
        <v>416.70740000000001</v>
      </c>
      <c r="GZ82">
        <v>391.03660000000002</v>
      </c>
      <c r="HA82">
        <v>366.94720000000001</v>
      </c>
      <c r="HB82">
        <v>388.3229</v>
      </c>
      <c r="HC82">
        <v>412.2509</v>
      </c>
      <c r="HD82">
        <v>427.76060000000001</v>
      </c>
      <c r="HE82">
        <v>422.82940000000002</v>
      </c>
      <c r="HF82">
        <v>404.64370000000002</v>
      </c>
      <c r="HG82">
        <v>426.10629999999998</v>
      </c>
      <c r="HH82">
        <v>424.75409999999999</v>
      </c>
      <c r="HI82">
        <v>377.46460000000002</v>
      </c>
      <c r="HJ82">
        <v>402.84969999999998</v>
      </c>
      <c r="HK82">
        <v>403.74590000000001</v>
      </c>
      <c r="HL82">
        <v>166.7757</v>
      </c>
      <c r="HM82">
        <v>92.196600000000004</v>
      </c>
      <c r="HN82">
        <v>267.69110000000001</v>
      </c>
      <c r="HO82">
        <v>302.7097</v>
      </c>
      <c r="HP82">
        <v>332.20670000000001</v>
      </c>
      <c r="HQ82">
        <v>259.41699999999997</v>
      </c>
      <c r="HR82">
        <v>329.47919999999999</v>
      </c>
      <c r="HS82">
        <v>544.04369999999994</v>
      </c>
      <c r="HT82">
        <v>487.03039999999999</v>
      </c>
      <c r="HU82">
        <v>534.25429999999994</v>
      </c>
      <c r="HV82">
        <v>522.47469999999998</v>
      </c>
    </row>
    <row r="83" spans="1:230" x14ac:dyDescent="0.45">
      <c r="A83" s="1" t="s">
        <v>94</v>
      </c>
      <c r="B83">
        <v>308.43459999999999</v>
      </c>
      <c r="C83">
        <v>304.0992</v>
      </c>
      <c r="D83">
        <v>311.01659999999998</v>
      </c>
      <c r="E83">
        <v>301.52350000000001</v>
      </c>
      <c r="F83">
        <v>309.45409999999998</v>
      </c>
      <c r="G83">
        <v>307.10989999999998</v>
      </c>
      <c r="H83">
        <v>307.92529999999999</v>
      </c>
      <c r="I83">
        <v>284.4966</v>
      </c>
      <c r="J83">
        <v>307.96859999999998</v>
      </c>
      <c r="K83">
        <v>306.15620000000001</v>
      </c>
      <c r="L83">
        <v>306.82049999999998</v>
      </c>
      <c r="M83">
        <v>300.60289999999998</v>
      </c>
      <c r="N83">
        <v>307.21609999999998</v>
      </c>
      <c r="O83">
        <v>303.01409999999998</v>
      </c>
      <c r="P83">
        <v>288.14409999999998</v>
      </c>
      <c r="Q83">
        <v>299.3877</v>
      </c>
      <c r="R83">
        <v>309.09309999999999</v>
      </c>
      <c r="S83">
        <v>284.37490000000003</v>
      </c>
      <c r="T83">
        <v>259.12560000000002</v>
      </c>
      <c r="U83">
        <v>313.08960000000002</v>
      </c>
      <c r="V83">
        <v>294.96839999999997</v>
      </c>
      <c r="W83">
        <v>254.62180000000001</v>
      </c>
      <c r="X83">
        <v>293.46699999999998</v>
      </c>
      <c r="Y83">
        <v>234.2209</v>
      </c>
      <c r="Z83">
        <v>305.44380000000001</v>
      </c>
      <c r="AA83">
        <v>223.3091</v>
      </c>
      <c r="AB83">
        <v>233.51859999999999</v>
      </c>
      <c r="AC83">
        <v>230.72819999999999</v>
      </c>
      <c r="AD83">
        <v>240.9007</v>
      </c>
      <c r="AE83">
        <v>214.8742</v>
      </c>
      <c r="AF83">
        <v>314.19209999999998</v>
      </c>
      <c r="AG83">
        <v>340.26479999999998</v>
      </c>
      <c r="AH83">
        <v>361.66860000000003</v>
      </c>
      <c r="AI83">
        <v>319.83339999999998</v>
      </c>
      <c r="AJ83">
        <v>320.72250000000003</v>
      </c>
      <c r="AK83">
        <v>336.11989999999997</v>
      </c>
      <c r="AL83">
        <v>326.10050000000001</v>
      </c>
      <c r="AM83">
        <v>331.72329999999999</v>
      </c>
      <c r="AN83">
        <v>315.75709999999998</v>
      </c>
      <c r="AO83">
        <v>314.53339999999997</v>
      </c>
      <c r="AP83">
        <v>358.9486</v>
      </c>
      <c r="AQ83">
        <v>453.56319999999999</v>
      </c>
      <c r="AR83">
        <v>419.69029999999998</v>
      </c>
      <c r="AS83">
        <v>426.74630000000002</v>
      </c>
      <c r="AT83">
        <v>443.67579999999998</v>
      </c>
      <c r="AU83">
        <v>446.27030000000002</v>
      </c>
      <c r="AV83">
        <v>442.60180000000003</v>
      </c>
      <c r="AW83">
        <v>446.63319999999999</v>
      </c>
      <c r="AX83">
        <v>443.3698</v>
      </c>
      <c r="AY83">
        <v>444.04629999999997</v>
      </c>
      <c r="AZ83">
        <v>386.8381</v>
      </c>
      <c r="BA83">
        <v>408.15390000000002</v>
      </c>
      <c r="BB83">
        <v>379.19200000000001</v>
      </c>
      <c r="BC83">
        <v>407.29559999999998</v>
      </c>
      <c r="BD83">
        <v>390.52809999999999</v>
      </c>
      <c r="BE83">
        <v>380.78250000000003</v>
      </c>
      <c r="BF83">
        <v>407.7106</v>
      </c>
      <c r="BG83">
        <v>403.6644</v>
      </c>
      <c r="BH83">
        <v>405.4357</v>
      </c>
      <c r="BI83">
        <v>386.18119999999999</v>
      </c>
      <c r="BJ83">
        <v>386.55119999999999</v>
      </c>
      <c r="BK83">
        <v>195.4299</v>
      </c>
      <c r="BL83">
        <v>169.30670000000001</v>
      </c>
      <c r="BM83">
        <v>204.61150000000001</v>
      </c>
      <c r="BN83">
        <v>198.36080000000001</v>
      </c>
      <c r="BO83">
        <v>179.67429999999999</v>
      </c>
      <c r="BP83">
        <v>178.548</v>
      </c>
      <c r="BQ83">
        <v>193.09299999999999</v>
      </c>
      <c r="BR83">
        <v>227.50470000000001</v>
      </c>
      <c r="BS83">
        <v>90.360399999999998</v>
      </c>
      <c r="BT83">
        <v>150.12360000000001</v>
      </c>
      <c r="BU83">
        <v>113.89700000000001</v>
      </c>
      <c r="BV83">
        <v>48.414700000000003</v>
      </c>
      <c r="BW83">
        <v>155.14410000000001</v>
      </c>
      <c r="BX83">
        <v>124.7597</v>
      </c>
      <c r="BY83">
        <v>38.647199999999998</v>
      </c>
      <c r="BZ83">
        <v>89.074299999999994</v>
      </c>
      <c r="CA83">
        <v>26.0351</v>
      </c>
      <c r="CB83">
        <v>26.203700000000001</v>
      </c>
      <c r="CC83">
        <v>32.555</v>
      </c>
      <c r="CD83">
        <v>20.552900000000001</v>
      </c>
      <c r="CE83">
        <v>0</v>
      </c>
      <c r="CF83">
        <v>44.785499999999999</v>
      </c>
      <c r="CG83">
        <v>17.622</v>
      </c>
      <c r="CH83">
        <v>58.8217</v>
      </c>
      <c r="CI83">
        <v>56.673200000000001</v>
      </c>
      <c r="CJ83">
        <v>46.788400000000003</v>
      </c>
      <c r="CK83">
        <v>25.758099999999999</v>
      </c>
      <c r="CL83">
        <v>111.8516</v>
      </c>
      <c r="CM83">
        <v>140.91470000000001</v>
      </c>
      <c r="CN83">
        <v>65.758099999999999</v>
      </c>
      <c r="CO83">
        <v>100.30540000000001</v>
      </c>
      <c r="CP83">
        <v>112.4311</v>
      </c>
      <c r="CQ83">
        <v>88.849000000000004</v>
      </c>
      <c r="CR83">
        <v>157.7595</v>
      </c>
      <c r="CS83">
        <v>92.394199999999998</v>
      </c>
      <c r="CT83">
        <v>112.8064</v>
      </c>
      <c r="CU83">
        <v>123.726</v>
      </c>
      <c r="CV83">
        <v>157.4152</v>
      </c>
      <c r="CW83">
        <v>215.07640000000001</v>
      </c>
      <c r="CX83">
        <v>187.42259999999999</v>
      </c>
      <c r="CY83">
        <v>173.35120000000001</v>
      </c>
      <c r="CZ83">
        <v>182.5932</v>
      </c>
      <c r="DA83">
        <v>199.8492</v>
      </c>
      <c r="DB83">
        <v>235.20949999999999</v>
      </c>
      <c r="DC83">
        <v>234.29349999999999</v>
      </c>
      <c r="DD83">
        <v>216.52170000000001</v>
      </c>
      <c r="DE83">
        <v>244.1679</v>
      </c>
      <c r="DF83">
        <v>270.47770000000003</v>
      </c>
      <c r="DG83">
        <v>243.1087</v>
      </c>
      <c r="DH83">
        <v>245.5461</v>
      </c>
      <c r="DI83">
        <v>371.5077</v>
      </c>
      <c r="DJ83">
        <v>321.9375</v>
      </c>
      <c r="DK83">
        <v>409.4572</v>
      </c>
      <c r="DL83" s="6">
        <v>280.56189999999998</v>
      </c>
      <c r="DM83" s="6">
        <v>297.29430000000002</v>
      </c>
      <c r="DN83" s="6">
        <v>211.8158</v>
      </c>
      <c r="DO83" s="6">
        <v>573.34469999999999</v>
      </c>
      <c r="DP83" s="6">
        <v>576.19259999999997</v>
      </c>
      <c r="DQ83" s="6">
        <v>521.30169999999998</v>
      </c>
      <c r="DR83" s="6">
        <v>682.12490000000003</v>
      </c>
      <c r="DS83" s="6">
        <v>439.39100000000002</v>
      </c>
      <c r="DT83" s="6">
        <v>734.39480000000003</v>
      </c>
      <c r="DU83" s="6">
        <v>422.68950000000001</v>
      </c>
      <c r="DV83">
        <v>572.65329999999994</v>
      </c>
      <c r="DW83">
        <v>282.13189999999997</v>
      </c>
      <c r="DX83">
        <v>409.5224</v>
      </c>
      <c r="DY83">
        <v>370.40969999999999</v>
      </c>
      <c r="DZ83">
        <v>305.42669999999998</v>
      </c>
      <c r="EA83">
        <v>334.51679999999999</v>
      </c>
      <c r="EB83">
        <v>506.92250000000001</v>
      </c>
      <c r="EC83">
        <v>540.78340000000003</v>
      </c>
      <c r="ED83">
        <v>531.88220000000001</v>
      </c>
      <c r="EE83">
        <v>456.10890000000001</v>
      </c>
      <c r="EF83">
        <v>386.80189999999999</v>
      </c>
      <c r="EG83">
        <v>308.04219999999998</v>
      </c>
      <c r="EH83">
        <v>401.79469999999998</v>
      </c>
      <c r="EI83">
        <v>373.53769999999997</v>
      </c>
      <c r="EJ83">
        <v>359.33569999999997</v>
      </c>
      <c r="EK83">
        <v>389.80560000000003</v>
      </c>
      <c r="EL83">
        <v>458.32510000000002</v>
      </c>
      <c r="EM83">
        <v>456.64150000000001</v>
      </c>
      <c r="EN83">
        <v>458.0093</v>
      </c>
      <c r="EO83">
        <v>458.37810000000002</v>
      </c>
      <c r="EP83">
        <v>333.34969999999998</v>
      </c>
      <c r="EQ83">
        <v>351.72989999999999</v>
      </c>
      <c r="ER83">
        <v>388.61829999999998</v>
      </c>
      <c r="ES83">
        <v>365.80079999999998</v>
      </c>
      <c r="ET83">
        <v>358.97089999999997</v>
      </c>
      <c r="EU83">
        <v>384.98770000000002</v>
      </c>
      <c r="EV83">
        <v>341.63780000000003</v>
      </c>
      <c r="EW83">
        <v>393.11559999999997</v>
      </c>
      <c r="EX83">
        <v>385.3596</v>
      </c>
      <c r="EY83">
        <v>379.15570000000002</v>
      </c>
      <c r="EZ83">
        <v>340.86810000000003</v>
      </c>
      <c r="FA83">
        <v>365.72</v>
      </c>
      <c r="FB83">
        <v>351.56299999999999</v>
      </c>
      <c r="FC83">
        <v>369.90890000000002</v>
      </c>
      <c r="FD83">
        <v>347.20920000000001</v>
      </c>
      <c r="FE83">
        <v>342.82659999999998</v>
      </c>
      <c r="FF83">
        <v>331.96510000000001</v>
      </c>
      <c r="FG83">
        <v>365.54559999999998</v>
      </c>
      <c r="FH83">
        <v>360.88369999999998</v>
      </c>
      <c r="FI83">
        <v>348.23579999999998</v>
      </c>
      <c r="FJ83">
        <v>375.2054</v>
      </c>
      <c r="FK83">
        <v>362.9871</v>
      </c>
      <c r="FL83">
        <v>281.85750000000002</v>
      </c>
      <c r="FM83">
        <v>238.5856</v>
      </c>
      <c r="FN83">
        <v>351.40449999999998</v>
      </c>
      <c r="FO83">
        <v>300.95209999999997</v>
      </c>
      <c r="FP83">
        <v>277.524</v>
      </c>
      <c r="FQ83">
        <v>463.47710000000001</v>
      </c>
      <c r="FR83">
        <v>455.64460000000003</v>
      </c>
      <c r="FS83">
        <v>465.93880000000001</v>
      </c>
      <c r="FT83">
        <v>453.4015</v>
      </c>
      <c r="FU83">
        <v>438.26150000000001</v>
      </c>
      <c r="FV83">
        <v>463.94099999999997</v>
      </c>
      <c r="FW83">
        <v>433.5394</v>
      </c>
      <c r="FX83">
        <v>398.73250000000002</v>
      </c>
      <c r="FY83">
        <v>432.8793</v>
      </c>
      <c r="FZ83">
        <v>385.21179999999998</v>
      </c>
      <c r="GA83">
        <v>458.80610000000001</v>
      </c>
      <c r="GB83">
        <v>426.60419999999999</v>
      </c>
      <c r="GC83">
        <v>349.91829999999999</v>
      </c>
      <c r="GD83">
        <v>394.08940000000001</v>
      </c>
      <c r="GE83">
        <v>408.17239999999998</v>
      </c>
      <c r="GF83">
        <v>363.57299999999998</v>
      </c>
      <c r="GG83">
        <v>423.34640000000002</v>
      </c>
      <c r="GH83">
        <v>414.08370000000002</v>
      </c>
      <c r="GI83">
        <v>448.44400000000002</v>
      </c>
      <c r="GJ83">
        <v>406.24220000000003</v>
      </c>
      <c r="GK83">
        <v>418.08479999999997</v>
      </c>
      <c r="GL83">
        <v>418.97919999999999</v>
      </c>
      <c r="GM83">
        <v>430.75400000000002</v>
      </c>
      <c r="GN83">
        <v>415.88600000000002</v>
      </c>
      <c r="GO83">
        <v>472.39100000000002</v>
      </c>
      <c r="GP83">
        <v>426.75990000000002</v>
      </c>
      <c r="GQ83">
        <v>444.82659999999998</v>
      </c>
      <c r="GR83">
        <v>440.41050000000001</v>
      </c>
      <c r="GS83">
        <v>423.2097</v>
      </c>
      <c r="GT83">
        <v>434.89260000000002</v>
      </c>
      <c r="GU83">
        <v>423.07139999999998</v>
      </c>
      <c r="GV83">
        <v>416.99770000000001</v>
      </c>
      <c r="GW83">
        <v>436.02330000000001</v>
      </c>
      <c r="GX83">
        <v>423.25439999999998</v>
      </c>
      <c r="GY83">
        <v>428.76780000000002</v>
      </c>
      <c r="GZ83">
        <v>404.31009999999998</v>
      </c>
      <c r="HA83">
        <v>380.24029999999999</v>
      </c>
      <c r="HB83">
        <v>400.92270000000002</v>
      </c>
      <c r="HC83">
        <v>424.44909999999999</v>
      </c>
      <c r="HD83">
        <v>438.74709999999999</v>
      </c>
      <c r="HE83">
        <v>435.39710000000002</v>
      </c>
      <c r="HF83">
        <v>417.666</v>
      </c>
      <c r="HG83">
        <v>437.39760000000001</v>
      </c>
      <c r="HH83">
        <v>436.2928</v>
      </c>
      <c r="HI83">
        <v>390.56060000000002</v>
      </c>
      <c r="HJ83">
        <v>415.79480000000001</v>
      </c>
      <c r="HK83">
        <v>416.74040000000002</v>
      </c>
      <c r="HL83">
        <v>153.77250000000001</v>
      </c>
      <c r="HM83">
        <v>79.063999999999993</v>
      </c>
      <c r="HN83">
        <v>260.29489999999998</v>
      </c>
      <c r="HO83">
        <v>306.87060000000002</v>
      </c>
      <c r="HP83">
        <v>340.2586</v>
      </c>
      <c r="HQ83">
        <v>256.79919999999998</v>
      </c>
      <c r="HR83">
        <v>339.13150000000002</v>
      </c>
      <c r="HS83">
        <v>564.33029999999997</v>
      </c>
      <c r="HT83">
        <v>506.93549999999999</v>
      </c>
      <c r="HU83">
        <v>553.40340000000003</v>
      </c>
      <c r="HV83">
        <v>543.02570000000003</v>
      </c>
    </row>
    <row r="84" spans="1:230" x14ac:dyDescent="0.45">
      <c r="A84" s="1" t="s">
        <v>95</v>
      </c>
      <c r="B84">
        <v>335.84350000000001</v>
      </c>
      <c r="C84">
        <v>331.64049999999997</v>
      </c>
      <c r="D84">
        <v>337.86009999999999</v>
      </c>
      <c r="E84">
        <v>329.15710000000001</v>
      </c>
      <c r="F84">
        <v>336.93150000000003</v>
      </c>
      <c r="G84">
        <v>334.05309999999997</v>
      </c>
      <c r="H84">
        <v>334.98540000000003</v>
      </c>
      <c r="I84">
        <v>310.74400000000003</v>
      </c>
      <c r="J84">
        <v>334.92790000000002</v>
      </c>
      <c r="K84">
        <v>333.16699999999997</v>
      </c>
      <c r="L84">
        <v>334.3116</v>
      </c>
      <c r="M84">
        <v>328.4341</v>
      </c>
      <c r="N84">
        <v>335.09379999999999</v>
      </c>
      <c r="O84">
        <v>330.97390000000001</v>
      </c>
      <c r="P84">
        <v>315.22449999999998</v>
      </c>
      <c r="Q84">
        <v>327.2955</v>
      </c>
      <c r="R84">
        <v>336.82170000000002</v>
      </c>
      <c r="S84">
        <v>311.37479999999999</v>
      </c>
      <c r="T84">
        <v>286.2244</v>
      </c>
      <c r="U84">
        <v>341.66750000000002</v>
      </c>
      <c r="V84">
        <v>322.74360000000001</v>
      </c>
      <c r="W84">
        <v>281.35359999999997</v>
      </c>
      <c r="X84">
        <v>324.42469999999997</v>
      </c>
      <c r="Y84">
        <v>261.30619999999999</v>
      </c>
      <c r="Z84">
        <v>333.28230000000002</v>
      </c>
      <c r="AA84">
        <v>255.7244</v>
      </c>
      <c r="AB84">
        <v>265.68220000000002</v>
      </c>
      <c r="AC84">
        <v>264.93990000000002</v>
      </c>
      <c r="AD84">
        <v>271.80829999999997</v>
      </c>
      <c r="AE84">
        <v>248.0761</v>
      </c>
      <c r="AF84">
        <v>341.55669999999998</v>
      </c>
      <c r="AG84">
        <v>368.32389999999998</v>
      </c>
      <c r="AH84">
        <v>389.25720000000001</v>
      </c>
      <c r="AI84">
        <v>347.58710000000002</v>
      </c>
      <c r="AJ84">
        <v>349.3039</v>
      </c>
      <c r="AK84">
        <v>363.06849999999997</v>
      </c>
      <c r="AL84">
        <v>352.46449999999999</v>
      </c>
      <c r="AM84">
        <v>359.66269999999997</v>
      </c>
      <c r="AN84">
        <v>342.98869999999999</v>
      </c>
      <c r="AO84">
        <v>342.18880000000001</v>
      </c>
      <c r="AP84">
        <v>386.56439999999998</v>
      </c>
      <c r="AQ84">
        <v>488.94819999999999</v>
      </c>
      <c r="AR84">
        <v>458.3252</v>
      </c>
      <c r="AS84">
        <v>464.01069999999999</v>
      </c>
      <c r="AT84">
        <v>480.00779999999997</v>
      </c>
      <c r="AU84">
        <v>482.81180000000001</v>
      </c>
      <c r="AV84">
        <v>479.05459999999999</v>
      </c>
      <c r="AW84">
        <v>482.65960000000001</v>
      </c>
      <c r="AX84">
        <v>479.88159999999999</v>
      </c>
      <c r="AY84">
        <v>480.44549999999998</v>
      </c>
      <c r="AZ84">
        <v>416.56049999999999</v>
      </c>
      <c r="BA84">
        <v>436.47</v>
      </c>
      <c r="BB84">
        <v>406.84949999999998</v>
      </c>
      <c r="BC84">
        <v>435.07810000000001</v>
      </c>
      <c r="BD84">
        <v>421.64120000000003</v>
      </c>
      <c r="BE84">
        <v>409.48809999999997</v>
      </c>
      <c r="BF84">
        <v>437.70519999999999</v>
      </c>
      <c r="BG84">
        <v>434.83449999999999</v>
      </c>
      <c r="BH84">
        <v>433.9556</v>
      </c>
      <c r="BI84">
        <v>416.00119999999998</v>
      </c>
      <c r="BJ84">
        <v>416.3433</v>
      </c>
      <c r="BK84">
        <v>224.55199999999999</v>
      </c>
      <c r="BL84">
        <v>201.9391</v>
      </c>
      <c r="BM84">
        <v>233.26300000000001</v>
      </c>
      <c r="BN84">
        <v>229.87280000000001</v>
      </c>
      <c r="BO84">
        <v>210.97819999999999</v>
      </c>
      <c r="BP84">
        <v>211.73259999999999</v>
      </c>
      <c r="BQ84">
        <v>221.977</v>
      </c>
      <c r="BR84">
        <v>255.09309999999999</v>
      </c>
      <c r="BS84">
        <v>128.9639</v>
      </c>
      <c r="BT84">
        <v>184.38120000000001</v>
      </c>
      <c r="BU84">
        <v>151.79560000000001</v>
      </c>
      <c r="BV84">
        <v>89.040499999999994</v>
      </c>
      <c r="BW84">
        <v>190.17500000000001</v>
      </c>
      <c r="BX84">
        <v>160.68209999999999</v>
      </c>
      <c r="BY84">
        <v>79.774699999999996</v>
      </c>
      <c r="BZ84">
        <v>127.5605</v>
      </c>
      <c r="CA84">
        <v>18.9863</v>
      </c>
      <c r="CB84">
        <v>18.637599999999999</v>
      </c>
      <c r="CC84">
        <v>76.034700000000001</v>
      </c>
      <c r="CD84">
        <v>65.258700000000005</v>
      </c>
      <c r="CE84">
        <v>44.785499999999999</v>
      </c>
      <c r="CF84">
        <v>0</v>
      </c>
      <c r="CG84">
        <v>30.618200000000002</v>
      </c>
      <c r="CH84">
        <v>18.6753</v>
      </c>
      <c r="CI84">
        <v>11.9031</v>
      </c>
      <c r="CJ84">
        <v>3.6848999999999998</v>
      </c>
      <c r="CK84">
        <v>19.281400000000001</v>
      </c>
      <c r="CL84">
        <v>68.112200000000001</v>
      </c>
      <c r="CM84">
        <v>97.069000000000003</v>
      </c>
      <c r="CN84">
        <v>21.4298</v>
      </c>
      <c r="CO84">
        <v>56.037399999999998</v>
      </c>
      <c r="CP84">
        <v>68.353899999999996</v>
      </c>
      <c r="CQ84">
        <v>46.5306</v>
      </c>
      <c r="CR84">
        <v>113.4084</v>
      </c>
      <c r="CS84">
        <v>48.337299999999999</v>
      </c>
      <c r="CT84">
        <v>69.080699999999993</v>
      </c>
      <c r="CU84">
        <v>79.701099999999997</v>
      </c>
      <c r="CV84">
        <v>113.5108</v>
      </c>
      <c r="CW84">
        <v>170.39570000000001</v>
      </c>
      <c r="CX84">
        <v>143.21799999999999</v>
      </c>
      <c r="CY84">
        <v>129.40469999999999</v>
      </c>
      <c r="CZ84">
        <v>138.65799999999999</v>
      </c>
      <c r="DA84">
        <v>155.0829</v>
      </c>
      <c r="DB84">
        <v>190.4325</v>
      </c>
      <c r="DC84">
        <v>189.53190000000001</v>
      </c>
      <c r="DD84">
        <v>171.85650000000001</v>
      </c>
      <c r="DE84">
        <v>199.7724</v>
      </c>
      <c r="DF84">
        <v>227.35130000000001</v>
      </c>
      <c r="DG84">
        <v>199.3331</v>
      </c>
      <c r="DH84">
        <v>201.2072</v>
      </c>
      <c r="DI84">
        <v>329.11989999999997</v>
      </c>
      <c r="DJ84">
        <v>278.59350000000001</v>
      </c>
      <c r="DK84">
        <v>368.31549999999999</v>
      </c>
      <c r="DL84" s="6">
        <v>288.00970000000001</v>
      </c>
      <c r="DM84" s="6">
        <v>330.89960000000002</v>
      </c>
      <c r="DN84" s="6">
        <v>194.67599999999999</v>
      </c>
      <c r="DO84" s="6">
        <v>616.32839999999999</v>
      </c>
      <c r="DP84" s="6">
        <v>619.99749999999995</v>
      </c>
      <c r="DQ84" s="6">
        <v>564.62080000000003</v>
      </c>
      <c r="DR84" s="6">
        <v>726.6789</v>
      </c>
      <c r="DS84" s="6">
        <v>480.58359999999999</v>
      </c>
      <c r="DT84" s="6">
        <v>779.15909999999997</v>
      </c>
      <c r="DU84" s="6">
        <v>462.2199</v>
      </c>
      <c r="DV84">
        <v>616.36980000000005</v>
      </c>
      <c r="DW84">
        <v>264.60169999999999</v>
      </c>
      <c r="DX84">
        <v>395.22910000000002</v>
      </c>
      <c r="DY84">
        <v>350.94439999999997</v>
      </c>
      <c r="DZ84">
        <v>313.36470000000003</v>
      </c>
      <c r="EA84">
        <v>308.52789999999999</v>
      </c>
      <c r="EB84">
        <v>514.56269999999995</v>
      </c>
      <c r="EC84">
        <v>546.22</v>
      </c>
      <c r="ED84">
        <v>537.83090000000004</v>
      </c>
      <c r="EE84">
        <v>469.35480000000001</v>
      </c>
      <c r="EF84">
        <v>404.8544</v>
      </c>
      <c r="EG84">
        <v>335.64749999999998</v>
      </c>
      <c r="EH84">
        <v>420.42360000000002</v>
      </c>
      <c r="EI84">
        <v>394.68090000000001</v>
      </c>
      <c r="EJ84">
        <v>376.14550000000003</v>
      </c>
      <c r="EK84">
        <v>407.78640000000001</v>
      </c>
      <c r="EL84">
        <v>477.9511</v>
      </c>
      <c r="EM84">
        <v>476.10430000000002</v>
      </c>
      <c r="EN84">
        <v>477.8612</v>
      </c>
      <c r="EO84">
        <v>478.01220000000001</v>
      </c>
      <c r="EP84">
        <v>345.77210000000002</v>
      </c>
      <c r="EQ84">
        <v>376.32380000000001</v>
      </c>
      <c r="ER84">
        <v>411.5342</v>
      </c>
      <c r="ES84">
        <v>389.41579999999999</v>
      </c>
      <c r="ET84">
        <v>385.63569999999999</v>
      </c>
      <c r="EU84">
        <v>409.04270000000002</v>
      </c>
      <c r="EV84">
        <v>367.88099999999997</v>
      </c>
      <c r="EW84">
        <v>417.5498</v>
      </c>
      <c r="EX84">
        <v>411.30180000000001</v>
      </c>
      <c r="EY84">
        <v>403.7253</v>
      </c>
      <c r="EZ84">
        <v>366.60579999999999</v>
      </c>
      <c r="FA84">
        <v>391.03750000000002</v>
      </c>
      <c r="FB84">
        <v>382.02809999999999</v>
      </c>
      <c r="FC84">
        <v>398.92669999999998</v>
      </c>
      <c r="FD84">
        <v>376.8014</v>
      </c>
      <c r="FE84">
        <v>376.83949999999999</v>
      </c>
      <c r="FF84">
        <v>361.97160000000002</v>
      </c>
      <c r="FG84">
        <v>396.12439999999998</v>
      </c>
      <c r="FH84">
        <v>389.48450000000003</v>
      </c>
      <c r="FI84">
        <v>378.42669999999998</v>
      </c>
      <c r="FJ84">
        <v>405.37139999999999</v>
      </c>
      <c r="FK84">
        <v>392.68979999999999</v>
      </c>
      <c r="FL84">
        <v>248.7347</v>
      </c>
      <c r="FM84">
        <v>226.7826</v>
      </c>
      <c r="FN84">
        <v>309.30369999999999</v>
      </c>
      <c r="FO84">
        <v>262.45339999999999</v>
      </c>
      <c r="FP84">
        <v>244.62260000000001</v>
      </c>
      <c r="FQ84">
        <v>487.23910000000001</v>
      </c>
      <c r="FR84">
        <v>480.21710000000002</v>
      </c>
      <c r="FS84">
        <v>489.76179999999999</v>
      </c>
      <c r="FT84">
        <v>477.72460000000001</v>
      </c>
      <c r="FU84">
        <v>463.08240000000001</v>
      </c>
      <c r="FV84">
        <v>487.60039999999998</v>
      </c>
      <c r="FW84">
        <v>468.8818</v>
      </c>
      <c r="FX84">
        <v>430.8947</v>
      </c>
      <c r="FY84">
        <v>465.76510000000002</v>
      </c>
      <c r="FZ84">
        <v>417.36189999999999</v>
      </c>
      <c r="GA84">
        <v>492.0462</v>
      </c>
      <c r="GB84">
        <v>460.86219999999997</v>
      </c>
      <c r="GC84">
        <v>384.96559999999999</v>
      </c>
      <c r="GD84">
        <v>427.28680000000003</v>
      </c>
      <c r="GE84">
        <v>443.54360000000003</v>
      </c>
      <c r="GF84">
        <v>395.74979999999999</v>
      </c>
      <c r="GG84">
        <v>455.54180000000002</v>
      </c>
      <c r="GH84">
        <v>445.87990000000002</v>
      </c>
      <c r="GI84">
        <v>482.47030000000001</v>
      </c>
      <c r="GJ84">
        <v>440.86419999999998</v>
      </c>
      <c r="GK84">
        <v>451.44069999999999</v>
      </c>
      <c r="GL84">
        <v>452.38619999999997</v>
      </c>
      <c r="GM84">
        <v>458.70010000000002</v>
      </c>
      <c r="GN84">
        <v>446.64449999999999</v>
      </c>
      <c r="GO84">
        <v>501.38440000000003</v>
      </c>
      <c r="GP84">
        <v>458.87389999999999</v>
      </c>
      <c r="GQ84">
        <v>477.56799999999998</v>
      </c>
      <c r="GR84">
        <v>471.49130000000002</v>
      </c>
      <c r="GS84">
        <v>453.25799999999998</v>
      </c>
      <c r="GT84">
        <v>467.58150000000001</v>
      </c>
      <c r="GU84">
        <v>453.11660000000001</v>
      </c>
      <c r="GV84">
        <v>443.83109999999999</v>
      </c>
      <c r="GW84">
        <v>463.03989999999999</v>
      </c>
      <c r="GX84">
        <v>450.56420000000003</v>
      </c>
      <c r="GY84">
        <v>453.42869999999999</v>
      </c>
      <c r="GZ84">
        <v>431.7079</v>
      </c>
      <c r="HA84">
        <v>407.81420000000003</v>
      </c>
      <c r="HB84">
        <v>426.89440000000002</v>
      </c>
      <c r="HC84">
        <v>449.42930000000001</v>
      </c>
      <c r="HD84">
        <v>461.04329999999999</v>
      </c>
      <c r="HE84">
        <v>461.11750000000001</v>
      </c>
      <c r="HF84">
        <v>444.4545</v>
      </c>
      <c r="HG84">
        <v>460.35700000000003</v>
      </c>
      <c r="HH84">
        <v>459.791</v>
      </c>
      <c r="HI84">
        <v>417.65359999999998</v>
      </c>
      <c r="HJ84">
        <v>442.42689999999999</v>
      </c>
      <c r="HK84">
        <v>443.47379999999998</v>
      </c>
      <c r="HL84">
        <v>136.79830000000001</v>
      </c>
      <c r="HM84">
        <v>70.149500000000003</v>
      </c>
      <c r="HN84">
        <v>254.0729</v>
      </c>
      <c r="HO84">
        <v>324.68740000000003</v>
      </c>
      <c r="HP84">
        <v>365.19619999999998</v>
      </c>
      <c r="HQ84">
        <v>261.47789999999998</v>
      </c>
      <c r="HR84">
        <v>367.04059999999998</v>
      </c>
      <c r="HS84">
        <v>609.06010000000003</v>
      </c>
      <c r="HT84">
        <v>551.31669999999997</v>
      </c>
      <c r="HU84">
        <v>596.81010000000003</v>
      </c>
      <c r="HV84">
        <v>587.63250000000005</v>
      </c>
    </row>
    <row r="85" spans="1:230" x14ac:dyDescent="0.45">
      <c r="A85" s="1" t="s">
        <v>96</v>
      </c>
      <c r="B85">
        <v>310.58460000000002</v>
      </c>
      <c r="C85">
        <v>306.3107</v>
      </c>
      <c r="D85">
        <v>312.88139999999999</v>
      </c>
      <c r="E85">
        <v>303.77870000000001</v>
      </c>
      <c r="F85">
        <v>311.64089999999999</v>
      </c>
      <c r="G85">
        <v>309.01949999999999</v>
      </c>
      <c r="H85">
        <v>309.89580000000001</v>
      </c>
      <c r="I85">
        <v>286.0145</v>
      </c>
      <c r="J85">
        <v>309.88780000000003</v>
      </c>
      <c r="K85">
        <v>308.09879999999998</v>
      </c>
      <c r="L85">
        <v>309.01029999999997</v>
      </c>
      <c r="M85">
        <v>302.95890000000003</v>
      </c>
      <c r="N85">
        <v>309.60640000000001</v>
      </c>
      <c r="O85">
        <v>305.44060000000002</v>
      </c>
      <c r="P85">
        <v>290.0924</v>
      </c>
      <c r="Q85">
        <v>301.78160000000003</v>
      </c>
      <c r="R85">
        <v>311.40890000000002</v>
      </c>
      <c r="S85">
        <v>286.27519999999998</v>
      </c>
      <c r="T85">
        <v>261.02699999999999</v>
      </c>
      <c r="U85">
        <v>315.85390000000001</v>
      </c>
      <c r="V85">
        <v>297.28640000000001</v>
      </c>
      <c r="W85">
        <v>256.32470000000001</v>
      </c>
      <c r="X85">
        <v>297.48779999999999</v>
      </c>
      <c r="Y85">
        <v>236.05629999999999</v>
      </c>
      <c r="Z85">
        <v>307.81110000000001</v>
      </c>
      <c r="AA85">
        <v>228.04040000000001</v>
      </c>
      <c r="AB85">
        <v>238.1242</v>
      </c>
      <c r="AC85">
        <v>236.54329999999999</v>
      </c>
      <c r="AD85">
        <v>244.80709999999999</v>
      </c>
      <c r="AE85">
        <v>220.05160000000001</v>
      </c>
      <c r="AF85">
        <v>316.32799999999997</v>
      </c>
      <c r="AG85">
        <v>342.7937</v>
      </c>
      <c r="AH85">
        <v>363.97980000000001</v>
      </c>
      <c r="AI85">
        <v>322.17770000000002</v>
      </c>
      <c r="AJ85">
        <v>323.49900000000002</v>
      </c>
      <c r="AK85">
        <v>338.07380000000001</v>
      </c>
      <c r="AL85">
        <v>327.74520000000001</v>
      </c>
      <c r="AM85">
        <v>334.17950000000002</v>
      </c>
      <c r="AN85">
        <v>317.82709999999997</v>
      </c>
      <c r="AO85">
        <v>316.81939999999997</v>
      </c>
      <c r="AP85">
        <v>361.27080000000001</v>
      </c>
      <c r="AQ85">
        <v>460.27600000000001</v>
      </c>
      <c r="AR85">
        <v>428.50479999999999</v>
      </c>
      <c r="AS85">
        <v>434.63780000000003</v>
      </c>
      <c r="AT85">
        <v>450.9735</v>
      </c>
      <c r="AU85">
        <v>453.70179999999999</v>
      </c>
      <c r="AV85">
        <v>449.97559999999999</v>
      </c>
      <c r="AW85">
        <v>453.73989999999998</v>
      </c>
      <c r="AX85">
        <v>450.78140000000002</v>
      </c>
      <c r="AY85">
        <v>451.38659999999999</v>
      </c>
      <c r="AZ85">
        <v>390.28919999999999</v>
      </c>
      <c r="BA85">
        <v>410.88479999999998</v>
      </c>
      <c r="BB85">
        <v>381.55709999999999</v>
      </c>
      <c r="BC85">
        <v>409.75110000000001</v>
      </c>
      <c r="BD85">
        <v>394.73480000000001</v>
      </c>
      <c r="BE85">
        <v>383.69139999999999</v>
      </c>
      <c r="BF85">
        <v>411.32429999999999</v>
      </c>
      <c r="BG85">
        <v>407.91239999999999</v>
      </c>
      <c r="BH85">
        <v>408.27</v>
      </c>
      <c r="BI85">
        <v>389.68389999999999</v>
      </c>
      <c r="BJ85">
        <v>390.03930000000003</v>
      </c>
      <c r="BK85">
        <v>198.23390000000001</v>
      </c>
      <c r="BL85">
        <v>174.02520000000001</v>
      </c>
      <c r="BM85">
        <v>207.18969999999999</v>
      </c>
      <c r="BN85">
        <v>202.51070000000001</v>
      </c>
      <c r="BO85">
        <v>183.6482</v>
      </c>
      <c r="BP85">
        <v>183.6268</v>
      </c>
      <c r="BQ85">
        <v>195.7595</v>
      </c>
      <c r="BR85">
        <v>229.58439999999999</v>
      </c>
      <c r="BS85">
        <v>98.805800000000005</v>
      </c>
      <c r="BT85">
        <v>155.77369999999999</v>
      </c>
      <c r="BU85">
        <v>121.8921</v>
      </c>
      <c r="BV85">
        <v>58.440800000000003</v>
      </c>
      <c r="BW85">
        <v>161.30350000000001</v>
      </c>
      <c r="BX85">
        <v>131.40170000000001</v>
      </c>
      <c r="BY85">
        <v>49.158200000000001</v>
      </c>
      <c r="BZ85">
        <v>97.423199999999994</v>
      </c>
      <c r="CA85">
        <v>12.284000000000001</v>
      </c>
      <c r="CB85">
        <v>13.1242</v>
      </c>
      <c r="CC85">
        <v>45.829900000000002</v>
      </c>
      <c r="CD85">
        <v>36.3962</v>
      </c>
      <c r="CE85">
        <v>17.622</v>
      </c>
      <c r="CF85">
        <v>30.618200000000002</v>
      </c>
      <c r="CG85">
        <v>0</v>
      </c>
      <c r="CH85">
        <v>47.457500000000003</v>
      </c>
      <c r="CI85">
        <v>42.0246</v>
      </c>
      <c r="CJ85">
        <v>31.754000000000001</v>
      </c>
      <c r="CK85">
        <v>11.9918</v>
      </c>
      <c r="CL85">
        <v>98.730099999999993</v>
      </c>
      <c r="CM85">
        <v>127.672</v>
      </c>
      <c r="CN85">
        <v>52.0413</v>
      </c>
      <c r="CO85">
        <v>86.592299999999994</v>
      </c>
      <c r="CP85">
        <v>98.940100000000001</v>
      </c>
      <c r="CQ85">
        <v>76.8429</v>
      </c>
      <c r="CR85">
        <v>143.85489999999999</v>
      </c>
      <c r="CS85">
        <v>78.945099999999996</v>
      </c>
      <c r="CT85">
        <v>99.698700000000002</v>
      </c>
      <c r="CU85">
        <v>110.2877</v>
      </c>
      <c r="CV85">
        <v>144.09950000000001</v>
      </c>
      <c r="CW85">
        <v>199.3356</v>
      </c>
      <c r="CX85">
        <v>173.71190000000001</v>
      </c>
      <c r="CY85">
        <v>159.9795</v>
      </c>
      <c r="CZ85">
        <v>169.23169999999999</v>
      </c>
      <c r="DA85">
        <v>184.89959999999999</v>
      </c>
      <c r="DB85">
        <v>220.1464</v>
      </c>
      <c r="DC85">
        <v>219.3442</v>
      </c>
      <c r="DD85">
        <v>200.74379999999999</v>
      </c>
      <c r="DE85">
        <v>230.1386</v>
      </c>
      <c r="DF85">
        <v>257.9667</v>
      </c>
      <c r="DG85">
        <v>229.92</v>
      </c>
      <c r="DH85">
        <v>231.6088</v>
      </c>
      <c r="DI85">
        <v>359.6771</v>
      </c>
      <c r="DJ85">
        <v>309.21030000000002</v>
      </c>
      <c r="DK85">
        <v>398.63459999999998</v>
      </c>
      <c r="DL85" s="6">
        <v>290.83699999999999</v>
      </c>
      <c r="DM85" s="6">
        <v>314.34699999999998</v>
      </c>
      <c r="DN85" s="6">
        <v>212.8245</v>
      </c>
      <c r="DO85" s="6">
        <v>590.58000000000004</v>
      </c>
      <c r="DP85" s="6">
        <v>589.4873</v>
      </c>
      <c r="DQ85" s="6">
        <v>534.02549999999997</v>
      </c>
      <c r="DR85" s="6">
        <v>696.60820000000001</v>
      </c>
      <c r="DS85" s="6">
        <v>450.1309</v>
      </c>
      <c r="DT85" s="6">
        <v>749.5634</v>
      </c>
      <c r="DU85" s="6">
        <v>432.14350000000002</v>
      </c>
      <c r="DV85">
        <v>585.83749999999998</v>
      </c>
      <c r="DW85">
        <v>267.62729999999999</v>
      </c>
      <c r="DX85">
        <v>396.03620000000001</v>
      </c>
      <c r="DY85">
        <v>355.57940000000002</v>
      </c>
      <c r="DZ85">
        <v>298.97340000000003</v>
      </c>
      <c r="EA85">
        <v>318.2724</v>
      </c>
      <c r="EB85">
        <v>500.64909999999998</v>
      </c>
      <c r="EC85">
        <v>533.71600000000001</v>
      </c>
      <c r="ED85">
        <v>524.99670000000003</v>
      </c>
      <c r="EE85">
        <v>451.99130000000002</v>
      </c>
      <c r="EF85">
        <v>384.63600000000002</v>
      </c>
      <c r="EG85">
        <v>310.2928</v>
      </c>
      <c r="EH85">
        <v>399.90129999999999</v>
      </c>
      <c r="EI85">
        <v>372.7407</v>
      </c>
      <c r="EJ85">
        <v>356.59</v>
      </c>
      <c r="EK85">
        <v>387.61219999999997</v>
      </c>
      <c r="EL85">
        <v>456.93419999999998</v>
      </c>
      <c r="EM85">
        <v>455.17619999999999</v>
      </c>
      <c r="EN85">
        <v>456.71910000000003</v>
      </c>
      <c r="EO85">
        <v>456.99079999999998</v>
      </c>
      <c r="EP85">
        <v>328.72269999999997</v>
      </c>
      <c r="EQ85">
        <v>352.53440000000001</v>
      </c>
      <c r="ER85">
        <v>388.66489999999999</v>
      </c>
      <c r="ES85">
        <v>366.15159999999997</v>
      </c>
      <c r="ET85">
        <v>360.80959999999999</v>
      </c>
      <c r="EU85">
        <v>385.57240000000002</v>
      </c>
      <c r="EV85">
        <v>343.2432</v>
      </c>
      <c r="EW85">
        <v>393.89210000000003</v>
      </c>
      <c r="EX85">
        <v>386.86630000000002</v>
      </c>
      <c r="EY85">
        <v>379.98219999999998</v>
      </c>
      <c r="EZ85">
        <v>342.22030000000001</v>
      </c>
      <c r="FA85">
        <v>366.89600000000002</v>
      </c>
      <c r="FB85">
        <v>355.38119999999998</v>
      </c>
      <c r="FC85">
        <v>372.971</v>
      </c>
      <c r="FD85">
        <v>350.55250000000001</v>
      </c>
      <c r="FE85">
        <v>348.6497</v>
      </c>
      <c r="FF85">
        <v>335.51389999999998</v>
      </c>
      <c r="FG85">
        <v>369.43900000000002</v>
      </c>
      <c r="FH85">
        <v>363.71800000000002</v>
      </c>
      <c r="FI85">
        <v>351.90190000000001</v>
      </c>
      <c r="FJ85">
        <v>378.88400000000001</v>
      </c>
      <c r="FK85">
        <v>366.40570000000002</v>
      </c>
      <c r="FL85">
        <v>264.52179999999998</v>
      </c>
      <c r="FM85">
        <v>225.4409</v>
      </c>
      <c r="FN85">
        <v>334.09140000000002</v>
      </c>
      <c r="FO85">
        <v>283.33139999999997</v>
      </c>
      <c r="FP85">
        <v>260.20850000000002</v>
      </c>
      <c r="FQ85">
        <v>463.99639999999999</v>
      </c>
      <c r="FR85">
        <v>456.54590000000002</v>
      </c>
      <c r="FS85">
        <v>466.48919999999998</v>
      </c>
      <c r="FT85">
        <v>454.18090000000001</v>
      </c>
      <c r="FU85">
        <v>439.26850000000002</v>
      </c>
      <c r="FV85">
        <v>464.4119</v>
      </c>
      <c r="FW85">
        <v>440.2176</v>
      </c>
      <c r="FX85">
        <v>403.52839999999998</v>
      </c>
      <c r="FY85">
        <v>438.10660000000001</v>
      </c>
      <c r="FZ85">
        <v>389.99110000000002</v>
      </c>
      <c r="GA85">
        <v>464.25</v>
      </c>
      <c r="GB85">
        <v>432.62610000000001</v>
      </c>
      <c r="GC85">
        <v>356.3698</v>
      </c>
      <c r="GD85">
        <v>399.47199999999998</v>
      </c>
      <c r="GE85">
        <v>414.85640000000001</v>
      </c>
      <c r="GF85">
        <v>368.3503</v>
      </c>
      <c r="GG85">
        <v>428.1771</v>
      </c>
      <c r="GH85">
        <v>418.68520000000001</v>
      </c>
      <c r="GI85">
        <v>454.34</v>
      </c>
      <c r="GJ85">
        <v>412.47050000000002</v>
      </c>
      <c r="GK85">
        <v>423.57389999999998</v>
      </c>
      <c r="GL85">
        <v>424.4984</v>
      </c>
      <c r="GM85">
        <v>433.31259999999997</v>
      </c>
      <c r="GN85">
        <v>419.9178</v>
      </c>
      <c r="GO85">
        <v>475.52019999999999</v>
      </c>
      <c r="GP85">
        <v>431.5471</v>
      </c>
      <c r="GQ85">
        <v>449.97820000000002</v>
      </c>
      <c r="GR85">
        <v>444.6343</v>
      </c>
      <c r="GS85">
        <v>426.86360000000002</v>
      </c>
      <c r="GT85">
        <v>440.00889999999998</v>
      </c>
      <c r="GU85">
        <v>426.72359999999998</v>
      </c>
      <c r="GV85">
        <v>418.97989999999999</v>
      </c>
      <c r="GW85">
        <v>438.11349999999999</v>
      </c>
      <c r="GX85">
        <v>425.48250000000002</v>
      </c>
      <c r="GY85">
        <v>429.68900000000002</v>
      </c>
      <c r="GZ85">
        <v>406.56650000000002</v>
      </c>
      <c r="HA85">
        <v>382.56369999999998</v>
      </c>
      <c r="HB85">
        <v>402.45979999999997</v>
      </c>
      <c r="HC85">
        <v>425.5213</v>
      </c>
      <c r="HD85">
        <v>438.55529999999999</v>
      </c>
      <c r="HE85">
        <v>436.84120000000001</v>
      </c>
      <c r="HF85">
        <v>419.62619999999998</v>
      </c>
      <c r="HG85">
        <v>437.51490000000001</v>
      </c>
      <c r="HH85">
        <v>436.66370000000001</v>
      </c>
      <c r="HI85">
        <v>392.64949999999999</v>
      </c>
      <c r="HJ85">
        <v>417.67489999999998</v>
      </c>
      <c r="HK85">
        <v>418.6721</v>
      </c>
      <c r="HL85">
        <v>154.43729999999999</v>
      </c>
      <c r="HM85">
        <v>81.311499999999995</v>
      </c>
      <c r="HN85">
        <v>265.75850000000003</v>
      </c>
      <c r="HO85">
        <v>320.33780000000002</v>
      </c>
      <c r="HP85">
        <v>355.61250000000001</v>
      </c>
      <c r="HQ85">
        <v>266.09300000000002</v>
      </c>
      <c r="HR85">
        <v>355.15280000000001</v>
      </c>
      <c r="HS85">
        <v>580.19910000000004</v>
      </c>
      <c r="HT85">
        <v>523.41510000000005</v>
      </c>
      <c r="HU85">
        <v>570.49480000000005</v>
      </c>
      <c r="HV85">
        <v>557.6454</v>
      </c>
    </row>
    <row r="86" spans="1:230" x14ac:dyDescent="0.45">
      <c r="A86" s="1" t="s">
        <v>97</v>
      </c>
      <c r="B86">
        <v>354.51799999999997</v>
      </c>
      <c r="C86">
        <v>350.31549999999999</v>
      </c>
      <c r="D86">
        <v>356.52980000000002</v>
      </c>
      <c r="E86">
        <v>347.83229999999998</v>
      </c>
      <c r="F86">
        <v>355.60629999999998</v>
      </c>
      <c r="G86">
        <v>352.7242</v>
      </c>
      <c r="H86">
        <v>353.6576</v>
      </c>
      <c r="I86">
        <v>329.40780000000001</v>
      </c>
      <c r="J86">
        <v>353.59910000000002</v>
      </c>
      <c r="K86">
        <v>351.83879999999999</v>
      </c>
      <c r="L86">
        <v>352.9864</v>
      </c>
      <c r="M86">
        <v>347.10930000000002</v>
      </c>
      <c r="N86">
        <v>353.76900000000001</v>
      </c>
      <c r="O86">
        <v>349.64879999999999</v>
      </c>
      <c r="P86">
        <v>333.89789999999999</v>
      </c>
      <c r="Q86">
        <v>345.97059999999999</v>
      </c>
      <c r="R86">
        <v>355.49700000000001</v>
      </c>
      <c r="S86">
        <v>330.04770000000002</v>
      </c>
      <c r="T86">
        <v>304.89909999999998</v>
      </c>
      <c r="U86">
        <v>360.33870000000002</v>
      </c>
      <c r="V86">
        <v>341.41879999999998</v>
      </c>
      <c r="W86">
        <v>300.02629999999999</v>
      </c>
      <c r="X86">
        <v>343.02480000000003</v>
      </c>
      <c r="Y86">
        <v>279.98140000000001</v>
      </c>
      <c r="Z86">
        <v>351.95749999999998</v>
      </c>
      <c r="AA86">
        <v>274.20479999999998</v>
      </c>
      <c r="AB86">
        <v>284.18740000000003</v>
      </c>
      <c r="AC86">
        <v>283.25400000000002</v>
      </c>
      <c r="AD86">
        <v>290.39440000000002</v>
      </c>
      <c r="AE86">
        <v>266.48329999999999</v>
      </c>
      <c r="AF86">
        <v>360.23079999999999</v>
      </c>
      <c r="AG86">
        <v>386.9991</v>
      </c>
      <c r="AH86">
        <v>407.93119999999999</v>
      </c>
      <c r="AI86">
        <v>366.26240000000001</v>
      </c>
      <c r="AJ86">
        <v>367.97539999999998</v>
      </c>
      <c r="AK86">
        <v>381.73770000000002</v>
      </c>
      <c r="AL86">
        <v>371.12540000000001</v>
      </c>
      <c r="AM86">
        <v>378.33800000000002</v>
      </c>
      <c r="AN86">
        <v>361.6619</v>
      </c>
      <c r="AO86">
        <v>360.86399999999998</v>
      </c>
      <c r="AP86">
        <v>405.23860000000002</v>
      </c>
      <c r="AQ86">
        <v>507.19940000000003</v>
      </c>
      <c r="AR86">
        <v>475.9495</v>
      </c>
      <c r="AS86">
        <v>481.94540000000001</v>
      </c>
      <c r="AT86">
        <v>498.11470000000003</v>
      </c>
      <c r="AU86">
        <v>500.88409999999999</v>
      </c>
      <c r="AV86">
        <v>497.14109999999999</v>
      </c>
      <c r="AW86">
        <v>500.81599999999997</v>
      </c>
      <c r="AX86">
        <v>497.95830000000001</v>
      </c>
      <c r="AY86">
        <v>498.54129999999998</v>
      </c>
      <c r="AZ86">
        <v>435.21800000000002</v>
      </c>
      <c r="BA86">
        <v>455.14530000000002</v>
      </c>
      <c r="BB86">
        <v>425.52350000000001</v>
      </c>
      <c r="BC86">
        <v>453.75220000000002</v>
      </c>
      <c r="BD86">
        <v>440.25200000000001</v>
      </c>
      <c r="BE86">
        <v>428.161</v>
      </c>
      <c r="BF86">
        <v>456.35770000000002</v>
      </c>
      <c r="BG86">
        <v>453.44450000000001</v>
      </c>
      <c r="BH86">
        <v>452.6302</v>
      </c>
      <c r="BI86">
        <v>434.65640000000002</v>
      </c>
      <c r="BJ86">
        <v>434.99919999999997</v>
      </c>
      <c r="BK86">
        <v>243.19159999999999</v>
      </c>
      <c r="BL86">
        <v>220.357</v>
      </c>
      <c r="BM86">
        <v>251.91800000000001</v>
      </c>
      <c r="BN86">
        <v>248.4016</v>
      </c>
      <c r="BO86">
        <v>229.50640000000001</v>
      </c>
      <c r="BP86">
        <v>230.1097</v>
      </c>
      <c r="BQ86">
        <v>240.62260000000001</v>
      </c>
      <c r="BR86">
        <v>273.767</v>
      </c>
      <c r="BS86">
        <v>146.2602</v>
      </c>
      <c r="BT86">
        <v>202.6045</v>
      </c>
      <c r="BU86">
        <v>169.33449999999999</v>
      </c>
      <c r="BV86">
        <v>105.5235</v>
      </c>
      <c r="BW86">
        <v>208.30680000000001</v>
      </c>
      <c r="BX86">
        <v>178.62139999999999</v>
      </c>
      <c r="BY86">
        <v>95.999499999999998</v>
      </c>
      <c r="BZ86">
        <v>144.87950000000001</v>
      </c>
      <c r="CA86">
        <v>35.188699999999997</v>
      </c>
      <c r="CB86">
        <v>34.442399999999999</v>
      </c>
      <c r="CC86">
        <v>91.193700000000007</v>
      </c>
      <c r="CD86">
        <v>79.2376</v>
      </c>
      <c r="CE86">
        <v>58.8217</v>
      </c>
      <c r="CF86">
        <v>18.6753</v>
      </c>
      <c r="CG86">
        <v>47.457500000000003</v>
      </c>
      <c r="CH86">
        <v>0</v>
      </c>
      <c r="CI86">
        <v>14.7028</v>
      </c>
      <c r="CJ86">
        <v>20.102399999999999</v>
      </c>
      <c r="CK86">
        <v>35.4846</v>
      </c>
      <c r="CL86">
        <v>53.353700000000003</v>
      </c>
      <c r="CM86">
        <v>82.345399999999998</v>
      </c>
      <c r="CN86">
        <v>12.092700000000001</v>
      </c>
      <c r="CO86">
        <v>42.616700000000002</v>
      </c>
      <c r="CP86">
        <v>54.248899999999999</v>
      </c>
      <c r="CQ86">
        <v>30.028099999999998</v>
      </c>
      <c r="CR86">
        <v>99.6387</v>
      </c>
      <c r="CS86">
        <v>34.546100000000003</v>
      </c>
      <c r="CT86">
        <v>54.291600000000003</v>
      </c>
      <c r="CU86">
        <v>65.385900000000007</v>
      </c>
      <c r="CV86">
        <v>98.838300000000004</v>
      </c>
      <c r="CW86">
        <v>159.86410000000001</v>
      </c>
      <c r="CX86">
        <v>129.02690000000001</v>
      </c>
      <c r="CY86">
        <v>114.7692</v>
      </c>
      <c r="CZ86">
        <v>123.9889</v>
      </c>
      <c r="DA86">
        <v>142.9306</v>
      </c>
      <c r="DB86">
        <v>178.32050000000001</v>
      </c>
      <c r="DC86">
        <v>177.209</v>
      </c>
      <c r="DD86">
        <v>161.40459999999999</v>
      </c>
      <c r="DE86">
        <v>185.9136</v>
      </c>
      <c r="DF86">
        <v>211.6592</v>
      </c>
      <c r="DG86">
        <v>184.37719999999999</v>
      </c>
      <c r="DH86">
        <v>187.21469999999999</v>
      </c>
      <c r="DI86">
        <v>312.84780000000001</v>
      </c>
      <c r="DJ86">
        <v>263.1164</v>
      </c>
      <c r="DK86">
        <v>351.34</v>
      </c>
      <c r="DL86" s="6">
        <v>277.82</v>
      </c>
      <c r="DM86" s="6">
        <v>332.27659999999997</v>
      </c>
      <c r="DN86" s="6">
        <v>177.9006</v>
      </c>
      <c r="DO86" s="6">
        <v>624.6395</v>
      </c>
      <c r="DP86" s="6">
        <v>635.00009999999997</v>
      </c>
      <c r="DQ86" s="6">
        <v>580.1046</v>
      </c>
      <c r="DR86" s="6">
        <v>740.44910000000004</v>
      </c>
      <c r="DS86" s="6">
        <v>497.35289999999998</v>
      </c>
      <c r="DT86" s="6">
        <v>792.03089999999997</v>
      </c>
      <c r="DU86" s="6">
        <v>479.59449999999998</v>
      </c>
      <c r="DV86">
        <v>631.47029999999995</v>
      </c>
      <c r="DW86">
        <v>274.41109999999998</v>
      </c>
      <c r="DX86">
        <v>405.72059999999999</v>
      </c>
      <c r="DY86">
        <v>359.55630000000002</v>
      </c>
      <c r="DZ86">
        <v>330.09899999999999</v>
      </c>
      <c r="EA86">
        <v>314.33550000000002</v>
      </c>
      <c r="EB86">
        <v>530.96079999999995</v>
      </c>
      <c r="EC86">
        <v>562.13400000000001</v>
      </c>
      <c r="ED86">
        <v>553.86180000000002</v>
      </c>
      <c r="EE86">
        <v>486.77429999999998</v>
      </c>
      <c r="EF86">
        <v>422.9477</v>
      </c>
      <c r="EG86">
        <v>354.3227</v>
      </c>
      <c r="EH86">
        <v>438.56869999999998</v>
      </c>
      <c r="EI86">
        <v>413.06909999999999</v>
      </c>
      <c r="EJ86">
        <v>394.12009999999998</v>
      </c>
      <c r="EK86">
        <v>425.87</v>
      </c>
      <c r="EL86">
        <v>496.1696</v>
      </c>
      <c r="EM86">
        <v>494.3075</v>
      </c>
      <c r="EN86">
        <v>496.10169999999999</v>
      </c>
      <c r="EO86">
        <v>496.23149999999998</v>
      </c>
      <c r="EP86">
        <v>363.1934</v>
      </c>
      <c r="EQ86">
        <v>394.92689999999999</v>
      </c>
      <c r="ER86">
        <v>430.04090000000002</v>
      </c>
      <c r="ES86">
        <v>407.96929999999998</v>
      </c>
      <c r="ET86">
        <v>404.29899999999998</v>
      </c>
      <c r="EU86">
        <v>427.61360000000002</v>
      </c>
      <c r="EV86">
        <v>386.5378</v>
      </c>
      <c r="EW86">
        <v>436.137</v>
      </c>
      <c r="EX86">
        <v>429.94589999999999</v>
      </c>
      <c r="EY86">
        <v>422.32139999999998</v>
      </c>
      <c r="EZ86">
        <v>385.25029999999998</v>
      </c>
      <c r="FA86">
        <v>409.6651</v>
      </c>
      <c r="FB86">
        <v>400.65989999999999</v>
      </c>
      <c r="FC86">
        <v>417.59570000000002</v>
      </c>
      <c r="FD86">
        <v>395.45850000000002</v>
      </c>
      <c r="FE86">
        <v>395.22710000000001</v>
      </c>
      <c r="FF86">
        <v>380.61590000000001</v>
      </c>
      <c r="FG86">
        <v>414.75389999999999</v>
      </c>
      <c r="FH86">
        <v>408.1576</v>
      </c>
      <c r="FI86">
        <v>397.06740000000002</v>
      </c>
      <c r="FJ86">
        <v>424.01600000000002</v>
      </c>
      <c r="FK86">
        <v>411.34570000000002</v>
      </c>
      <c r="FL86">
        <v>250.82689999999999</v>
      </c>
      <c r="FM86">
        <v>238.9152</v>
      </c>
      <c r="FN86">
        <v>303.40539999999999</v>
      </c>
      <c r="FO86">
        <v>260.43630000000002</v>
      </c>
      <c r="FP86">
        <v>246.88800000000001</v>
      </c>
      <c r="FQ86">
        <v>505.77780000000001</v>
      </c>
      <c r="FR86">
        <v>498.79939999999999</v>
      </c>
      <c r="FS86">
        <v>508.30349999999999</v>
      </c>
      <c r="FT86">
        <v>496.29509999999999</v>
      </c>
      <c r="FU86">
        <v>481.67869999999999</v>
      </c>
      <c r="FV86">
        <v>506.13310000000001</v>
      </c>
      <c r="FW86">
        <v>487.1345</v>
      </c>
      <c r="FX86">
        <v>449.44979999999998</v>
      </c>
      <c r="FY86">
        <v>484.27499999999998</v>
      </c>
      <c r="FZ86">
        <v>435.91539999999998</v>
      </c>
      <c r="GA86">
        <v>510.5317</v>
      </c>
      <c r="GB86">
        <v>479.2448</v>
      </c>
      <c r="GC86">
        <v>403.23500000000001</v>
      </c>
      <c r="GD86">
        <v>445.76429999999999</v>
      </c>
      <c r="GE86">
        <v>461.78649999999999</v>
      </c>
      <c r="GF86">
        <v>414.29730000000001</v>
      </c>
      <c r="GG86">
        <v>474.09870000000001</v>
      </c>
      <c r="GH86">
        <v>464.45940000000002</v>
      </c>
      <c r="GI86">
        <v>500.88139999999999</v>
      </c>
      <c r="GJ86">
        <v>459.20150000000001</v>
      </c>
      <c r="GK86">
        <v>469.90940000000001</v>
      </c>
      <c r="GL86">
        <v>470.85059999999999</v>
      </c>
      <c r="GM86">
        <v>477.37459999999999</v>
      </c>
      <c r="GN86">
        <v>465.27319999999997</v>
      </c>
      <c r="GO86">
        <v>520.05719999999997</v>
      </c>
      <c r="GP86">
        <v>477.43639999999999</v>
      </c>
      <c r="GQ86">
        <v>496.09070000000003</v>
      </c>
      <c r="GR86">
        <v>490.10950000000003</v>
      </c>
      <c r="GS86">
        <v>471.91019999999997</v>
      </c>
      <c r="GT86">
        <v>486.10649999999998</v>
      </c>
      <c r="GU86">
        <v>471.76900000000001</v>
      </c>
      <c r="GV86">
        <v>462.49299999999999</v>
      </c>
      <c r="GW86">
        <v>481.70400000000001</v>
      </c>
      <c r="GX86">
        <v>469.23329999999999</v>
      </c>
      <c r="GY86">
        <v>472.01949999999999</v>
      </c>
      <c r="GZ86">
        <v>450.37880000000001</v>
      </c>
      <c r="HA86">
        <v>426.48759999999999</v>
      </c>
      <c r="HB86">
        <v>445.53750000000002</v>
      </c>
      <c r="HC86">
        <v>468.03449999999998</v>
      </c>
      <c r="HD86">
        <v>479.4941</v>
      </c>
      <c r="HE86">
        <v>479.74889999999999</v>
      </c>
      <c r="HF86">
        <v>463.11559999999997</v>
      </c>
      <c r="HG86">
        <v>478.85289999999998</v>
      </c>
      <c r="HH86">
        <v>478.3202</v>
      </c>
      <c r="HI86">
        <v>436.32139999999998</v>
      </c>
      <c r="HJ86">
        <v>461.08499999999998</v>
      </c>
      <c r="HK86">
        <v>462.13380000000001</v>
      </c>
      <c r="HL86">
        <v>120.5501</v>
      </c>
      <c r="HM86">
        <v>59.168199999999999</v>
      </c>
      <c r="HN86">
        <v>239.70830000000001</v>
      </c>
      <c r="HO86">
        <v>318.3125</v>
      </c>
      <c r="HP86">
        <v>361.8295</v>
      </c>
      <c r="HQ86">
        <v>250.48500000000001</v>
      </c>
      <c r="HR86">
        <v>365.1377</v>
      </c>
      <c r="HS86">
        <v>620.88630000000001</v>
      </c>
      <c r="HT86">
        <v>561.9674</v>
      </c>
      <c r="HU86">
        <v>605.70209999999997</v>
      </c>
      <c r="HV86">
        <v>601.26949999999999</v>
      </c>
    </row>
    <row r="87" spans="1:230" x14ac:dyDescent="0.45">
      <c r="A87" s="1" t="s">
        <v>98</v>
      </c>
      <c r="B87">
        <v>343.22660000000002</v>
      </c>
      <c r="C87">
        <v>339.06470000000002</v>
      </c>
      <c r="D87">
        <v>345.09769999999997</v>
      </c>
      <c r="E87">
        <v>336.60910000000001</v>
      </c>
      <c r="F87">
        <v>344.3297</v>
      </c>
      <c r="G87">
        <v>341.32299999999998</v>
      </c>
      <c r="H87">
        <v>342.28280000000001</v>
      </c>
      <c r="I87">
        <v>317.88990000000001</v>
      </c>
      <c r="J87">
        <v>342.2002</v>
      </c>
      <c r="K87">
        <v>340.4556</v>
      </c>
      <c r="L87">
        <v>341.71809999999999</v>
      </c>
      <c r="M87">
        <v>335.93680000000001</v>
      </c>
      <c r="N87">
        <v>342.59550000000002</v>
      </c>
      <c r="O87">
        <v>338.50389999999999</v>
      </c>
      <c r="P87">
        <v>322.5675</v>
      </c>
      <c r="Q87">
        <v>334.81970000000001</v>
      </c>
      <c r="R87">
        <v>344.28289999999998</v>
      </c>
      <c r="S87">
        <v>318.70620000000002</v>
      </c>
      <c r="T87">
        <v>293.64120000000003</v>
      </c>
      <c r="U87">
        <v>349.33249999999998</v>
      </c>
      <c r="V87">
        <v>330.24360000000001</v>
      </c>
      <c r="W87">
        <v>288.69330000000002</v>
      </c>
      <c r="X87">
        <v>332.71289999999999</v>
      </c>
      <c r="Y87">
        <v>268.79109999999997</v>
      </c>
      <c r="Z87">
        <v>340.77760000000001</v>
      </c>
      <c r="AA87">
        <v>264.50940000000003</v>
      </c>
      <c r="AB87">
        <v>274.3827</v>
      </c>
      <c r="AC87">
        <v>274.13490000000002</v>
      </c>
      <c r="AD87">
        <v>280.1909</v>
      </c>
      <c r="AE87">
        <v>257.0677</v>
      </c>
      <c r="AF87">
        <v>348.91800000000001</v>
      </c>
      <c r="AG87">
        <v>375.81490000000002</v>
      </c>
      <c r="AH87">
        <v>396.59829999999999</v>
      </c>
      <c r="AI87">
        <v>355.03519999999997</v>
      </c>
      <c r="AJ87">
        <v>356.95679999999999</v>
      </c>
      <c r="AK87">
        <v>370.2876</v>
      </c>
      <c r="AL87">
        <v>359.55450000000002</v>
      </c>
      <c r="AM87">
        <v>367.13720000000001</v>
      </c>
      <c r="AN87">
        <v>350.31400000000002</v>
      </c>
      <c r="AO87">
        <v>349.62189999999998</v>
      </c>
      <c r="AP87">
        <v>393.9162</v>
      </c>
      <c r="AQ87">
        <v>498.19760000000002</v>
      </c>
      <c r="AR87">
        <v>468.43889999999999</v>
      </c>
      <c r="AS87">
        <v>473.76330000000002</v>
      </c>
      <c r="AT87">
        <v>489.50889999999998</v>
      </c>
      <c r="AU87">
        <v>492.36610000000002</v>
      </c>
      <c r="AV87">
        <v>488.58760000000001</v>
      </c>
      <c r="AW87">
        <v>492.07960000000003</v>
      </c>
      <c r="AX87">
        <v>489.42970000000003</v>
      </c>
      <c r="AY87">
        <v>489.96379999999999</v>
      </c>
      <c r="AZ87">
        <v>424.41039999999998</v>
      </c>
      <c r="BA87">
        <v>443.93819999999999</v>
      </c>
      <c r="BB87">
        <v>414.18439999999998</v>
      </c>
      <c r="BC87">
        <v>442.41109999999998</v>
      </c>
      <c r="BD87">
        <v>429.84070000000003</v>
      </c>
      <c r="BE87">
        <v>417.08690000000001</v>
      </c>
      <c r="BF87">
        <v>445.60239999999999</v>
      </c>
      <c r="BG87">
        <v>443.03570000000002</v>
      </c>
      <c r="BH87">
        <v>441.4787</v>
      </c>
      <c r="BI87">
        <v>423.87670000000003</v>
      </c>
      <c r="BJ87">
        <v>424.21120000000002</v>
      </c>
      <c r="BK87">
        <v>232.65209999999999</v>
      </c>
      <c r="BL87">
        <v>210.941</v>
      </c>
      <c r="BM87">
        <v>241.2191</v>
      </c>
      <c r="BN87">
        <v>238.51660000000001</v>
      </c>
      <c r="BO87">
        <v>219.64</v>
      </c>
      <c r="BP87">
        <v>220.82579999999999</v>
      </c>
      <c r="BQ87">
        <v>230.03110000000001</v>
      </c>
      <c r="BR87">
        <v>262.71969999999999</v>
      </c>
      <c r="BS87">
        <v>139.5642</v>
      </c>
      <c r="BT87">
        <v>193.81880000000001</v>
      </c>
      <c r="BU87">
        <v>162.15039999999999</v>
      </c>
      <c r="BV87">
        <v>100.233</v>
      </c>
      <c r="BW87">
        <v>199.7627</v>
      </c>
      <c r="BX87">
        <v>170.584</v>
      </c>
      <c r="BY87">
        <v>91.1083</v>
      </c>
      <c r="BZ87">
        <v>138.1454</v>
      </c>
      <c r="CA87">
        <v>30.774699999999999</v>
      </c>
      <c r="CB87">
        <v>30.491499999999998</v>
      </c>
      <c r="CC87">
        <v>87.703299999999999</v>
      </c>
      <c r="CD87">
        <v>77.120400000000004</v>
      </c>
      <c r="CE87">
        <v>56.673200000000001</v>
      </c>
      <c r="CF87">
        <v>11.9031</v>
      </c>
      <c r="CG87">
        <v>42.0246</v>
      </c>
      <c r="CH87">
        <v>14.7028</v>
      </c>
      <c r="CI87">
        <v>0</v>
      </c>
      <c r="CJ87">
        <v>10.290699999999999</v>
      </c>
      <c r="CK87">
        <v>31.065300000000001</v>
      </c>
      <c r="CL87">
        <v>57.008400000000002</v>
      </c>
      <c r="CM87">
        <v>85.7898</v>
      </c>
      <c r="CN87">
        <v>10.716699999999999</v>
      </c>
      <c r="CO87">
        <v>44.643799999999999</v>
      </c>
      <c r="CP87">
        <v>57.033700000000003</v>
      </c>
      <c r="CQ87">
        <v>36.704799999999999</v>
      </c>
      <c r="CR87">
        <v>101.8304</v>
      </c>
      <c r="CS87">
        <v>37.168500000000002</v>
      </c>
      <c r="CT87">
        <v>57.979599999999998</v>
      </c>
      <c r="CU87">
        <v>68.370500000000007</v>
      </c>
      <c r="CV87">
        <v>102.16759999999999</v>
      </c>
      <c r="CW87">
        <v>158.49510000000001</v>
      </c>
      <c r="CX87">
        <v>131.69210000000001</v>
      </c>
      <c r="CY87">
        <v>118.018</v>
      </c>
      <c r="CZ87">
        <v>127.2664</v>
      </c>
      <c r="DA87">
        <v>143.23240000000001</v>
      </c>
      <c r="DB87">
        <v>178.56880000000001</v>
      </c>
      <c r="DC87">
        <v>177.6842</v>
      </c>
      <c r="DD87">
        <v>159.95740000000001</v>
      </c>
      <c r="DE87">
        <v>188.12970000000001</v>
      </c>
      <c r="DF87">
        <v>216.23249999999999</v>
      </c>
      <c r="DG87">
        <v>187.96680000000001</v>
      </c>
      <c r="DH87">
        <v>189.5908</v>
      </c>
      <c r="DI87">
        <v>318.22460000000001</v>
      </c>
      <c r="DJ87">
        <v>267.36470000000003</v>
      </c>
      <c r="DK87">
        <v>357.83789999999999</v>
      </c>
      <c r="DL87" s="6">
        <v>291.76499999999999</v>
      </c>
      <c r="DM87" s="6">
        <v>340.66340000000002</v>
      </c>
      <c r="DN87" s="6">
        <v>192.2955</v>
      </c>
      <c r="DO87" s="6">
        <v>627.95730000000003</v>
      </c>
      <c r="DP87" s="6">
        <v>631.5104</v>
      </c>
      <c r="DQ87" s="6">
        <v>575.99080000000004</v>
      </c>
      <c r="DR87" s="6">
        <v>738.44029999999998</v>
      </c>
      <c r="DS87" s="6">
        <v>491.37020000000001</v>
      </c>
      <c r="DT87" s="6">
        <v>791.01779999999997</v>
      </c>
      <c r="DU87" s="6">
        <v>472.56790000000001</v>
      </c>
      <c r="DV87">
        <v>627.85559999999998</v>
      </c>
      <c r="DW87">
        <v>260.39100000000002</v>
      </c>
      <c r="DX87">
        <v>391.5471</v>
      </c>
      <c r="DY87">
        <v>345.9314</v>
      </c>
      <c r="DZ87">
        <v>315.84989999999999</v>
      </c>
      <c r="EA87">
        <v>301.7835</v>
      </c>
      <c r="EB87">
        <v>516.56010000000003</v>
      </c>
      <c r="EC87">
        <v>547.59789999999998</v>
      </c>
      <c r="ED87">
        <v>539.35389999999995</v>
      </c>
      <c r="EE87">
        <v>472.88369999999998</v>
      </c>
      <c r="EF87">
        <v>409.73219999999998</v>
      </c>
      <c r="EG87">
        <v>343.08010000000002</v>
      </c>
      <c r="EH87">
        <v>425.42419999999998</v>
      </c>
      <c r="EI87">
        <v>400.37040000000002</v>
      </c>
      <c r="EJ87">
        <v>380.75779999999997</v>
      </c>
      <c r="EK87">
        <v>412.64060000000001</v>
      </c>
      <c r="EL87">
        <v>483.12979999999999</v>
      </c>
      <c r="EM87">
        <v>481.24279999999999</v>
      </c>
      <c r="EN87">
        <v>483.09859999999998</v>
      </c>
      <c r="EO87">
        <v>483.19290000000001</v>
      </c>
      <c r="EP87">
        <v>349.32429999999999</v>
      </c>
      <c r="EQ87">
        <v>382.9246</v>
      </c>
      <c r="ER87">
        <v>417.65089999999998</v>
      </c>
      <c r="ES87">
        <v>395.74579999999997</v>
      </c>
      <c r="ET87">
        <v>392.7475</v>
      </c>
      <c r="EU87">
        <v>415.45479999999998</v>
      </c>
      <c r="EV87">
        <v>374.91390000000001</v>
      </c>
      <c r="EW87">
        <v>424.04680000000002</v>
      </c>
      <c r="EX87">
        <v>418.19310000000002</v>
      </c>
      <c r="EY87">
        <v>410.27670000000001</v>
      </c>
      <c r="EZ87">
        <v>373.51299999999998</v>
      </c>
      <c r="FA87">
        <v>397.79860000000002</v>
      </c>
      <c r="FB87">
        <v>390.10789999999997</v>
      </c>
      <c r="FC87">
        <v>406.61790000000002</v>
      </c>
      <c r="FD87">
        <v>384.66739999999999</v>
      </c>
      <c r="FE87">
        <v>385.82249999999999</v>
      </c>
      <c r="FF87">
        <v>369.96289999999999</v>
      </c>
      <c r="FG87">
        <v>404.2158</v>
      </c>
      <c r="FH87">
        <v>397.0822</v>
      </c>
      <c r="FI87">
        <v>386.4418</v>
      </c>
      <c r="FJ87">
        <v>413.34699999999998</v>
      </c>
      <c r="FK87">
        <v>400.56279999999998</v>
      </c>
      <c r="FL87">
        <v>240.07769999999999</v>
      </c>
      <c r="FM87">
        <v>224.3717</v>
      </c>
      <c r="FN87">
        <v>298.00810000000001</v>
      </c>
      <c r="FO87">
        <v>252.2003</v>
      </c>
      <c r="FP87">
        <v>236.0412</v>
      </c>
      <c r="FQ87">
        <v>493.4794</v>
      </c>
      <c r="FR87">
        <v>486.67450000000002</v>
      </c>
      <c r="FS87">
        <v>496.01530000000002</v>
      </c>
      <c r="FT87">
        <v>484.12009999999998</v>
      </c>
      <c r="FU87">
        <v>469.62240000000003</v>
      </c>
      <c r="FV87">
        <v>493.81369999999998</v>
      </c>
      <c r="FW87">
        <v>478.1318</v>
      </c>
      <c r="FX87">
        <v>439.35379999999998</v>
      </c>
      <c r="FY87">
        <v>474.38150000000002</v>
      </c>
      <c r="FZ87">
        <v>425.8306</v>
      </c>
      <c r="GA87">
        <v>500.73599999999999</v>
      </c>
      <c r="GB87">
        <v>469.8365</v>
      </c>
      <c r="GC87">
        <v>394.20260000000002</v>
      </c>
      <c r="GD87">
        <v>436.01420000000002</v>
      </c>
      <c r="GE87">
        <v>452.81729999999999</v>
      </c>
      <c r="GF87">
        <v>404.24740000000003</v>
      </c>
      <c r="GG87">
        <v>463.98809999999997</v>
      </c>
      <c r="GH87">
        <v>454.23180000000002</v>
      </c>
      <c r="GI87">
        <v>491.37040000000002</v>
      </c>
      <c r="GJ87">
        <v>449.94670000000002</v>
      </c>
      <c r="GK87">
        <v>460.18920000000003</v>
      </c>
      <c r="GL87">
        <v>461.14710000000002</v>
      </c>
      <c r="GM87">
        <v>466.05</v>
      </c>
      <c r="GN87">
        <v>454.72910000000002</v>
      </c>
      <c r="GO87">
        <v>508.96629999999999</v>
      </c>
      <c r="GP87">
        <v>467.29660000000001</v>
      </c>
      <c r="GQ87">
        <v>486.13850000000002</v>
      </c>
      <c r="GR87">
        <v>479.63729999999998</v>
      </c>
      <c r="GS87">
        <v>461.15390000000002</v>
      </c>
      <c r="GT87">
        <v>476.14580000000001</v>
      </c>
      <c r="GU87">
        <v>461.01190000000003</v>
      </c>
      <c r="GV87">
        <v>450.91059999999999</v>
      </c>
      <c r="GW87">
        <v>470.14600000000002</v>
      </c>
      <c r="GX87">
        <v>457.75880000000001</v>
      </c>
      <c r="GY87">
        <v>459.93849999999998</v>
      </c>
      <c r="GZ87">
        <v>438.9461</v>
      </c>
      <c r="HA87">
        <v>415.1266</v>
      </c>
      <c r="HB87">
        <v>433.77300000000002</v>
      </c>
      <c r="HC87">
        <v>456.02589999999998</v>
      </c>
      <c r="HD87">
        <v>466.93389999999999</v>
      </c>
      <c r="HE87">
        <v>467.89159999999998</v>
      </c>
      <c r="HF87">
        <v>451.52179999999998</v>
      </c>
      <c r="HG87">
        <v>466.41969999999998</v>
      </c>
      <c r="HH87">
        <v>465.99349999999998</v>
      </c>
      <c r="HI87">
        <v>424.83069999999998</v>
      </c>
      <c r="HJ87">
        <v>449.45639999999997</v>
      </c>
      <c r="HK87">
        <v>450.52800000000002</v>
      </c>
      <c r="HL87">
        <v>135.1277</v>
      </c>
      <c r="HM87">
        <v>73.052899999999994</v>
      </c>
      <c r="HN87">
        <v>254.40610000000001</v>
      </c>
      <c r="HO87">
        <v>330.86880000000002</v>
      </c>
      <c r="HP87">
        <v>372.97109999999998</v>
      </c>
      <c r="HQ87">
        <v>264.6447</v>
      </c>
      <c r="HR87">
        <v>375.49529999999999</v>
      </c>
      <c r="HS87">
        <v>620.96270000000004</v>
      </c>
      <c r="HT87">
        <v>563.18979999999999</v>
      </c>
      <c r="HU87">
        <v>608.51980000000003</v>
      </c>
      <c r="HV87">
        <v>599.41639999999995</v>
      </c>
    </row>
    <row r="88" spans="1:230" x14ac:dyDescent="0.45">
      <c r="A88" s="1" t="s">
        <v>99</v>
      </c>
      <c r="B88">
        <v>334.71019999999999</v>
      </c>
      <c r="C88">
        <v>330.52249999999998</v>
      </c>
      <c r="D88">
        <v>336.6721</v>
      </c>
      <c r="E88">
        <v>328.04950000000002</v>
      </c>
      <c r="F88">
        <v>335.80410000000001</v>
      </c>
      <c r="G88">
        <v>332.87689999999998</v>
      </c>
      <c r="H88">
        <v>333.81959999999998</v>
      </c>
      <c r="I88">
        <v>309.51920000000001</v>
      </c>
      <c r="J88">
        <v>333.7527</v>
      </c>
      <c r="K88">
        <v>331.99770000000001</v>
      </c>
      <c r="L88">
        <v>333.18700000000001</v>
      </c>
      <c r="M88">
        <v>327.34589999999997</v>
      </c>
      <c r="N88">
        <v>334.00580000000002</v>
      </c>
      <c r="O88">
        <v>329.8965</v>
      </c>
      <c r="P88">
        <v>314.07400000000001</v>
      </c>
      <c r="Q88">
        <v>326.21559999999999</v>
      </c>
      <c r="R88">
        <v>335.71839999999997</v>
      </c>
      <c r="S88">
        <v>310.21949999999998</v>
      </c>
      <c r="T88">
        <v>285.09879999999998</v>
      </c>
      <c r="U88">
        <v>340.6438</v>
      </c>
      <c r="V88">
        <v>321.65390000000002</v>
      </c>
      <c r="W88">
        <v>280.19799999999998</v>
      </c>
      <c r="X88">
        <v>323.6551</v>
      </c>
      <c r="Y88">
        <v>260.20339999999999</v>
      </c>
      <c r="Z88">
        <v>332.19170000000003</v>
      </c>
      <c r="AA88">
        <v>255.1687</v>
      </c>
      <c r="AB88">
        <v>265.08890000000002</v>
      </c>
      <c r="AC88">
        <v>264.58089999999999</v>
      </c>
      <c r="AD88">
        <v>271.07429999999999</v>
      </c>
      <c r="AE88">
        <v>247.6165</v>
      </c>
      <c r="AF88">
        <v>340.41559999999998</v>
      </c>
      <c r="AG88">
        <v>367.23450000000003</v>
      </c>
      <c r="AH88">
        <v>388.1121</v>
      </c>
      <c r="AI88">
        <v>346.47969999999998</v>
      </c>
      <c r="AJ88">
        <v>348.27600000000001</v>
      </c>
      <c r="AK88">
        <v>361.87569999999999</v>
      </c>
      <c r="AL88">
        <v>351.22309999999999</v>
      </c>
      <c r="AM88">
        <v>358.56630000000001</v>
      </c>
      <c r="AN88">
        <v>341.83409999999998</v>
      </c>
      <c r="AO88">
        <v>341.07510000000002</v>
      </c>
      <c r="AP88">
        <v>385.42320000000001</v>
      </c>
      <c r="AQ88">
        <v>488.62799999999999</v>
      </c>
      <c r="AR88">
        <v>458.47050000000002</v>
      </c>
      <c r="AS88">
        <v>463.95100000000002</v>
      </c>
      <c r="AT88">
        <v>479.81479999999999</v>
      </c>
      <c r="AU88">
        <v>482.64659999999998</v>
      </c>
      <c r="AV88">
        <v>478.87819999999999</v>
      </c>
      <c r="AW88">
        <v>482.42489999999998</v>
      </c>
      <c r="AX88">
        <v>479.7131</v>
      </c>
      <c r="AY88">
        <v>480.26150000000001</v>
      </c>
      <c r="AZ88">
        <v>415.61540000000002</v>
      </c>
      <c r="BA88">
        <v>435.37610000000001</v>
      </c>
      <c r="BB88">
        <v>405.70319999999998</v>
      </c>
      <c r="BC88">
        <v>433.93270000000001</v>
      </c>
      <c r="BD88">
        <v>420.84019999999998</v>
      </c>
      <c r="BE88">
        <v>408.44319999999999</v>
      </c>
      <c r="BF88">
        <v>436.78030000000001</v>
      </c>
      <c r="BG88">
        <v>434.03489999999999</v>
      </c>
      <c r="BH88">
        <v>432.8827</v>
      </c>
      <c r="BI88">
        <v>415.06639999999999</v>
      </c>
      <c r="BJ88">
        <v>415.40550000000002</v>
      </c>
      <c r="BK88">
        <v>223.69069999999999</v>
      </c>
      <c r="BL88">
        <v>201.4777</v>
      </c>
      <c r="BM88">
        <v>232.34350000000001</v>
      </c>
      <c r="BN88">
        <v>229.249</v>
      </c>
      <c r="BO88">
        <v>210.3595</v>
      </c>
      <c r="BP88">
        <v>211.31700000000001</v>
      </c>
      <c r="BQ88">
        <v>221.09610000000001</v>
      </c>
      <c r="BR88">
        <v>254.0446</v>
      </c>
      <c r="BS88">
        <v>129.4015</v>
      </c>
      <c r="BT88">
        <v>184.1343</v>
      </c>
      <c r="BU88">
        <v>152.0718</v>
      </c>
      <c r="BV88">
        <v>89.946200000000005</v>
      </c>
      <c r="BW88">
        <v>190.00829999999999</v>
      </c>
      <c r="BX88">
        <v>160.68430000000001</v>
      </c>
      <c r="BY88">
        <v>80.818299999999994</v>
      </c>
      <c r="BZ88">
        <v>127.9871</v>
      </c>
      <c r="CA88">
        <v>20.764900000000001</v>
      </c>
      <c r="CB88">
        <v>20.604099999999999</v>
      </c>
      <c r="CC88">
        <v>77.490300000000005</v>
      </c>
      <c r="CD88">
        <v>67.125399999999999</v>
      </c>
      <c r="CE88">
        <v>46.788400000000003</v>
      </c>
      <c r="CF88">
        <v>3.6848999999999998</v>
      </c>
      <c r="CG88">
        <v>31.754000000000001</v>
      </c>
      <c r="CH88">
        <v>20.102399999999999</v>
      </c>
      <c r="CI88">
        <v>10.290699999999999</v>
      </c>
      <c r="CJ88">
        <v>0</v>
      </c>
      <c r="CK88">
        <v>21.0472</v>
      </c>
      <c r="CL88">
        <v>67.251999999999995</v>
      </c>
      <c r="CM88">
        <v>96.070700000000002</v>
      </c>
      <c r="CN88">
        <v>20.6829</v>
      </c>
      <c r="CO88">
        <v>54.930799999999998</v>
      </c>
      <c r="CP88">
        <v>67.315700000000007</v>
      </c>
      <c r="CQ88">
        <v>46.402099999999997</v>
      </c>
      <c r="CR88">
        <v>112.1079</v>
      </c>
      <c r="CS88">
        <v>47.415300000000002</v>
      </c>
      <c r="CT88">
        <v>68.222899999999996</v>
      </c>
      <c r="CU88">
        <v>78.655199999999994</v>
      </c>
      <c r="CV88">
        <v>112.4554</v>
      </c>
      <c r="CW88">
        <v>168.2893</v>
      </c>
      <c r="CX88">
        <v>141.97620000000001</v>
      </c>
      <c r="CY88">
        <v>128.3082</v>
      </c>
      <c r="CZ88">
        <v>137.55680000000001</v>
      </c>
      <c r="DA88">
        <v>153.32640000000001</v>
      </c>
      <c r="DB88">
        <v>188.63220000000001</v>
      </c>
      <c r="DC88">
        <v>187.77930000000001</v>
      </c>
      <c r="DD88">
        <v>169.73339999999999</v>
      </c>
      <c r="DE88">
        <v>198.38560000000001</v>
      </c>
      <c r="DF88">
        <v>226.49610000000001</v>
      </c>
      <c r="DG88">
        <v>198.25700000000001</v>
      </c>
      <c r="DH88">
        <v>199.85489999999999</v>
      </c>
      <c r="DI88">
        <v>328.44189999999998</v>
      </c>
      <c r="DJ88">
        <v>277.64530000000002</v>
      </c>
      <c r="DK88">
        <v>367.92559999999997</v>
      </c>
      <c r="DL88" s="6">
        <v>291.53609999999998</v>
      </c>
      <c r="DM88" s="6">
        <v>334.35840000000002</v>
      </c>
      <c r="DN88" s="6">
        <v>197.1841</v>
      </c>
      <c r="DO88" s="6">
        <v>619.01459999999997</v>
      </c>
      <c r="DP88" s="6">
        <v>621.23090000000002</v>
      </c>
      <c r="DQ88" s="6">
        <v>565.7002</v>
      </c>
      <c r="DR88" s="6">
        <v>728.26260000000002</v>
      </c>
      <c r="DS88" s="6">
        <v>481.16950000000003</v>
      </c>
      <c r="DT88" s="6">
        <v>780.96669999999995</v>
      </c>
      <c r="DU88" s="6">
        <v>462.5086</v>
      </c>
      <c r="DV88">
        <v>617.57230000000004</v>
      </c>
      <c r="DW88">
        <v>261.00279999999998</v>
      </c>
      <c r="DX88">
        <v>391.67779999999999</v>
      </c>
      <c r="DY88">
        <v>347.3</v>
      </c>
      <c r="DZ88">
        <v>310.7808</v>
      </c>
      <c r="EA88">
        <v>304.84379999999999</v>
      </c>
      <c r="EB88">
        <v>511.8852</v>
      </c>
      <c r="EC88">
        <v>543.41380000000004</v>
      </c>
      <c r="ED88">
        <v>535.05399999999997</v>
      </c>
      <c r="EE88">
        <v>467.03449999999998</v>
      </c>
      <c r="EF88">
        <v>402.89589999999998</v>
      </c>
      <c r="EG88">
        <v>334.53309999999999</v>
      </c>
      <c r="EH88">
        <v>418.50200000000001</v>
      </c>
      <c r="EI88">
        <v>392.96690000000001</v>
      </c>
      <c r="EJ88">
        <v>374.1087</v>
      </c>
      <c r="EK88">
        <v>405.82119999999998</v>
      </c>
      <c r="EL88">
        <v>476.0856</v>
      </c>
      <c r="EM88">
        <v>474.22680000000003</v>
      </c>
      <c r="EN88">
        <v>476.01330000000002</v>
      </c>
      <c r="EO88">
        <v>476.14729999999997</v>
      </c>
      <c r="EP88">
        <v>343.44850000000002</v>
      </c>
      <c r="EQ88">
        <v>374.90969999999999</v>
      </c>
      <c r="ER88">
        <v>409.95890000000003</v>
      </c>
      <c r="ES88">
        <v>387.9101</v>
      </c>
      <c r="ET88">
        <v>384.4049</v>
      </c>
      <c r="EU88">
        <v>407.56610000000001</v>
      </c>
      <c r="EV88">
        <v>366.62</v>
      </c>
      <c r="EW88">
        <v>416.1028</v>
      </c>
      <c r="EX88">
        <v>409.99259999999998</v>
      </c>
      <c r="EY88">
        <v>402.29610000000002</v>
      </c>
      <c r="EZ88">
        <v>365.29919999999998</v>
      </c>
      <c r="FA88">
        <v>389.68060000000003</v>
      </c>
      <c r="FB88">
        <v>381.17489999999998</v>
      </c>
      <c r="FC88">
        <v>397.91730000000001</v>
      </c>
      <c r="FD88">
        <v>375.86040000000003</v>
      </c>
      <c r="FE88">
        <v>376.38600000000002</v>
      </c>
      <c r="FF88">
        <v>361.0806</v>
      </c>
      <c r="FG88">
        <v>395.27690000000001</v>
      </c>
      <c r="FH88">
        <v>388.43790000000001</v>
      </c>
      <c r="FI88">
        <v>377.54649999999998</v>
      </c>
      <c r="FJ88">
        <v>404.47660000000002</v>
      </c>
      <c r="FK88">
        <v>391.75259999999997</v>
      </c>
      <c r="FL88">
        <v>245.15110000000001</v>
      </c>
      <c r="FM88">
        <v>223.34829999999999</v>
      </c>
      <c r="FN88">
        <v>306.39729999999997</v>
      </c>
      <c r="FO88">
        <v>259.14339999999999</v>
      </c>
      <c r="FP88">
        <v>241.03149999999999</v>
      </c>
      <c r="FQ88">
        <v>485.70909999999998</v>
      </c>
      <c r="FR88">
        <v>478.76</v>
      </c>
      <c r="FS88">
        <v>488.23630000000003</v>
      </c>
      <c r="FT88">
        <v>476.24630000000002</v>
      </c>
      <c r="FU88">
        <v>461.65269999999998</v>
      </c>
      <c r="FV88">
        <v>486.06139999999999</v>
      </c>
      <c r="FW88">
        <v>468.56130000000002</v>
      </c>
      <c r="FX88">
        <v>430.2056</v>
      </c>
      <c r="FY88">
        <v>465.14679999999998</v>
      </c>
      <c r="FZ88">
        <v>416.67630000000003</v>
      </c>
      <c r="GA88">
        <v>491.46179999999998</v>
      </c>
      <c r="GB88">
        <v>460.40820000000002</v>
      </c>
      <c r="GC88">
        <v>384.63549999999998</v>
      </c>
      <c r="GD88">
        <v>426.71699999999998</v>
      </c>
      <c r="GE88">
        <v>443.23410000000001</v>
      </c>
      <c r="GF88">
        <v>395.07580000000002</v>
      </c>
      <c r="GG88">
        <v>454.84809999999999</v>
      </c>
      <c r="GH88">
        <v>445.14499999999998</v>
      </c>
      <c r="GI88">
        <v>481.98219999999998</v>
      </c>
      <c r="GJ88">
        <v>440.46100000000001</v>
      </c>
      <c r="GK88">
        <v>450.88159999999999</v>
      </c>
      <c r="GL88">
        <v>451.83269999999999</v>
      </c>
      <c r="GM88">
        <v>457.56229999999999</v>
      </c>
      <c r="GN88">
        <v>445.79669999999999</v>
      </c>
      <c r="GO88">
        <v>500.33730000000003</v>
      </c>
      <c r="GP88">
        <v>458.17009999999999</v>
      </c>
      <c r="GQ88">
        <v>476.9298</v>
      </c>
      <c r="GR88">
        <v>470.67009999999999</v>
      </c>
      <c r="GS88">
        <v>452.33330000000001</v>
      </c>
      <c r="GT88">
        <v>466.9402</v>
      </c>
      <c r="GU88">
        <v>452.19170000000003</v>
      </c>
      <c r="GV88">
        <v>442.59199999999998</v>
      </c>
      <c r="GW88">
        <v>461.81150000000002</v>
      </c>
      <c r="GX88">
        <v>449.36779999999999</v>
      </c>
      <c r="GY88">
        <v>451.98809999999997</v>
      </c>
      <c r="GZ88">
        <v>430.52670000000001</v>
      </c>
      <c r="HA88">
        <v>406.65949999999998</v>
      </c>
      <c r="HB88">
        <v>425.58159999999998</v>
      </c>
      <c r="HC88">
        <v>448.01850000000002</v>
      </c>
      <c r="HD88">
        <v>459.39749999999998</v>
      </c>
      <c r="HE88">
        <v>459.76949999999999</v>
      </c>
      <c r="HF88">
        <v>443.21089999999998</v>
      </c>
      <c r="HG88">
        <v>458.76690000000002</v>
      </c>
      <c r="HH88">
        <v>458.24700000000001</v>
      </c>
      <c r="HI88">
        <v>416.44900000000001</v>
      </c>
      <c r="HJ88">
        <v>441.1694</v>
      </c>
      <c r="HK88">
        <v>442.22539999999998</v>
      </c>
      <c r="HL88">
        <v>139.43770000000001</v>
      </c>
      <c r="HM88">
        <v>73.510900000000007</v>
      </c>
      <c r="HN88">
        <v>257.13670000000002</v>
      </c>
      <c r="HO88">
        <v>328.36399999999998</v>
      </c>
      <c r="HP88">
        <v>368.8621</v>
      </c>
      <c r="HQ88">
        <v>264.94200000000001</v>
      </c>
      <c r="HR88">
        <v>370.66590000000002</v>
      </c>
      <c r="HS88">
        <v>611.11339999999996</v>
      </c>
      <c r="HT88">
        <v>553.61080000000004</v>
      </c>
      <c r="HU88">
        <v>599.40700000000004</v>
      </c>
      <c r="HV88">
        <v>589.26</v>
      </c>
    </row>
    <row r="89" spans="1:230" x14ac:dyDescent="0.45">
      <c r="A89" s="1" t="s">
        <v>100</v>
      </c>
      <c r="B89">
        <v>321.80590000000001</v>
      </c>
      <c r="C89">
        <v>317.54849999999999</v>
      </c>
      <c r="D89">
        <v>324.03269999999998</v>
      </c>
      <c r="E89">
        <v>315.02789999999999</v>
      </c>
      <c r="F89">
        <v>322.87040000000002</v>
      </c>
      <c r="G89">
        <v>320.18369999999999</v>
      </c>
      <c r="H89">
        <v>321.07440000000003</v>
      </c>
      <c r="I89">
        <v>297.09320000000002</v>
      </c>
      <c r="J89">
        <v>321.05380000000002</v>
      </c>
      <c r="K89">
        <v>319.27140000000003</v>
      </c>
      <c r="L89">
        <v>320.24169999999998</v>
      </c>
      <c r="M89">
        <v>314.23180000000002</v>
      </c>
      <c r="N89">
        <v>320.88400000000001</v>
      </c>
      <c r="O89">
        <v>316.72840000000002</v>
      </c>
      <c r="P89">
        <v>301.2758</v>
      </c>
      <c r="Q89">
        <v>313.06369999999998</v>
      </c>
      <c r="R89">
        <v>322.6687</v>
      </c>
      <c r="S89">
        <v>297.44920000000002</v>
      </c>
      <c r="T89">
        <v>272.21679999999998</v>
      </c>
      <c r="U89">
        <v>327.21210000000002</v>
      </c>
      <c r="V89">
        <v>308.55329999999998</v>
      </c>
      <c r="W89">
        <v>267.46949999999998</v>
      </c>
      <c r="X89">
        <v>309.09620000000001</v>
      </c>
      <c r="Y89">
        <v>247.249</v>
      </c>
      <c r="Z89">
        <v>319.08429999999998</v>
      </c>
      <c r="AA89">
        <v>239.78550000000001</v>
      </c>
      <c r="AB89">
        <v>249.84719999999999</v>
      </c>
      <c r="AC89">
        <v>248.4136</v>
      </c>
      <c r="AD89">
        <v>256.41759999999999</v>
      </c>
      <c r="AE89">
        <v>231.85759999999999</v>
      </c>
      <c r="AF89">
        <v>327.54320000000001</v>
      </c>
      <c r="AG89">
        <v>354.08949999999999</v>
      </c>
      <c r="AH89">
        <v>375.21800000000002</v>
      </c>
      <c r="AI89">
        <v>333.4393</v>
      </c>
      <c r="AJ89">
        <v>334.85680000000002</v>
      </c>
      <c r="AK89">
        <v>349.23570000000001</v>
      </c>
      <c r="AL89">
        <v>338.83420000000001</v>
      </c>
      <c r="AM89">
        <v>345.46199999999999</v>
      </c>
      <c r="AN89">
        <v>329.02600000000001</v>
      </c>
      <c r="AO89">
        <v>328.06979999999999</v>
      </c>
      <c r="AP89">
        <v>372.51240000000001</v>
      </c>
      <c r="AQ89">
        <v>472.19819999999999</v>
      </c>
      <c r="AR89">
        <v>440.49329999999998</v>
      </c>
      <c r="AS89">
        <v>446.62240000000003</v>
      </c>
      <c r="AT89">
        <v>462.93430000000001</v>
      </c>
      <c r="AU89">
        <v>465.66919999999999</v>
      </c>
      <c r="AV89">
        <v>461.94029999999998</v>
      </c>
      <c r="AW89">
        <v>465.68970000000002</v>
      </c>
      <c r="AX89">
        <v>462.74790000000002</v>
      </c>
      <c r="AY89">
        <v>463.34960000000001</v>
      </c>
      <c r="AZ89">
        <v>401.76659999999998</v>
      </c>
      <c r="BA89">
        <v>422.2056</v>
      </c>
      <c r="BB89">
        <v>392.80220000000003</v>
      </c>
      <c r="BC89">
        <v>421.00940000000003</v>
      </c>
      <c r="BD89">
        <v>406.3503</v>
      </c>
      <c r="BE89">
        <v>395.05840000000001</v>
      </c>
      <c r="BF89">
        <v>422.8288</v>
      </c>
      <c r="BG89">
        <v>419.53250000000003</v>
      </c>
      <c r="BH89">
        <v>419.61430000000001</v>
      </c>
      <c r="BI89">
        <v>401.17149999999998</v>
      </c>
      <c r="BJ89">
        <v>401.524</v>
      </c>
      <c r="BK89">
        <v>209.67259999999999</v>
      </c>
      <c r="BL89">
        <v>185.7989</v>
      </c>
      <c r="BM89">
        <v>218.57400000000001</v>
      </c>
      <c r="BN89">
        <v>214.18469999999999</v>
      </c>
      <c r="BO89">
        <v>195.30850000000001</v>
      </c>
      <c r="BP89">
        <v>195.43860000000001</v>
      </c>
      <c r="BQ89">
        <v>207.1729</v>
      </c>
      <c r="BR89">
        <v>240.8398</v>
      </c>
      <c r="BS89">
        <v>110.7769</v>
      </c>
      <c r="BT89">
        <v>167.66079999999999</v>
      </c>
      <c r="BU89">
        <v>133.88200000000001</v>
      </c>
      <c r="BV89">
        <v>70.197199999999995</v>
      </c>
      <c r="BW89">
        <v>173.22909999999999</v>
      </c>
      <c r="BX89">
        <v>143.36789999999999</v>
      </c>
      <c r="BY89">
        <v>60.787799999999997</v>
      </c>
      <c r="BZ89">
        <v>109.3974</v>
      </c>
      <c r="CA89">
        <v>0.3004</v>
      </c>
      <c r="CB89">
        <v>1.3686</v>
      </c>
      <c r="CC89">
        <v>56.767899999999997</v>
      </c>
      <c r="CD89">
        <v>46.086500000000001</v>
      </c>
      <c r="CE89">
        <v>25.758099999999999</v>
      </c>
      <c r="CF89">
        <v>19.281400000000001</v>
      </c>
      <c r="CG89">
        <v>11.9918</v>
      </c>
      <c r="CH89">
        <v>35.4846</v>
      </c>
      <c r="CI89">
        <v>31.065300000000001</v>
      </c>
      <c r="CJ89">
        <v>21.0472</v>
      </c>
      <c r="CK89">
        <v>0</v>
      </c>
      <c r="CL89">
        <v>87.2119</v>
      </c>
      <c r="CM89">
        <v>116.22490000000001</v>
      </c>
      <c r="CN89">
        <v>40.627499999999998</v>
      </c>
      <c r="CO89">
        <v>75.271699999999996</v>
      </c>
      <c r="CP89">
        <v>87.550799999999995</v>
      </c>
      <c r="CQ89">
        <v>65.0124</v>
      </c>
      <c r="CR89">
        <v>132.6755</v>
      </c>
      <c r="CS89">
        <v>67.506600000000006</v>
      </c>
      <c r="CT89">
        <v>88.177300000000002</v>
      </c>
      <c r="CU89">
        <v>98.892799999999994</v>
      </c>
      <c r="CV89">
        <v>132.68979999999999</v>
      </c>
      <c r="CW89">
        <v>189.3323</v>
      </c>
      <c r="CX89">
        <v>162.46709999999999</v>
      </c>
      <c r="CY89">
        <v>148.59909999999999</v>
      </c>
      <c r="CZ89">
        <v>157.85239999999999</v>
      </c>
      <c r="DA89">
        <v>174.2953</v>
      </c>
      <c r="DB89">
        <v>209.6242</v>
      </c>
      <c r="DC89">
        <v>208.74770000000001</v>
      </c>
      <c r="DD89">
        <v>190.7739</v>
      </c>
      <c r="DE89">
        <v>219.04910000000001</v>
      </c>
      <c r="DF89">
        <v>246.35939999999999</v>
      </c>
      <c r="DG89">
        <v>218.50360000000001</v>
      </c>
      <c r="DH89">
        <v>220.47880000000001</v>
      </c>
      <c r="DI89">
        <v>347.93340000000001</v>
      </c>
      <c r="DJ89">
        <v>297.66969999999998</v>
      </c>
      <c r="DK89">
        <v>386.74130000000002</v>
      </c>
      <c r="DL89" s="6">
        <v>286.31529999999998</v>
      </c>
      <c r="DM89" s="6">
        <v>317.7552</v>
      </c>
      <c r="DN89" s="6">
        <v>203.15729999999999</v>
      </c>
      <c r="DO89" s="6">
        <v>598.59410000000003</v>
      </c>
      <c r="DP89" s="6">
        <v>600.77829999999994</v>
      </c>
      <c r="DQ89" s="6">
        <v>545.49130000000002</v>
      </c>
      <c r="DR89" s="6">
        <v>707.40329999999994</v>
      </c>
      <c r="DS89" s="6">
        <v>461.98570000000001</v>
      </c>
      <c r="DT89" s="6">
        <v>759.96320000000003</v>
      </c>
      <c r="DU89" s="6">
        <v>444.10989999999998</v>
      </c>
      <c r="DV89">
        <v>597.16539999999998</v>
      </c>
      <c r="DW89">
        <v>269.14510000000001</v>
      </c>
      <c r="DX89">
        <v>398.54259999999999</v>
      </c>
      <c r="DY89">
        <v>356.5727</v>
      </c>
      <c r="DZ89">
        <v>306.88440000000003</v>
      </c>
      <c r="EA89">
        <v>317.19130000000001</v>
      </c>
      <c r="EB89">
        <v>508.50670000000002</v>
      </c>
      <c r="EC89">
        <v>541.10889999999995</v>
      </c>
      <c r="ED89">
        <v>532.49890000000005</v>
      </c>
      <c r="EE89">
        <v>460.96019999999999</v>
      </c>
      <c r="EF89">
        <v>394.46940000000001</v>
      </c>
      <c r="EG89">
        <v>321.5378</v>
      </c>
      <c r="EH89">
        <v>409.83150000000001</v>
      </c>
      <c r="EI89">
        <v>383.0797</v>
      </c>
      <c r="EJ89">
        <v>366.2099</v>
      </c>
      <c r="EK89">
        <v>397.43329999999997</v>
      </c>
      <c r="EL89">
        <v>467.02710000000002</v>
      </c>
      <c r="EM89">
        <v>465.24250000000001</v>
      </c>
      <c r="EN89">
        <v>466.84870000000001</v>
      </c>
      <c r="EO89">
        <v>467.08499999999998</v>
      </c>
      <c r="EP89">
        <v>337.5351</v>
      </c>
      <c r="EQ89">
        <v>363.38470000000001</v>
      </c>
      <c r="ER89">
        <v>399.2724</v>
      </c>
      <c r="ES89">
        <v>376.86250000000001</v>
      </c>
      <c r="ET89">
        <v>371.93400000000003</v>
      </c>
      <c r="EU89">
        <v>396.34480000000002</v>
      </c>
      <c r="EV89">
        <v>354.3152</v>
      </c>
      <c r="EW89">
        <v>404.71730000000002</v>
      </c>
      <c r="EX89">
        <v>397.89580000000001</v>
      </c>
      <c r="EY89">
        <v>390.82709999999997</v>
      </c>
      <c r="EZ89">
        <v>353.22629999999998</v>
      </c>
      <c r="FA89">
        <v>377.84410000000003</v>
      </c>
      <c r="FB89">
        <v>366.93669999999997</v>
      </c>
      <c r="FC89">
        <v>384.37360000000001</v>
      </c>
      <c r="FD89">
        <v>362.01889999999997</v>
      </c>
      <c r="FE89">
        <v>360.49900000000002</v>
      </c>
      <c r="FF89">
        <v>347.02480000000003</v>
      </c>
      <c r="FG89">
        <v>381.00479999999999</v>
      </c>
      <c r="FH89">
        <v>375.0745</v>
      </c>
      <c r="FI89">
        <v>363.43029999999999</v>
      </c>
      <c r="FJ89">
        <v>390.40800000000002</v>
      </c>
      <c r="FK89">
        <v>377.88260000000002</v>
      </c>
      <c r="FL89">
        <v>260.86790000000002</v>
      </c>
      <c r="FM89">
        <v>228.5521</v>
      </c>
      <c r="FN89">
        <v>326.40100000000001</v>
      </c>
      <c r="FO89">
        <v>277.464</v>
      </c>
      <c r="FP89">
        <v>256.63440000000003</v>
      </c>
      <c r="FQ89">
        <v>474.72300000000001</v>
      </c>
      <c r="FR89">
        <v>467.38690000000003</v>
      </c>
      <c r="FS89">
        <v>477.22430000000003</v>
      </c>
      <c r="FT89">
        <v>464.9873</v>
      </c>
      <c r="FU89">
        <v>450.14460000000003</v>
      </c>
      <c r="FV89">
        <v>475.12380000000002</v>
      </c>
      <c r="FW89">
        <v>452.13830000000002</v>
      </c>
      <c r="FX89">
        <v>415.23680000000002</v>
      </c>
      <c r="FY89">
        <v>449.87200000000001</v>
      </c>
      <c r="FZ89">
        <v>401.69929999999999</v>
      </c>
      <c r="GA89">
        <v>476.04109999999997</v>
      </c>
      <c r="GB89">
        <v>444.48739999999998</v>
      </c>
      <c r="GC89">
        <v>368.27850000000001</v>
      </c>
      <c r="GD89">
        <v>411.26249999999999</v>
      </c>
      <c r="GE89">
        <v>426.77910000000003</v>
      </c>
      <c r="GF89">
        <v>380.06200000000001</v>
      </c>
      <c r="GG89">
        <v>439.88720000000001</v>
      </c>
      <c r="GH89">
        <v>430.36149999999998</v>
      </c>
      <c r="GI89">
        <v>466.1859</v>
      </c>
      <c r="GJ89">
        <v>424.35410000000002</v>
      </c>
      <c r="GK89">
        <v>435.37490000000003</v>
      </c>
      <c r="GL89">
        <v>436.303</v>
      </c>
      <c r="GM89">
        <v>444.589</v>
      </c>
      <c r="GN89">
        <v>431.4982</v>
      </c>
      <c r="GO89">
        <v>486.9144</v>
      </c>
      <c r="GP89">
        <v>443.25020000000001</v>
      </c>
      <c r="GQ89">
        <v>461.7319</v>
      </c>
      <c r="GR89">
        <v>456.24430000000001</v>
      </c>
      <c r="GS89">
        <v>438.37279999999998</v>
      </c>
      <c r="GT89">
        <v>451.75889999999998</v>
      </c>
      <c r="GU89">
        <v>438.23250000000002</v>
      </c>
      <c r="GV89">
        <v>430.1216</v>
      </c>
      <c r="GW89">
        <v>449.27699999999999</v>
      </c>
      <c r="GX89">
        <v>436.68279999999999</v>
      </c>
      <c r="GY89">
        <v>440.54349999999999</v>
      </c>
      <c r="GZ89">
        <v>417.77870000000001</v>
      </c>
      <c r="HA89">
        <v>393.7987</v>
      </c>
      <c r="HB89">
        <v>413.49220000000003</v>
      </c>
      <c r="HC89">
        <v>436.41989999999998</v>
      </c>
      <c r="HD89">
        <v>449.06779999999998</v>
      </c>
      <c r="HE89">
        <v>447.83859999999999</v>
      </c>
      <c r="HF89">
        <v>430.76220000000001</v>
      </c>
      <c r="HG89">
        <v>448.12619999999998</v>
      </c>
      <c r="HH89">
        <v>447.35359999999997</v>
      </c>
      <c r="HI89">
        <v>403.82510000000002</v>
      </c>
      <c r="HJ89">
        <v>428.79129999999998</v>
      </c>
      <c r="HK89">
        <v>429.80130000000003</v>
      </c>
      <c r="HL89">
        <v>144.78970000000001</v>
      </c>
      <c r="HM89">
        <v>73.032799999999995</v>
      </c>
      <c r="HN89">
        <v>258.13760000000002</v>
      </c>
      <c r="HO89">
        <v>318.58319999999998</v>
      </c>
      <c r="HP89">
        <v>356.0179</v>
      </c>
      <c r="HQ89">
        <v>260.8897</v>
      </c>
      <c r="HR89">
        <v>356.53269999999998</v>
      </c>
      <c r="HS89">
        <v>590.06870000000004</v>
      </c>
      <c r="HT89">
        <v>532.66499999999996</v>
      </c>
      <c r="HU89">
        <v>578.82050000000004</v>
      </c>
      <c r="HV89">
        <v>568.36479999999995</v>
      </c>
    </row>
    <row r="90" spans="1:230" x14ac:dyDescent="0.45">
      <c r="A90" s="1" t="s">
        <v>101</v>
      </c>
      <c r="B90">
        <v>394.58909999999997</v>
      </c>
      <c r="C90">
        <v>390.54070000000002</v>
      </c>
      <c r="D90">
        <v>396.09539999999998</v>
      </c>
      <c r="E90">
        <v>388.16039999999998</v>
      </c>
      <c r="F90">
        <v>395.72559999999999</v>
      </c>
      <c r="G90">
        <v>392.41359999999997</v>
      </c>
      <c r="H90">
        <v>393.43810000000002</v>
      </c>
      <c r="I90">
        <v>368.7586</v>
      </c>
      <c r="J90">
        <v>393.29360000000003</v>
      </c>
      <c r="K90">
        <v>391.59519999999998</v>
      </c>
      <c r="L90">
        <v>393.14260000000002</v>
      </c>
      <c r="M90">
        <v>387.6123</v>
      </c>
      <c r="N90">
        <v>394.24770000000001</v>
      </c>
      <c r="O90">
        <v>390.23649999999998</v>
      </c>
      <c r="P90">
        <v>373.9024</v>
      </c>
      <c r="Q90">
        <v>386.54969999999997</v>
      </c>
      <c r="R90">
        <v>395.83229999999998</v>
      </c>
      <c r="S90">
        <v>370.02710000000002</v>
      </c>
      <c r="T90">
        <v>345.26420000000002</v>
      </c>
      <c r="U90">
        <v>401.35449999999997</v>
      </c>
      <c r="V90">
        <v>381.93090000000001</v>
      </c>
      <c r="W90">
        <v>340.15440000000001</v>
      </c>
      <c r="X90">
        <v>386.17559999999997</v>
      </c>
      <c r="Y90">
        <v>320.6816</v>
      </c>
      <c r="Z90">
        <v>392.42</v>
      </c>
      <c r="AA90">
        <v>319.11540000000002</v>
      </c>
      <c r="AB90">
        <v>328.80829999999997</v>
      </c>
      <c r="AC90">
        <v>329.4332</v>
      </c>
      <c r="AD90">
        <v>333.98200000000003</v>
      </c>
      <c r="AE90">
        <v>312.0573</v>
      </c>
      <c r="AF90">
        <v>400.20929999999998</v>
      </c>
      <c r="AG90">
        <v>427.34739999999999</v>
      </c>
      <c r="AH90">
        <v>447.70580000000001</v>
      </c>
      <c r="AI90">
        <v>406.52050000000003</v>
      </c>
      <c r="AJ90">
        <v>408.92939999999999</v>
      </c>
      <c r="AK90">
        <v>421.15980000000002</v>
      </c>
      <c r="AL90">
        <v>410.13260000000002</v>
      </c>
      <c r="AM90">
        <v>418.65260000000001</v>
      </c>
      <c r="AN90">
        <v>401.51229999999998</v>
      </c>
      <c r="AO90">
        <v>401.0865</v>
      </c>
      <c r="AP90">
        <v>445.0573</v>
      </c>
      <c r="AQ90">
        <v>553.36580000000004</v>
      </c>
      <c r="AR90">
        <v>524.9194</v>
      </c>
      <c r="AS90">
        <v>529.7681</v>
      </c>
      <c r="AT90">
        <v>545.11590000000001</v>
      </c>
      <c r="AU90">
        <v>548.05840000000001</v>
      </c>
      <c r="AV90">
        <v>544.2473</v>
      </c>
      <c r="AW90">
        <v>547.5498</v>
      </c>
      <c r="AX90">
        <v>545.11320000000001</v>
      </c>
      <c r="AY90">
        <v>545.59889999999996</v>
      </c>
      <c r="AZ90">
        <v>476.70179999999999</v>
      </c>
      <c r="BA90">
        <v>495.26</v>
      </c>
      <c r="BB90">
        <v>465.23379999999997</v>
      </c>
      <c r="BC90">
        <v>493.39319999999998</v>
      </c>
      <c r="BD90">
        <v>482.9314</v>
      </c>
      <c r="BE90">
        <v>468.78699999999998</v>
      </c>
      <c r="BF90">
        <v>497.96949999999998</v>
      </c>
      <c r="BG90">
        <v>496.11079999999998</v>
      </c>
      <c r="BH90">
        <v>492.94290000000001</v>
      </c>
      <c r="BI90">
        <v>476.2294</v>
      </c>
      <c r="BJ90">
        <v>476.54570000000001</v>
      </c>
      <c r="BK90">
        <v>286.0419</v>
      </c>
      <c r="BL90">
        <v>266.06799999999998</v>
      </c>
      <c r="BM90">
        <v>294.27330000000001</v>
      </c>
      <c r="BN90">
        <v>292.93689999999998</v>
      </c>
      <c r="BO90">
        <v>274.15699999999998</v>
      </c>
      <c r="BP90">
        <v>276.07209999999998</v>
      </c>
      <c r="BQ90">
        <v>283.33920000000001</v>
      </c>
      <c r="BR90">
        <v>314.96010000000001</v>
      </c>
      <c r="BS90">
        <v>196.52600000000001</v>
      </c>
      <c r="BT90">
        <v>249.64570000000001</v>
      </c>
      <c r="BU90">
        <v>218.977</v>
      </c>
      <c r="BV90">
        <v>157.13079999999999</v>
      </c>
      <c r="BW90">
        <v>255.77670000000001</v>
      </c>
      <c r="BX90">
        <v>227.0172</v>
      </c>
      <c r="BY90">
        <v>147.88669999999999</v>
      </c>
      <c r="BZ90">
        <v>195.10239999999999</v>
      </c>
      <c r="CA90">
        <v>86.912099999999995</v>
      </c>
      <c r="CB90">
        <v>86.398499999999999</v>
      </c>
      <c r="CC90">
        <v>143.87989999999999</v>
      </c>
      <c r="CD90">
        <v>132.37139999999999</v>
      </c>
      <c r="CE90">
        <v>111.8516</v>
      </c>
      <c r="CF90">
        <v>68.112200000000001</v>
      </c>
      <c r="CG90">
        <v>98.730099999999993</v>
      </c>
      <c r="CH90">
        <v>53.353700000000003</v>
      </c>
      <c r="CI90">
        <v>57.008400000000002</v>
      </c>
      <c r="CJ90">
        <v>67.251999999999995</v>
      </c>
      <c r="CK90">
        <v>87.2119</v>
      </c>
      <c r="CL90">
        <v>0</v>
      </c>
      <c r="CM90">
        <v>29.063800000000001</v>
      </c>
      <c r="CN90">
        <v>46.693899999999999</v>
      </c>
      <c r="CO90">
        <v>12.9223</v>
      </c>
      <c r="CP90">
        <v>3.3904000000000001</v>
      </c>
      <c r="CQ90">
        <v>24.0184</v>
      </c>
      <c r="CR90">
        <v>46.3889</v>
      </c>
      <c r="CS90">
        <v>19.8399</v>
      </c>
      <c r="CT90">
        <v>0.97119999999999995</v>
      </c>
      <c r="CU90">
        <v>12.116899999999999</v>
      </c>
      <c r="CV90">
        <v>45.563499999999998</v>
      </c>
      <c r="CW90">
        <v>109.14279999999999</v>
      </c>
      <c r="CX90">
        <v>75.675299999999993</v>
      </c>
      <c r="CY90">
        <v>61.4998</v>
      </c>
      <c r="CZ90">
        <v>70.741900000000001</v>
      </c>
      <c r="DA90">
        <v>90.533600000000007</v>
      </c>
      <c r="DB90">
        <v>125.7512</v>
      </c>
      <c r="DC90">
        <v>124.48480000000001</v>
      </c>
      <c r="DD90">
        <v>110.76949999999999</v>
      </c>
      <c r="DE90">
        <v>132.56180000000001</v>
      </c>
      <c r="DF90">
        <v>159.25839999999999</v>
      </c>
      <c r="DG90">
        <v>131.3175</v>
      </c>
      <c r="DH90">
        <v>133.86160000000001</v>
      </c>
      <c r="DI90">
        <v>261.22680000000003</v>
      </c>
      <c r="DJ90">
        <v>210.48230000000001</v>
      </c>
      <c r="DK90">
        <v>301.15280000000001</v>
      </c>
      <c r="DL90" s="6">
        <v>293.67110000000002</v>
      </c>
      <c r="DM90" s="6">
        <v>374.40019999999998</v>
      </c>
      <c r="DN90" s="6">
        <v>168.20189999999999</v>
      </c>
      <c r="DO90" s="6">
        <v>675.24159999999995</v>
      </c>
      <c r="DP90" s="6">
        <v>687.93010000000004</v>
      </c>
      <c r="DQ90" s="6">
        <v>632.70159999999998</v>
      </c>
      <c r="DR90" s="6">
        <v>793.78430000000003</v>
      </c>
      <c r="DS90" s="6">
        <v>548.36</v>
      </c>
      <c r="DT90" s="6">
        <v>845.34180000000003</v>
      </c>
      <c r="DU90" s="6">
        <v>529.28980000000001</v>
      </c>
      <c r="DV90">
        <v>684.34190000000001</v>
      </c>
      <c r="DW90">
        <v>270.10449999999997</v>
      </c>
      <c r="DX90">
        <v>401.50729999999999</v>
      </c>
      <c r="DY90">
        <v>349.76609999999999</v>
      </c>
      <c r="DZ90">
        <v>352.59199999999998</v>
      </c>
      <c r="EA90">
        <v>296.81959999999998</v>
      </c>
      <c r="EB90">
        <v>550.06799999999998</v>
      </c>
      <c r="EC90">
        <v>578.56780000000003</v>
      </c>
      <c r="ED90">
        <v>570.92899999999997</v>
      </c>
      <c r="EE90">
        <v>512.16849999999999</v>
      </c>
      <c r="EF90">
        <v>453.7792</v>
      </c>
      <c r="EG90">
        <v>394.56369999999998</v>
      </c>
      <c r="EH90">
        <v>469.78680000000003</v>
      </c>
      <c r="EI90">
        <v>446.93470000000002</v>
      </c>
      <c r="EJ90">
        <v>424.11320000000001</v>
      </c>
      <c r="EK90">
        <v>456.59989999999999</v>
      </c>
      <c r="EL90">
        <v>527.83699999999999</v>
      </c>
      <c r="EM90">
        <v>525.83019999999999</v>
      </c>
      <c r="EN90">
        <v>527.99</v>
      </c>
      <c r="EO90">
        <v>527.90629999999999</v>
      </c>
      <c r="EP90">
        <v>389.42599999999999</v>
      </c>
      <c r="EQ90">
        <v>432.13729999999998</v>
      </c>
      <c r="ER90">
        <v>465.39530000000002</v>
      </c>
      <c r="ES90">
        <v>444.16890000000001</v>
      </c>
      <c r="ET90">
        <v>443.28149999999999</v>
      </c>
      <c r="EU90">
        <v>464.0419</v>
      </c>
      <c r="EV90">
        <v>425.29669999999999</v>
      </c>
      <c r="EW90">
        <v>472.84440000000001</v>
      </c>
      <c r="EX90">
        <v>468.07979999999998</v>
      </c>
      <c r="EY90">
        <v>459.26589999999999</v>
      </c>
      <c r="EZ90">
        <v>423.57330000000002</v>
      </c>
      <c r="FA90">
        <v>447.3956</v>
      </c>
      <c r="FB90">
        <v>442.99549999999999</v>
      </c>
      <c r="FC90">
        <v>458.56479999999999</v>
      </c>
      <c r="FD90">
        <v>437.07490000000001</v>
      </c>
      <c r="FE90">
        <v>440.59210000000002</v>
      </c>
      <c r="FF90">
        <v>422.69080000000002</v>
      </c>
      <c r="FG90">
        <v>457.10379999999998</v>
      </c>
      <c r="FH90">
        <v>448.82310000000001</v>
      </c>
      <c r="FI90">
        <v>439.18970000000002</v>
      </c>
      <c r="FJ90">
        <v>465.95330000000001</v>
      </c>
      <c r="FK90">
        <v>452.95429999999999</v>
      </c>
      <c r="FL90">
        <v>224.50640000000001</v>
      </c>
      <c r="FM90">
        <v>243.5872</v>
      </c>
      <c r="FN90">
        <v>258.40690000000001</v>
      </c>
      <c r="FO90">
        <v>223.8484</v>
      </c>
      <c r="FP90">
        <v>221.1293</v>
      </c>
      <c r="FQ90">
        <v>541.36350000000004</v>
      </c>
      <c r="FR90">
        <v>535.19650000000001</v>
      </c>
      <c r="FS90">
        <v>543.93140000000005</v>
      </c>
      <c r="FT90">
        <v>532.47239999999999</v>
      </c>
      <c r="FU90">
        <v>518.41769999999997</v>
      </c>
      <c r="FV90">
        <v>541.61879999999996</v>
      </c>
      <c r="FW90">
        <v>533.31320000000005</v>
      </c>
      <c r="FX90">
        <v>493.0027</v>
      </c>
      <c r="FY90">
        <v>528.3261</v>
      </c>
      <c r="FZ90">
        <v>479.51749999999998</v>
      </c>
      <c r="GA90">
        <v>554.81010000000003</v>
      </c>
      <c r="GB90">
        <v>524.50980000000004</v>
      </c>
      <c r="GC90">
        <v>449.4239</v>
      </c>
      <c r="GD90">
        <v>490.22890000000001</v>
      </c>
      <c r="GE90">
        <v>508.0575</v>
      </c>
      <c r="GF90">
        <v>458.02530000000002</v>
      </c>
      <c r="GG90">
        <v>517.57979999999998</v>
      </c>
      <c r="GH90">
        <v>507.62810000000002</v>
      </c>
      <c r="GI90">
        <v>545.88070000000005</v>
      </c>
      <c r="GJ90">
        <v>504.8415</v>
      </c>
      <c r="GK90">
        <v>514.42179999999996</v>
      </c>
      <c r="GL90">
        <v>515.40419999999995</v>
      </c>
      <c r="GM90">
        <v>517.02880000000005</v>
      </c>
      <c r="GN90">
        <v>507.52100000000002</v>
      </c>
      <c r="GO90">
        <v>560.46420000000001</v>
      </c>
      <c r="GP90">
        <v>520.8329</v>
      </c>
      <c r="GQ90">
        <v>539.97410000000002</v>
      </c>
      <c r="GR90">
        <v>532.53729999999996</v>
      </c>
      <c r="GS90">
        <v>513.49360000000001</v>
      </c>
      <c r="GT90">
        <v>529.97799999999995</v>
      </c>
      <c r="GU90">
        <v>513.35019999999997</v>
      </c>
      <c r="GV90">
        <v>501.21679999999998</v>
      </c>
      <c r="GW90">
        <v>520.48170000000005</v>
      </c>
      <c r="GX90">
        <v>508.35210000000001</v>
      </c>
      <c r="GY90">
        <v>508.67309999999998</v>
      </c>
      <c r="GZ90">
        <v>489.69229999999999</v>
      </c>
      <c r="HA90">
        <v>466.11660000000001</v>
      </c>
      <c r="HB90">
        <v>483.58519999999999</v>
      </c>
      <c r="HC90">
        <v>505.01280000000003</v>
      </c>
      <c r="HD90">
        <v>513.86429999999996</v>
      </c>
      <c r="HE90">
        <v>517.33910000000003</v>
      </c>
      <c r="HF90">
        <v>501.7944</v>
      </c>
      <c r="HG90">
        <v>513.85789999999997</v>
      </c>
      <c r="HH90">
        <v>513.83860000000004</v>
      </c>
      <c r="HI90">
        <v>475.45119999999997</v>
      </c>
      <c r="HJ90">
        <v>499.63339999999999</v>
      </c>
      <c r="HK90">
        <v>500.76830000000001</v>
      </c>
      <c r="HL90">
        <v>118.7346</v>
      </c>
      <c r="HM90">
        <v>89.083399999999997</v>
      </c>
      <c r="HN90">
        <v>240.7064</v>
      </c>
      <c r="HO90">
        <v>344.41079999999999</v>
      </c>
      <c r="HP90">
        <v>394.59769999999997</v>
      </c>
      <c r="HQ90">
        <v>264.32659999999998</v>
      </c>
      <c r="HR90">
        <v>400.97680000000003</v>
      </c>
      <c r="HS90">
        <v>673.92669999999998</v>
      </c>
      <c r="HT90">
        <v>614.44500000000005</v>
      </c>
      <c r="HU90">
        <v>656.85339999999997</v>
      </c>
      <c r="HV90">
        <v>654.61450000000002</v>
      </c>
    </row>
    <row r="91" spans="1:230" x14ac:dyDescent="0.45">
      <c r="A91" s="1" t="s">
        <v>103</v>
      </c>
      <c r="B91">
        <v>419.08510000000001</v>
      </c>
      <c r="C91">
        <v>415.10989999999998</v>
      </c>
      <c r="D91">
        <v>420.3802</v>
      </c>
      <c r="E91">
        <v>412.77769999999998</v>
      </c>
      <c r="F91">
        <v>420.23840000000001</v>
      </c>
      <c r="G91">
        <v>416.75900000000001</v>
      </c>
      <c r="H91">
        <v>417.81819999999999</v>
      </c>
      <c r="I91">
        <v>393.03320000000002</v>
      </c>
      <c r="J91">
        <v>417.6388</v>
      </c>
      <c r="K91">
        <v>415.97019999999998</v>
      </c>
      <c r="L91">
        <v>417.6771</v>
      </c>
      <c r="M91">
        <v>412.30200000000002</v>
      </c>
      <c r="N91">
        <v>418.91079999999999</v>
      </c>
      <c r="O91">
        <v>414.95389999999998</v>
      </c>
      <c r="P91">
        <v>398.42700000000002</v>
      </c>
      <c r="Q91">
        <v>411.27300000000002</v>
      </c>
      <c r="R91">
        <v>420.43299999999999</v>
      </c>
      <c r="S91">
        <v>394.55279999999999</v>
      </c>
      <c r="T91">
        <v>370.01979999999998</v>
      </c>
      <c r="U91">
        <v>426.21899999999999</v>
      </c>
      <c r="V91">
        <v>406.63900000000001</v>
      </c>
      <c r="W91">
        <v>364.83280000000002</v>
      </c>
      <c r="X91">
        <v>411.92540000000002</v>
      </c>
      <c r="Y91">
        <v>345.65190000000001</v>
      </c>
      <c r="Z91">
        <v>417.08109999999999</v>
      </c>
      <c r="AA91">
        <v>345.67959999999999</v>
      </c>
      <c r="AB91">
        <v>355.24340000000001</v>
      </c>
      <c r="AC91">
        <v>356.435</v>
      </c>
      <c r="AD91">
        <v>360.01839999999999</v>
      </c>
      <c r="AE91">
        <v>338.87779999999998</v>
      </c>
      <c r="AF91">
        <v>424.65309999999999</v>
      </c>
      <c r="AG91">
        <v>451.88049999999998</v>
      </c>
      <c r="AH91">
        <v>471.95710000000003</v>
      </c>
      <c r="AI91">
        <v>431.06360000000001</v>
      </c>
      <c r="AJ91">
        <v>433.75150000000002</v>
      </c>
      <c r="AK91">
        <v>445.32260000000002</v>
      </c>
      <c r="AL91">
        <v>434.1499</v>
      </c>
      <c r="AM91">
        <v>443.19080000000002</v>
      </c>
      <c r="AN91">
        <v>425.90019999999998</v>
      </c>
      <c r="AO91">
        <v>425.62819999999999</v>
      </c>
      <c r="AP91">
        <v>469.33260000000001</v>
      </c>
      <c r="AQ91">
        <v>580.10469999999998</v>
      </c>
      <c r="AR91">
        <v>552.75189999999998</v>
      </c>
      <c r="AS91">
        <v>557.16859999999997</v>
      </c>
      <c r="AT91">
        <v>572.18979999999999</v>
      </c>
      <c r="AU91">
        <v>575.19799999999998</v>
      </c>
      <c r="AV91">
        <v>571.36279999999999</v>
      </c>
      <c r="AW91">
        <v>574.51729999999998</v>
      </c>
      <c r="AX91">
        <v>572.24710000000005</v>
      </c>
      <c r="AY91">
        <v>572.69460000000004</v>
      </c>
      <c r="AZ91">
        <v>501.61399999999998</v>
      </c>
      <c r="BA91">
        <v>519.56669999999997</v>
      </c>
      <c r="BB91">
        <v>489.42309999999998</v>
      </c>
      <c r="BC91">
        <v>517.50170000000003</v>
      </c>
      <c r="BD91">
        <v>508.32859999999999</v>
      </c>
      <c r="BE91">
        <v>493.3546</v>
      </c>
      <c r="BF91">
        <v>522.90260000000001</v>
      </c>
      <c r="BG91">
        <v>521.48469999999998</v>
      </c>
      <c r="BH91">
        <v>517.3374</v>
      </c>
      <c r="BI91">
        <v>501.17950000000002</v>
      </c>
      <c r="BJ91">
        <v>501.48419999999999</v>
      </c>
      <c r="BK91">
        <v>311.94979999999998</v>
      </c>
      <c r="BL91">
        <v>293.05489999999998</v>
      </c>
      <c r="BM91">
        <v>319.96850000000001</v>
      </c>
      <c r="BN91">
        <v>319.43369999999999</v>
      </c>
      <c r="BO91">
        <v>300.75200000000001</v>
      </c>
      <c r="BP91">
        <v>303.11680000000001</v>
      </c>
      <c r="BQ91">
        <v>309.20819999999998</v>
      </c>
      <c r="BR91">
        <v>340.14139999999998</v>
      </c>
      <c r="BS91">
        <v>225.05680000000001</v>
      </c>
      <c r="BT91">
        <v>277.12009999999998</v>
      </c>
      <c r="BU91">
        <v>247.3038</v>
      </c>
      <c r="BV91">
        <v>186.01329999999999</v>
      </c>
      <c r="BW91">
        <v>283.37369999999999</v>
      </c>
      <c r="BX91">
        <v>254.9693</v>
      </c>
      <c r="BY91">
        <v>176.82689999999999</v>
      </c>
      <c r="BZ91">
        <v>223.625</v>
      </c>
      <c r="CA91">
        <v>115.9255</v>
      </c>
      <c r="CB91">
        <v>115.42870000000001</v>
      </c>
      <c r="CC91">
        <v>172.92609999999999</v>
      </c>
      <c r="CD91">
        <v>161.4316</v>
      </c>
      <c r="CE91">
        <v>140.91470000000001</v>
      </c>
      <c r="CF91">
        <v>97.069000000000003</v>
      </c>
      <c r="CG91">
        <v>127.672</v>
      </c>
      <c r="CH91">
        <v>82.345399999999998</v>
      </c>
      <c r="CI91">
        <v>85.7898</v>
      </c>
      <c r="CJ91">
        <v>96.070700000000002</v>
      </c>
      <c r="CK91">
        <v>116.22490000000001</v>
      </c>
      <c r="CL91">
        <v>29.063800000000001</v>
      </c>
      <c r="CM91">
        <v>0</v>
      </c>
      <c r="CN91">
        <v>75.639399999999995</v>
      </c>
      <c r="CO91">
        <v>41.158900000000003</v>
      </c>
      <c r="CP91">
        <v>28.756399999999999</v>
      </c>
      <c r="CQ91">
        <v>52.614199999999997</v>
      </c>
      <c r="CR91">
        <v>18.528600000000001</v>
      </c>
      <c r="CS91">
        <v>48.731999999999999</v>
      </c>
      <c r="CT91">
        <v>28.1084</v>
      </c>
      <c r="CU91">
        <v>17.434899999999999</v>
      </c>
      <c r="CV91">
        <v>16.501899999999999</v>
      </c>
      <c r="CW91">
        <v>84.293400000000005</v>
      </c>
      <c r="CX91">
        <v>46.746699999999997</v>
      </c>
      <c r="CY91">
        <v>32.4392</v>
      </c>
      <c r="CZ91">
        <v>41.678400000000003</v>
      </c>
      <c r="DA91">
        <v>63.691099999999999</v>
      </c>
      <c r="DB91">
        <v>98.278400000000005</v>
      </c>
      <c r="DC91">
        <v>96.797899999999998</v>
      </c>
      <c r="DD91">
        <v>85.991600000000005</v>
      </c>
      <c r="DE91">
        <v>103.6756</v>
      </c>
      <c r="DF91">
        <v>130.49870000000001</v>
      </c>
      <c r="DG91">
        <v>102.2791</v>
      </c>
      <c r="DH91">
        <v>104.922</v>
      </c>
      <c r="DI91">
        <v>232.76679999999999</v>
      </c>
      <c r="DJ91">
        <v>181.57499999999999</v>
      </c>
      <c r="DK91">
        <v>273.40649999999999</v>
      </c>
      <c r="DL91" s="6">
        <v>303.58690000000001</v>
      </c>
      <c r="DM91" s="6">
        <v>397.01100000000002</v>
      </c>
      <c r="DN91" s="6">
        <v>167.34469999999999</v>
      </c>
      <c r="DO91" s="6">
        <v>702.12990000000002</v>
      </c>
      <c r="DP91" s="6">
        <v>716.97820000000002</v>
      </c>
      <c r="DQ91" s="6">
        <v>661.68970000000002</v>
      </c>
      <c r="DR91" s="6">
        <v>822.79399999999998</v>
      </c>
      <c r="DS91" s="6">
        <v>576.89769999999999</v>
      </c>
      <c r="DT91" s="6">
        <v>874.18129999999996</v>
      </c>
      <c r="DU91" s="6">
        <v>557.38279999999997</v>
      </c>
      <c r="DV91">
        <v>713.38149999999996</v>
      </c>
      <c r="DW91">
        <v>274.673</v>
      </c>
      <c r="DX91">
        <v>404.71010000000001</v>
      </c>
      <c r="DY91">
        <v>350.31810000000002</v>
      </c>
      <c r="DZ91">
        <v>369.60899999999998</v>
      </c>
      <c r="EA91">
        <v>293.5009</v>
      </c>
      <c r="EB91">
        <v>564.56290000000001</v>
      </c>
      <c r="EC91">
        <v>591.65319999999997</v>
      </c>
      <c r="ED91">
        <v>584.35249999999996</v>
      </c>
      <c r="EE91">
        <v>529.80999999999995</v>
      </c>
      <c r="EF91">
        <v>474.11689999999999</v>
      </c>
      <c r="EG91">
        <v>419.12920000000003</v>
      </c>
      <c r="EH91">
        <v>490.24930000000001</v>
      </c>
      <c r="EI91">
        <v>468.64589999999998</v>
      </c>
      <c r="EJ91">
        <v>444.17739999999998</v>
      </c>
      <c r="EK91">
        <v>476.88260000000002</v>
      </c>
      <c r="EL91">
        <v>548.35</v>
      </c>
      <c r="EM91">
        <v>546.28189999999995</v>
      </c>
      <c r="EN91">
        <v>548.60339999999997</v>
      </c>
      <c r="EO91">
        <v>548.42250000000001</v>
      </c>
      <c r="EP91">
        <v>407.94099999999997</v>
      </c>
      <c r="EQ91">
        <v>455.34019999999998</v>
      </c>
      <c r="ER91">
        <v>487.71030000000002</v>
      </c>
      <c r="ES91">
        <v>466.90620000000001</v>
      </c>
      <c r="ET91">
        <v>467.20929999999998</v>
      </c>
      <c r="EU91">
        <v>486.82839999999999</v>
      </c>
      <c r="EV91">
        <v>449.17219999999998</v>
      </c>
      <c r="EW91">
        <v>495.73169999999999</v>
      </c>
      <c r="EX91">
        <v>491.59309999999999</v>
      </c>
      <c r="EY91">
        <v>482.28730000000002</v>
      </c>
      <c r="EZ91">
        <v>447.26990000000001</v>
      </c>
      <c r="FA91">
        <v>470.7826</v>
      </c>
      <c r="FB91">
        <v>468.31380000000001</v>
      </c>
      <c r="FC91">
        <v>483.2937</v>
      </c>
      <c r="FD91">
        <v>462.1103</v>
      </c>
      <c r="FE91">
        <v>467.12090000000001</v>
      </c>
      <c r="FF91">
        <v>447.93979999999999</v>
      </c>
      <c r="FG91">
        <v>482.40460000000002</v>
      </c>
      <c r="FH91">
        <v>473.44400000000002</v>
      </c>
      <c r="FI91">
        <v>464.42770000000002</v>
      </c>
      <c r="FJ91">
        <v>491.07040000000001</v>
      </c>
      <c r="FK91">
        <v>477.95769999999999</v>
      </c>
      <c r="FL91">
        <v>216.90360000000001</v>
      </c>
      <c r="FM91">
        <v>253.30009999999999</v>
      </c>
      <c r="FN91">
        <v>237.08330000000001</v>
      </c>
      <c r="FO91">
        <v>209.21860000000001</v>
      </c>
      <c r="FP91">
        <v>213.96289999999999</v>
      </c>
      <c r="FQ91">
        <v>563.61620000000005</v>
      </c>
      <c r="FR91">
        <v>557.82100000000003</v>
      </c>
      <c r="FS91">
        <v>566.19820000000004</v>
      </c>
      <c r="FT91">
        <v>555.00469999999996</v>
      </c>
      <c r="FU91">
        <v>541.2242</v>
      </c>
      <c r="FV91">
        <v>563.82640000000004</v>
      </c>
      <c r="FW91">
        <v>560.07180000000005</v>
      </c>
      <c r="FX91">
        <v>518.74429999999995</v>
      </c>
      <c r="FY91">
        <v>554.23159999999996</v>
      </c>
      <c r="FZ91">
        <v>505.2962</v>
      </c>
      <c r="GA91">
        <v>580.78330000000005</v>
      </c>
      <c r="GB91">
        <v>550.91120000000001</v>
      </c>
      <c r="GC91">
        <v>476.26150000000001</v>
      </c>
      <c r="GD91">
        <v>516.34299999999996</v>
      </c>
      <c r="GE91">
        <v>534.87249999999995</v>
      </c>
      <c r="GF91">
        <v>483.8836</v>
      </c>
      <c r="GG91">
        <v>543.26300000000003</v>
      </c>
      <c r="GH91">
        <v>533.19449999999995</v>
      </c>
      <c r="GI91">
        <v>572.15620000000001</v>
      </c>
      <c r="GJ91">
        <v>531.41030000000001</v>
      </c>
      <c r="GK91">
        <v>540.52940000000001</v>
      </c>
      <c r="GL91">
        <v>541.52739999999994</v>
      </c>
      <c r="GM91">
        <v>541.10379999999998</v>
      </c>
      <c r="GN91">
        <v>532.70619999999997</v>
      </c>
      <c r="GO91">
        <v>584.80050000000006</v>
      </c>
      <c r="GP91">
        <v>546.47760000000005</v>
      </c>
      <c r="GQ91">
        <v>565.7989</v>
      </c>
      <c r="GR91">
        <v>557.76610000000005</v>
      </c>
      <c r="GS91">
        <v>538.39279999999997</v>
      </c>
      <c r="GT91">
        <v>555.80820000000006</v>
      </c>
      <c r="GU91">
        <v>538.24869999999999</v>
      </c>
      <c r="GV91">
        <v>524.91869999999994</v>
      </c>
      <c r="GW91">
        <v>544.17370000000005</v>
      </c>
      <c r="GX91">
        <v>532.21159999999998</v>
      </c>
      <c r="GY91">
        <v>531.46109999999999</v>
      </c>
      <c r="GZ91">
        <v>513.66769999999997</v>
      </c>
      <c r="HA91">
        <v>490.26990000000001</v>
      </c>
      <c r="HB91">
        <v>507.02940000000001</v>
      </c>
      <c r="HC91">
        <v>527.95010000000002</v>
      </c>
      <c r="HD91">
        <v>535.63</v>
      </c>
      <c r="HE91">
        <v>540.52059999999994</v>
      </c>
      <c r="HF91">
        <v>525.476</v>
      </c>
      <c r="HG91">
        <v>535.9067</v>
      </c>
      <c r="HH91">
        <v>536.11540000000002</v>
      </c>
      <c r="HI91">
        <v>499.37490000000003</v>
      </c>
      <c r="HJ91">
        <v>523.26260000000002</v>
      </c>
      <c r="HK91">
        <v>524.43259999999998</v>
      </c>
      <c r="HL91">
        <v>125.13420000000001</v>
      </c>
      <c r="HM91">
        <v>111.53749999999999</v>
      </c>
      <c r="HN91">
        <v>243.66849999999999</v>
      </c>
      <c r="HO91">
        <v>359.06439999999998</v>
      </c>
      <c r="HP91">
        <v>412.34859999999998</v>
      </c>
      <c r="HQ91">
        <v>273.61689999999999</v>
      </c>
      <c r="HR91">
        <v>420.27379999999999</v>
      </c>
      <c r="HS91">
        <v>702.48</v>
      </c>
      <c r="HT91">
        <v>642.56759999999997</v>
      </c>
      <c r="HU91">
        <v>684.08910000000003</v>
      </c>
      <c r="HV91">
        <v>683.6096</v>
      </c>
    </row>
    <row r="92" spans="1:230" x14ac:dyDescent="0.45">
      <c r="A92" s="1" t="s">
        <v>104</v>
      </c>
      <c r="B92">
        <v>353.65629999999999</v>
      </c>
      <c r="C92">
        <v>349.50540000000001</v>
      </c>
      <c r="D92">
        <v>355.48880000000003</v>
      </c>
      <c r="E92">
        <v>347.05709999999999</v>
      </c>
      <c r="F92">
        <v>354.76310000000001</v>
      </c>
      <c r="G92">
        <v>351.72329999999999</v>
      </c>
      <c r="H92">
        <v>352.69029999999998</v>
      </c>
      <c r="I92">
        <v>328.25979999999998</v>
      </c>
      <c r="J92">
        <v>352.601</v>
      </c>
      <c r="K92">
        <v>350.86090000000002</v>
      </c>
      <c r="L92">
        <v>352.15390000000002</v>
      </c>
      <c r="M92">
        <v>346.39749999999998</v>
      </c>
      <c r="N92">
        <v>353.05509999999998</v>
      </c>
      <c r="O92">
        <v>348.97089999999997</v>
      </c>
      <c r="P92">
        <v>332.98950000000002</v>
      </c>
      <c r="Q92">
        <v>345.28570000000002</v>
      </c>
      <c r="R92">
        <v>354.73230000000001</v>
      </c>
      <c r="S92">
        <v>329.12580000000003</v>
      </c>
      <c r="T92">
        <v>304.08640000000003</v>
      </c>
      <c r="U92">
        <v>359.8304</v>
      </c>
      <c r="V92">
        <v>340.70429999999999</v>
      </c>
      <c r="W92">
        <v>299.1198</v>
      </c>
      <c r="X92">
        <v>343.3349</v>
      </c>
      <c r="Y92">
        <v>279.25729999999999</v>
      </c>
      <c r="Z92">
        <v>351.23590000000002</v>
      </c>
      <c r="AA92">
        <v>275.19880000000001</v>
      </c>
      <c r="AB92">
        <v>285.0634</v>
      </c>
      <c r="AC92">
        <v>284.84910000000002</v>
      </c>
      <c r="AD92">
        <v>290.83120000000002</v>
      </c>
      <c r="AE92">
        <v>267.7731</v>
      </c>
      <c r="AF92">
        <v>359.34140000000002</v>
      </c>
      <c r="AG92">
        <v>386.26839999999999</v>
      </c>
      <c r="AH92">
        <v>407.01130000000001</v>
      </c>
      <c r="AI92">
        <v>365.48009999999999</v>
      </c>
      <c r="AJ92">
        <v>367.4511</v>
      </c>
      <c r="AK92">
        <v>380.6705</v>
      </c>
      <c r="AL92">
        <v>369.90269999999998</v>
      </c>
      <c r="AM92">
        <v>377.58749999999998</v>
      </c>
      <c r="AN92">
        <v>360.7278</v>
      </c>
      <c r="AO92">
        <v>360.06360000000001</v>
      </c>
      <c r="AP92">
        <v>404.33229999999998</v>
      </c>
      <c r="AQ92">
        <v>508.91199999999998</v>
      </c>
      <c r="AR92">
        <v>479.09910000000002</v>
      </c>
      <c r="AS92">
        <v>484.46730000000002</v>
      </c>
      <c r="AT92">
        <v>500.22460000000001</v>
      </c>
      <c r="AU92">
        <v>503.08049999999997</v>
      </c>
      <c r="AV92">
        <v>499.30259999999998</v>
      </c>
      <c r="AW92">
        <v>502.7962</v>
      </c>
      <c r="AX92">
        <v>500.14429999999999</v>
      </c>
      <c r="AY92">
        <v>500.67919999999998</v>
      </c>
      <c r="AZ92">
        <v>434.94380000000001</v>
      </c>
      <c r="BA92">
        <v>454.38029999999998</v>
      </c>
      <c r="BB92">
        <v>424.5942</v>
      </c>
      <c r="BC92">
        <v>452.81799999999998</v>
      </c>
      <c r="BD92">
        <v>440.4427</v>
      </c>
      <c r="BE92">
        <v>427.56330000000003</v>
      </c>
      <c r="BF92">
        <v>456.1447</v>
      </c>
      <c r="BG92">
        <v>453.63740000000001</v>
      </c>
      <c r="BH92">
        <v>451.93490000000003</v>
      </c>
      <c r="BI92">
        <v>434.41550000000001</v>
      </c>
      <c r="BJ92">
        <v>434.74849999999998</v>
      </c>
      <c r="BK92">
        <v>243.25239999999999</v>
      </c>
      <c r="BL92">
        <v>221.64869999999999</v>
      </c>
      <c r="BM92">
        <v>251.7919</v>
      </c>
      <c r="BN92">
        <v>249.1934</v>
      </c>
      <c r="BO92">
        <v>230.3202</v>
      </c>
      <c r="BP92">
        <v>231.53749999999999</v>
      </c>
      <c r="BQ92">
        <v>240.62370000000001</v>
      </c>
      <c r="BR92">
        <v>273.22000000000003</v>
      </c>
      <c r="BS92">
        <v>150.0821</v>
      </c>
      <c r="BT92">
        <v>204.5342</v>
      </c>
      <c r="BU92">
        <v>172.74619999999999</v>
      </c>
      <c r="BV92">
        <v>110.4383</v>
      </c>
      <c r="BW92">
        <v>210.47280000000001</v>
      </c>
      <c r="BX92">
        <v>181.26519999999999</v>
      </c>
      <c r="BY92">
        <v>101.1995</v>
      </c>
      <c r="BZ92">
        <v>148.66849999999999</v>
      </c>
      <c r="CA92">
        <v>40.3292</v>
      </c>
      <c r="CB92">
        <v>39.883400000000002</v>
      </c>
      <c r="CC92">
        <v>97.389399999999995</v>
      </c>
      <c r="CD92">
        <v>86.306100000000001</v>
      </c>
      <c r="CE92">
        <v>65.758099999999999</v>
      </c>
      <c r="CF92">
        <v>21.4298</v>
      </c>
      <c r="CG92">
        <v>52.0413</v>
      </c>
      <c r="CH92">
        <v>12.092700000000001</v>
      </c>
      <c r="CI92">
        <v>10.716699999999999</v>
      </c>
      <c r="CJ92">
        <v>20.6829</v>
      </c>
      <c r="CK92">
        <v>40.627499999999998</v>
      </c>
      <c r="CL92">
        <v>46.693899999999999</v>
      </c>
      <c r="CM92">
        <v>75.639399999999995</v>
      </c>
      <c r="CN92">
        <v>0</v>
      </c>
      <c r="CO92">
        <v>34.646500000000003</v>
      </c>
      <c r="CP92">
        <v>46.932000000000002</v>
      </c>
      <c r="CQ92">
        <v>25.996500000000001</v>
      </c>
      <c r="CR92">
        <v>92.078100000000006</v>
      </c>
      <c r="CS92">
        <v>26.907599999999999</v>
      </c>
      <c r="CT92">
        <v>47.6633</v>
      </c>
      <c r="CU92">
        <v>58.277799999999999</v>
      </c>
      <c r="CV92">
        <v>92.084800000000001</v>
      </c>
      <c r="CW92">
        <v>150.2688</v>
      </c>
      <c r="CX92">
        <v>121.8443</v>
      </c>
      <c r="CY92">
        <v>107.98399999999999</v>
      </c>
      <c r="CZ92">
        <v>117.2375</v>
      </c>
      <c r="DA92">
        <v>134.2413</v>
      </c>
      <c r="DB92">
        <v>169.636</v>
      </c>
      <c r="DC92">
        <v>168.65799999999999</v>
      </c>
      <c r="DD92">
        <v>151.77070000000001</v>
      </c>
      <c r="DE92">
        <v>178.47550000000001</v>
      </c>
      <c r="DF92">
        <v>205.9477</v>
      </c>
      <c r="DG92">
        <v>177.90649999999999</v>
      </c>
      <c r="DH92">
        <v>179.88589999999999</v>
      </c>
      <c r="DI92">
        <v>307.8014</v>
      </c>
      <c r="DJ92">
        <v>257.1696</v>
      </c>
      <c r="DK92">
        <v>347.2457</v>
      </c>
      <c r="DL92" s="6">
        <v>288.65359999999998</v>
      </c>
      <c r="DM92" s="6">
        <v>344.17849999999999</v>
      </c>
      <c r="DN92" s="6">
        <v>184.577</v>
      </c>
      <c r="DO92" s="6">
        <v>634.95609999999999</v>
      </c>
      <c r="DP92" s="6">
        <v>641.40200000000004</v>
      </c>
      <c r="DQ92" s="6">
        <v>586.05029999999999</v>
      </c>
      <c r="DR92" s="6">
        <v>747.86599999999999</v>
      </c>
      <c r="DS92" s="6">
        <v>501.83139999999997</v>
      </c>
      <c r="DT92" s="6">
        <v>800.07899999999995</v>
      </c>
      <c r="DU92" s="6">
        <v>483.17930000000001</v>
      </c>
      <c r="DV92">
        <v>637.7826</v>
      </c>
      <c r="DW92">
        <v>263.88029999999998</v>
      </c>
      <c r="DX92">
        <v>395.37450000000001</v>
      </c>
      <c r="DY92">
        <v>348.56560000000002</v>
      </c>
      <c r="DZ92">
        <v>324.19040000000001</v>
      </c>
      <c r="EA92">
        <v>302.68239999999997</v>
      </c>
      <c r="EB92">
        <v>524.53579999999999</v>
      </c>
      <c r="EC92">
        <v>555.18200000000002</v>
      </c>
      <c r="ED92">
        <v>547.03160000000003</v>
      </c>
      <c r="EE92">
        <v>481.7353</v>
      </c>
      <c r="EF92">
        <v>419.25369999999998</v>
      </c>
      <c r="EG92">
        <v>353.5224</v>
      </c>
      <c r="EH92">
        <v>434.99650000000003</v>
      </c>
      <c r="EI92">
        <v>410.23439999999999</v>
      </c>
      <c r="EJ92">
        <v>390.16660000000002</v>
      </c>
      <c r="EK92">
        <v>422.15100000000001</v>
      </c>
      <c r="EL92">
        <v>492.76920000000001</v>
      </c>
      <c r="EM92">
        <v>490.86529999999999</v>
      </c>
      <c r="EN92">
        <v>492.76319999999998</v>
      </c>
      <c r="EO92">
        <v>492.83319999999998</v>
      </c>
      <c r="EP92">
        <v>358.22660000000002</v>
      </c>
      <c r="EQ92">
        <v>393.12</v>
      </c>
      <c r="ER92">
        <v>427.6739</v>
      </c>
      <c r="ES92">
        <v>405.84800000000001</v>
      </c>
      <c r="ET92">
        <v>403.09789999999998</v>
      </c>
      <c r="EU92">
        <v>425.58240000000001</v>
      </c>
      <c r="EV92">
        <v>385.24369999999999</v>
      </c>
      <c r="EW92">
        <v>434.20229999999998</v>
      </c>
      <c r="EX92">
        <v>428.47579999999999</v>
      </c>
      <c r="EY92">
        <v>420.45209999999997</v>
      </c>
      <c r="EZ92">
        <v>383.80579999999998</v>
      </c>
      <c r="FA92">
        <v>408.04329999999999</v>
      </c>
      <c r="FB92">
        <v>400.68990000000002</v>
      </c>
      <c r="FC92">
        <v>417.11700000000002</v>
      </c>
      <c r="FD92">
        <v>395.20679999999999</v>
      </c>
      <c r="FE92">
        <v>396.52460000000002</v>
      </c>
      <c r="FF92">
        <v>380.52910000000003</v>
      </c>
      <c r="FG92">
        <v>414.79919999999998</v>
      </c>
      <c r="FH92">
        <v>407.55990000000003</v>
      </c>
      <c r="FI92">
        <v>397.01150000000001</v>
      </c>
      <c r="FJ92">
        <v>423.90730000000002</v>
      </c>
      <c r="FK92">
        <v>411.1026</v>
      </c>
      <c r="FL92">
        <v>238.7653</v>
      </c>
      <c r="FM92">
        <v>229.46600000000001</v>
      </c>
      <c r="FN92">
        <v>292.17079999999999</v>
      </c>
      <c r="FO92">
        <v>248.4896</v>
      </c>
      <c r="FP92">
        <v>234.83590000000001</v>
      </c>
      <c r="FQ92">
        <v>503.5376</v>
      </c>
      <c r="FR92">
        <v>496.80939999999998</v>
      </c>
      <c r="FS92">
        <v>506.0779</v>
      </c>
      <c r="FT92">
        <v>494.23399999999998</v>
      </c>
      <c r="FU92">
        <v>479.78710000000001</v>
      </c>
      <c r="FV92">
        <v>503.8621</v>
      </c>
      <c r="FW92">
        <v>488.84629999999999</v>
      </c>
      <c r="FX92">
        <v>449.99740000000003</v>
      </c>
      <c r="FY92">
        <v>485.04559999999998</v>
      </c>
      <c r="FZ92">
        <v>436.476</v>
      </c>
      <c r="GA92">
        <v>511.4085</v>
      </c>
      <c r="GB92">
        <v>480.5369</v>
      </c>
      <c r="GC92">
        <v>404.9171</v>
      </c>
      <c r="GD92">
        <v>446.69229999999999</v>
      </c>
      <c r="GE92">
        <v>463.53250000000003</v>
      </c>
      <c r="GF92">
        <v>414.89769999999999</v>
      </c>
      <c r="GG92">
        <v>474.62920000000003</v>
      </c>
      <c r="GH92">
        <v>464.85849999999999</v>
      </c>
      <c r="GI92">
        <v>502.06450000000001</v>
      </c>
      <c r="GJ92">
        <v>460.6542</v>
      </c>
      <c r="GK92">
        <v>470.8691</v>
      </c>
      <c r="GL92">
        <v>471.82830000000001</v>
      </c>
      <c r="GM92">
        <v>476.4597</v>
      </c>
      <c r="GN92">
        <v>465.30880000000002</v>
      </c>
      <c r="GO92">
        <v>519.43299999999999</v>
      </c>
      <c r="GP92">
        <v>477.93400000000003</v>
      </c>
      <c r="GQ92">
        <v>496.79649999999998</v>
      </c>
      <c r="GR92">
        <v>490.2276</v>
      </c>
      <c r="GS92">
        <v>471.6952</v>
      </c>
      <c r="GT92">
        <v>486.80309999999997</v>
      </c>
      <c r="GU92">
        <v>471.553</v>
      </c>
      <c r="GV92">
        <v>461.24610000000001</v>
      </c>
      <c r="GW92">
        <v>480.48759999999999</v>
      </c>
      <c r="GX92">
        <v>468.1266</v>
      </c>
      <c r="GY92">
        <v>470.09399999999999</v>
      </c>
      <c r="GZ92">
        <v>449.32749999999999</v>
      </c>
      <c r="HA92">
        <v>425.53030000000001</v>
      </c>
      <c r="HB92">
        <v>444.05009999999999</v>
      </c>
      <c r="HC92">
        <v>466.21080000000001</v>
      </c>
      <c r="HD92">
        <v>476.86540000000002</v>
      </c>
      <c r="HE92">
        <v>478.13279999999997</v>
      </c>
      <c r="HF92">
        <v>461.8537</v>
      </c>
      <c r="HG92">
        <v>476.41609999999997</v>
      </c>
      <c r="HH92">
        <v>476.04109999999997</v>
      </c>
      <c r="HI92">
        <v>435.19639999999998</v>
      </c>
      <c r="HJ92">
        <v>459.77730000000003</v>
      </c>
      <c r="HK92">
        <v>460.8562</v>
      </c>
      <c r="HL92">
        <v>128.06399999999999</v>
      </c>
      <c r="HM92">
        <v>70.354399999999998</v>
      </c>
      <c r="HN92">
        <v>248.5017</v>
      </c>
      <c r="HO92">
        <v>330.06650000000002</v>
      </c>
      <c r="HP92">
        <v>373.88780000000003</v>
      </c>
      <c r="HQ92">
        <v>261.04669999999999</v>
      </c>
      <c r="HR92">
        <v>377.23039999999997</v>
      </c>
      <c r="HS92">
        <v>629.56830000000002</v>
      </c>
      <c r="HT92">
        <v>571.27070000000003</v>
      </c>
      <c r="HU92">
        <v>615.79309999999998</v>
      </c>
      <c r="HV92">
        <v>608.77970000000005</v>
      </c>
    </row>
    <row r="93" spans="1:230" x14ac:dyDescent="0.45">
      <c r="A93" s="1" t="s">
        <v>105</v>
      </c>
      <c r="B93">
        <v>381.83010000000002</v>
      </c>
      <c r="C93">
        <v>377.77210000000002</v>
      </c>
      <c r="D93">
        <v>383.36610000000002</v>
      </c>
      <c r="E93">
        <v>375.38580000000002</v>
      </c>
      <c r="F93">
        <v>382.96409999999997</v>
      </c>
      <c r="G93">
        <v>379.67599999999999</v>
      </c>
      <c r="H93">
        <v>380.69540000000001</v>
      </c>
      <c r="I93">
        <v>356.03460000000001</v>
      </c>
      <c r="J93">
        <v>380.55590000000001</v>
      </c>
      <c r="K93">
        <v>378.85340000000002</v>
      </c>
      <c r="L93">
        <v>380.37849999999997</v>
      </c>
      <c r="M93">
        <v>374.82830000000001</v>
      </c>
      <c r="N93">
        <v>381.46640000000002</v>
      </c>
      <c r="O93">
        <v>377.4486</v>
      </c>
      <c r="P93">
        <v>361.14190000000002</v>
      </c>
      <c r="Q93">
        <v>373.76150000000001</v>
      </c>
      <c r="R93">
        <v>383.05900000000003</v>
      </c>
      <c r="S93">
        <v>357.26710000000003</v>
      </c>
      <c r="T93">
        <v>332.47669999999999</v>
      </c>
      <c r="U93">
        <v>388.54739999999998</v>
      </c>
      <c r="V93">
        <v>369.14510000000001</v>
      </c>
      <c r="W93">
        <v>327.37779999999998</v>
      </c>
      <c r="X93">
        <v>373.28429999999997</v>
      </c>
      <c r="Y93">
        <v>307.87049999999999</v>
      </c>
      <c r="Z93">
        <v>379.63920000000002</v>
      </c>
      <c r="AA93">
        <v>306.19330000000002</v>
      </c>
      <c r="AB93">
        <v>315.88760000000002</v>
      </c>
      <c r="AC93">
        <v>316.51979999999998</v>
      </c>
      <c r="AD93">
        <v>321.07530000000003</v>
      </c>
      <c r="AE93">
        <v>299.13729999999998</v>
      </c>
      <c r="AF93">
        <v>387.45679999999999</v>
      </c>
      <c r="AG93">
        <v>414.57990000000001</v>
      </c>
      <c r="AH93">
        <v>434.97539999999998</v>
      </c>
      <c r="AI93">
        <v>393.75369999999998</v>
      </c>
      <c r="AJ93">
        <v>396.12670000000003</v>
      </c>
      <c r="AK93">
        <v>408.44540000000001</v>
      </c>
      <c r="AL93">
        <v>397.4418</v>
      </c>
      <c r="AM93">
        <v>405.8852</v>
      </c>
      <c r="AN93">
        <v>388.76749999999998</v>
      </c>
      <c r="AO93">
        <v>388.32049999999998</v>
      </c>
      <c r="AP93">
        <v>432.32380000000001</v>
      </c>
      <c r="AQ93">
        <v>540.44579999999996</v>
      </c>
      <c r="AR93">
        <v>512.11109999999996</v>
      </c>
      <c r="AS93">
        <v>516.89070000000004</v>
      </c>
      <c r="AT93">
        <v>532.20989999999995</v>
      </c>
      <c r="AU93">
        <v>535.15689999999995</v>
      </c>
      <c r="AV93">
        <v>531.34400000000005</v>
      </c>
      <c r="AW93">
        <v>534.63779999999997</v>
      </c>
      <c r="AX93">
        <v>532.21119999999996</v>
      </c>
      <c r="AY93">
        <v>532.6943</v>
      </c>
      <c r="AZ93">
        <v>463.8836</v>
      </c>
      <c r="BA93">
        <v>482.51749999999998</v>
      </c>
      <c r="BB93">
        <v>452.51069999999999</v>
      </c>
      <c r="BC93">
        <v>480.67939999999999</v>
      </c>
      <c r="BD93">
        <v>470.06389999999999</v>
      </c>
      <c r="BE93">
        <v>456.01139999999998</v>
      </c>
      <c r="BF93">
        <v>485.14769999999999</v>
      </c>
      <c r="BG93">
        <v>483.24489999999997</v>
      </c>
      <c r="BH93">
        <v>480.18860000000001</v>
      </c>
      <c r="BI93">
        <v>463.40699999999998</v>
      </c>
      <c r="BJ93">
        <v>463.72449999999998</v>
      </c>
      <c r="BK93">
        <v>273.14519999999999</v>
      </c>
      <c r="BL93">
        <v>253.1523</v>
      </c>
      <c r="BM93">
        <v>281.39159999999998</v>
      </c>
      <c r="BN93">
        <v>280.01560000000001</v>
      </c>
      <c r="BO93">
        <v>261.23480000000001</v>
      </c>
      <c r="BP93">
        <v>263.15929999999997</v>
      </c>
      <c r="BQ93">
        <v>270.44540000000001</v>
      </c>
      <c r="BR93">
        <v>302.12549999999999</v>
      </c>
      <c r="BS93">
        <v>183.9546</v>
      </c>
      <c r="BT93">
        <v>236.76759999999999</v>
      </c>
      <c r="BU93">
        <v>206.3048</v>
      </c>
      <c r="BV93">
        <v>144.8766</v>
      </c>
      <c r="BW93">
        <v>242.91560000000001</v>
      </c>
      <c r="BX93">
        <v>214.22280000000001</v>
      </c>
      <c r="BY93">
        <v>135.72800000000001</v>
      </c>
      <c r="BZ93">
        <v>182.52600000000001</v>
      </c>
      <c r="CA93">
        <v>74.973600000000005</v>
      </c>
      <c r="CB93">
        <v>74.528400000000005</v>
      </c>
      <c r="CC93">
        <v>132.03579999999999</v>
      </c>
      <c r="CD93">
        <v>120.8579</v>
      </c>
      <c r="CE93">
        <v>100.30540000000001</v>
      </c>
      <c r="CF93">
        <v>56.037399999999998</v>
      </c>
      <c r="CG93">
        <v>86.592299999999994</v>
      </c>
      <c r="CH93">
        <v>42.616700000000002</v>
      </c>
      <c r="CI93">
        <v>44.643799999999999</v>
      </c>
      <c r="CJ93">
        <v>54.930799999999998</v>
      </c>
      <c r="CK93">
        <v>75.271699999999996</v>
      </c>
      <c r="CL93">
        <v>12.9223</v>
      </c>
      <c r="CM93">
        <v>41.158900000000003</v>
      </c>
      <c r="CN93">
        <v>34.646500000000003</v>
      </c>
      <c r="CO93">
        <v>0</v>
      </c>
      <c r="CP93">
        <v>12.4129</v>
      </c>
      <c r="CQ93">
        <v>16.3828</v>
      </c>
      <c r="CR93">
        <v>57.457099999999997</v>
      </c>
      <c r="CS93">
        <v>8.0717999999999996</v>
      </c>
      <c r="CT93">
        <v>13.8644</v>
      </c>
      <c r="CU93">
        <v>23.729900000000001</v>
      </c>
      <c r="CV93">
        <v>57.524799999999999</v>
      </c>
      <c r="CW93">
        <v>117.584</v>
      </c>
      <c r="CX93">
        <v>87.197900000000004</v>
      </c>
      <c r="CY93">
        <v>73.388599999999997</v>
      </c>
      <c r="CZ93">
        <v>82.640100000000004</v>
      </c>
      <c r="DA93">
        <v>100.3139</v>
      </c>
      <c r="DB93">
        <v>135.70519999999999</v>
      </c>
      <c r="DC93">
        <v>134.6062</v>
      </c>
      <c r="DD93">
        <v>119.1545</v>
      </c>
      <c r="DE93">
        <v>143.8655</v>
      </c>
      <c r="DF93">
        <v>171.64490000000001</v>
      </c>
      <c r="DG93">
        <v>143.334</v>
      </c>
      <c r="DH93">
        <v>145.25829999999999</v>
      </c>
      <c r="DI93">
        <v>273.7998</v>
      </c>
      <c r="DJ93">
        <v>222.72730000000001</v>
      </c>
      <c r="DK93">
        <v>313.94740000000002</v>
      </c>
      <c r="DL93" s="6">
        <v>295.61380000000003</v>
      </c>
      <c r="DM93" s="6">
        <v>369.1266</v>
      </c>
      <c r="DN93" s="6">
        <v>175.27430000000001</v>
      </c>
      <c r="DO93" s="6">
        <v>666.57600000000002</v>
      </c>
      <c r="DP93" s="6">
        <v>676.03480000000002</v>
      </c>
      <c r="DQ93" s="6">
        <v>620.61239999999998</v>
      </c>
      <c r="DR93" s="6">
        <v>782.42719999999997</v>
      </c>
      <c r="DS93" s="6">
        <v>535.80370000000005</v>
      </c>
      <c r="DT93" s="6">
        <v>834.40520000000004</v>
      </c>
      <c r="DU93" s="6">
        <v>516.54769999999996</v>
      </c>
      <c r="DV93">
        <v>672.40599999999995</v>
      </c>
      <c r="DW93">
        <v>263.73680000000002</v>
      </c>
      <c r="DX93">
        <v>395.40750000000003</v>
      </c>
      <c r="DY93">
        <v>344.83350000000002</v>
      </c>
      <c r="DZ93">
        <v>341.62150000000003</v>
      </c>
      <c r="EA93">
        <v>293.66129999999998</v>
      </c>
      <c r="EB93">
        <v>539.75890000000004</v>
      </c>
      <c r="EC93">
        <v>568.70079999999996</v>
      </c>
      <c r="ED93">
        <v>560.95479999999998</v>
      </c>
      <c r="EE93">
        <v>500.92759999999998</v>
      </c>
      <c r="EF93">
        <v>441.83980000000003</v>
      </c>
      <c r="EG93">
        <v>381.79520000000002</v>
      </c>
      <c r="EH93">
        <v>457.81209999999999</v>
      </c>
      <c r="EI93">
        <v>434.67619999999999</v>
      </c>
      <c r="EJ93">
        <v>412.25209999999998</v>
      </c>
      <c r="EK93">
        <v>444.67309999999998</v>
      </c>
      <c r="EL93">
        <v>515.83569999999997</v>
      </c>
      <c r="EM93">
        <v>513.84410000000003</v>
      </c>
      <c r="EN93">
        <v>515.96460000000002</v>
      </c>
      <c r="EO93">
        <v>515.90419999999995</v>
      </c>
      <c r="EP93">
        <v>377.99439999999998</v>
      </c>
      <c r="EQ93">
        <v>419.58089999999999</v>
      </c>
      <c r="ER93">
        <v>453.00459999999998</v>
      </c>
      <c r="ES93">
        <v>431.69799999999998</v>
      </c>
      <c r="ET93">
        <v>430.60039999999998</v>
      </c>
      <c r="EU93">
        <v>451.55790000000002</v>
      </c>
      <c r="EV93">
        <v>412.62610000000001</v>
      </c>
      <c r="EW93">
        <v>460.3399</v>
      </c>
      <c r="EX93">
        <v>455.46350000000001</v>
      </c>
      <c r="EY93">
        <v>446.73840000000001</v>
      </c>
      <c r="EZ93">
        <v>410.93220000000002</v>
      </c>
      <c r="FA93">
        <v>434.8039</v>
      </c>
      <c r="FB93">
        <v>430.137</v>
      </c>
      <c r="FC93">
        <v>445.76949999999999</v>
      </c>
      <c r="FD93">
        <v>424.24549999999999</v>
      </c>
      <c r="FE93">
        <v>427.66989999999998</v>
      </c>
      <c r="FF93">
        <v>409.84</v>
      </c>
      <c r="FG93">
        <v>444.24619999999999</v>
      </c>
      <c r="FH93">
        <v>436.04219999999998</v>
      </c>
      <c r="FI93">
        <v>426.339</v>
      </c>
      <c r="FJ93">
        <v>453.11340000000001</v>
      </c>
      <c r="FK93">
        <v>440.12729999999999</v>
      </c>
      <c r="FL93">
        <v>223.5401</v>
      </c>
      <c r="FM93">
        <v>235.304</v>
      </c>
      <c r="FN93">
        <v>264.07220000000001</v>
      </c>
      <c r="FO93">
        <v>226.18209999999999</v>
      </c>
      <c r="FP93">
        <v>219.98390000000001</v>
      </c>
      <c r="FQ93">
        <v>528.97320000000002</v>
      </c>
      <c r="FR93">
        <v>522.73339999999996</v>
      </c>
      <c r="FS93">
        <v>531.53790000000004</v>
      </c>
      <c r="FT93">
        <v>520.02769999999998</v>
      </c>
      <c r="FU93">
        <v>505.92200000000003</v>
      </c>
      <c r="FV93">
        <v>529.23760000000004</v>
      </c>
      <c r="FW93">
        <v>520.39359999999999</v>
      </c>
      <c r="FX93">
        <v>480.10840000000002</v>
      </c>
      <c r="FY93">
        <v>515.42139999999995</v>
      </c>
      <c r="FZ93">
        <v>466.62130000000002</v>
      </c>
      <c r="GA93">
        <v>541.90160000000003</v>
      </c>
      <c r="GB93">
        <v>511.58839999999998</v>
      </c>
      <c r="GC93">
        <v>436.5059</v>
      </c>
      <c r="GD93">
        <v>477.3152</v>
      </c>
      <c r="GE93">
        <v>495.13920000000002</v>
      </c>
      <c r="GF93">
        <v>445.12470000000002</v>
      </c>
      <c r="GG93">
        <v>504.68889999999999</v>
      </c>
      <c r="GH93">
        <v>494.74599999999998</v>
      </c>
      <c r="GI93">
        <v>532.9615</v>
      </c>
      <c r="GJ93">
        <v>491.91930000000002</v>
      </c>
      <c r="GK93">
        <v>501.50810000000001</v>
      </c>
      <c r="GL93">
        <v>502.4898</v>
      </c>
      <c r="GM93">
        <v>504.31799999999998</v>
      </c>
      <c r="GN93">
        <v>494.67230000000001</v>
      </c>
      <c r="GO93">
        <v>547.71310000000005</v>
      </c>
      <c r="GP93">
        <v>507.94459999999998</v>
      </c>
      <c r="GQ93">
        <v>527.07370000000003</v>
      </c>
      <c r="GR93">
        <v>519.68330000000003</v>
      </c>
      <c r="GS93">
        <v>500.6748</v>
      </c>
      <c r="GT93">
        <v>517.07749999999999</v>
      </c>
      <c r="GU93">
        <v>500.53160000000003</v>
      </c>
      <c r="GV93">
        <v>488.56540000000001</v>
      </c>
      <c r="GW93">
        <v>507.83</v>
      </c>
      <c r="GX93">
        <v>495.67489999999998</v>
      </c>
      <c r="GY93">
        <v>496.18220000000002</v>
      </c>
      <c r="GZ93">
        <v>476.99889999999999</v>
      </c>
      <c r="HA93">
        <v>453.39879999999999</v>
      </c>
      <c r="HB93">
        <v>470.97879999999998</v>
      </c>
      <c r="HC93">
        <v>492.49430000000001</v>
      </c>
      <c r="HD93">
        <v>501.58010000000002</v>
      </c>
      <c r="HE93">
        <v>504.7747</v>
      </c>
      <c r="HF93">
        <v>489.1463</v>
      </c>
      <c r="HG93">
        <v>501.5138</v>
      </c>
      <c r="HH93">
        <v>501.44749999999999</v>
      </c>
      <c r="HI93">
        <v>462.7672</v>
      </c>
      <c r="HJ93">
        <v>486.99400000000003</v>
      </c>
      <c r="HK93">
        <v>488.12310000000002</v>
      </c>
      <c r="HL93">
        <v>123.49679999999999</v>
      </c>
      <c r="HM93">
        <v>85.4709</v>
      </c>
      <c r="HN93">
        <v>245.89859999999999</v>
      </c>
      <c r="HO93">
        <v>343.86290000000002</v>
      </c>
      <c r="HP93">
        <v>392.27359999999999</v>
      </c>
      <c r="HQ93">
        <v>266.6592</v>
      </c>
      <c r="HR93">
        <v>397.74889999999999</v>
      </c>
      <c r="HS93">
        <v>663.47429999999997</v>
      </c>
      <c r="HT93">
        <v>604.55409999999995</v>
      </c>
      <c r="HU93">
        <v>647.87369999999999</v>
      </c>
      <c r="HV93">
        <v>643.31330000000003</v>
      </c>
    </row>
    <row r="94" spans="1:230" x14ac:dyDescent="0.45">
      <c r="A94" s="1" t="s">
        <v>106</v>
      </c>
      <c r="B94">
        <v>393.161</v>
      </c>
      <c r="C94">
        <v>389.12700000000001</v>
      </c>
      <c r="D94">
        <v>394.62520000000001</v>
      </c>
      <c r="E94">
        <v>386.75630000000001</v>
      </c>
      <c r="F94">
        <v>394.30099999999999</v>
      </c>
      <c r="G94">
        <v>390.95499999999998</v>
      </c>
      <c r="H94">
        <v>391.98649999999998</v>
      </c>
      <c r="I94">
        <v>367.28280000000001</v>
      </c>
      <c r="J94">
        <v>391.83499999999998</v>
      </c>
      <c r="K94">
        <v>390.14229999999998</v>
      </c>
      <c r="L94">
        <v>391.72219999999999</v>
      </c>
      <c r="M94">
        <v>386.22320000000002</v>
      </c>
      <c r="N94">
        <v>392.85379999999998</v>
      </c>
      <c r="O94">
        <v>388.8535</v>
      </c>
      <c r="P94">
        <v>372.47750000000002</v>
      </c>
      <c r="Q94">
        <v>385.16750000000002</v>
      </c>
      <c r="R94">
        <v>394.42570000000001</v>
      </c>
      <c r="S94">
        <v>368.6019</v>
      </c>
      <c r="T94">
        <v>343.88310000000001</v>
      </c>
      <c r="U94">
        <v>400.00380000000001</v>
      </c>
      <c r="V94">
        <v>380.54489999999998</v>
      </c>
      <c r="W94">
        <v>338.75639999999999</v>
      </c>
      <c r="X94">
        <v>385.02530000000002</v>
      </c>
      <c r="Y94">
        <v>319.3426</v>
      </c>
      <c r="Z94">
        <v>391.02550000000002</v>
      </c>
      <c r="AA94">
        <v>318.17290000000003</v>
      </c>
      <c r="AB94">
        <v>327.8304</v>
      </c>
      <c r="AC94">
        <v>328.62439999999998</v>
      </c>
      <c r="AD94">
        <v>332.89760000000001</v>
      </c>
      <c r="AE94">
        <v>311.18990000000002</v>
      </c>
      <c r="AF94">
        <v>398.77120000000002</v>
      </c>
      <c r="AG94">
        <v>425.93040000000002</v>
      </c>
      <c r="AH94">
        <v>446.23450000000003</v>
      </c>
      <c r="AI94">
        <v>405.10329999999999</v>
      </c>
      <c r="AJ94">
        <v>407.57049999999998</v>
      </c>
      <c r="AK94">
        <v>419.66860000000003</v>
      </c>
      <c r="AL94">
        <v>408.6121</v>
      </c>
      <c r="AM94">
        <v>417.23570000000001</v>
      </c>
      <c r="AN94">
        <v>400.06319999999999</v>
      </c>
      <c r="AO94">
        <v>399.66840000000002</v>
      </c>
      <c r="AP94">
        <v>443.59050000000002</v>
      </c>
      <c r="AQ94">
        <v>552.49149999999997</v>
      </c>
      <c r="AR94">
        <v>524.42039999999997</v>
      </c>
      <c r="AS94">
        <v>529.10530000000006</v>
      </c>
      <c r="AT94">
        <v>544.34410000000003</v>
      </c>
      <c r="AU94">
        <v>547.30799999999999</v>
      </c>
      <c r="AV94">
        <v>543.48889999999994</v>
      </c>
      <c r="AW94">
        <v>546.74450000000002</v>
      </c>
      <c r="AX94">
        <v>544.36080000000004</v>
      </c>
      <c r="AY94">
        <v>544.83420000000001</v>
      </c>
      <c r="AZ94">
        <v>475.36840000000001</v>
      </c>
      <c r="BA94">
        <v>493.80369999999999</v>
      </c>
      <c r="BB94">
        <v>463.75209999999998</v>
      </c>
      <c r="BC94">
        <v>491.89819999999997</v>
      </c>
      <c r="BD94">
        <v>481.70600000000002</v>
      </c>
      <c r="BE94">
        <v>467.3809</v>
      </c>
      <c r="BF94">
        <v>496.64210000000003</v>
      </c>
      <c r="BG94">
        <v>494.88099999999997</v>
      </c>
      <c r="BH94">
        <v>491.50389999999999</v>
      </c>
      <c r="BI94">
        <v>474.90410000000003</v>
      </c>
      <c r="BJ94">
        <v>475.21789999999999</v>
      </c>
      <c r="BK94">
        <v>284.91699999999997</v>
      </c>
      <c r="BL94">
        <v>265.24610000000001</v>
      </c>
      <c r="BM94">
        <v>293.09690000000001</v>
      </c>
      <c r="BN94">
        <v>291.97140000000002</v>
      </c>
      <c r="BO94">
        <v>273.2167</v>
      </c>
      <c r="BP94">
        <v>275.2704</v>
      </c>
      <c r="BQ94">
        <v>282.20400000000001</v>
      </c>
      <c r="BR94">
        <v>313.6669</v>
      </c>
      <c r="BS94">
        <v>196.36420000000001</v>
      </c>
      <c r="BT94">
        <v>248.9888</v>
      </c>
      <c r="BU94">
        <v>218.69489999999999</v>
      </c>
      <c r="BV94">
        <v>157.2604</v>
      </c>
      <c r="BW94">
        <v>255.167</v>
      </c>
      <c r="BX94">
        <v>226.55070000000001</v>
      </c>
      <c r="BY94">
        <v>148.08869999999999</v>
      </c>
      <c r="BZ94">
        <v>194.93510000000001</v>
      </c>
      <c r="CA94">
        <v>87.251999999999995</v>
      </c>
      <c r="CB94">
        <v>86.780699999999996</v>
      </c>
      <c r="CC94">
        <v>144.2944</v>
      </c>
      <c r="CD94">
        <v>132.9751</v>
      </c>
      <c r="CE94">
        <v>112.4311</v>
      </c>
      <c r="CF94">
        <v>68.353899999999996</v>
      </c>
      <c r="CG94">
        <v>98.940100000000001</v>
      </c>
      <c r="CH94">
        <v>54.248899999999999</v>
      </c>
      <c r="CI94">
        <v>57.033700000000003</v>
      </c>
      <c r="CJ94">
        <v>67.315700000000007</v>
      </c>
      <c r="CK94">
        <v>87.550799999999995</v>
      </c>
      <c r="CL94">
        <v>3.3904000000000001</v>
      </c>
      <c r="CM94">
        <v>28.756399999999999</v>
      </c>
      <c r="CN94">
        <v>46.932000000000002</v>
      </c>
      <c r="CO94">
        <v>12.4129</v>
      </c>
      <c r="CP94">
        <v>0</v>
      </c>
      <c r="CQ94">
        <v>25.577300000000001</v>
      </c>
      <c r="CR94">
        <v>45.409599999999998</v>
      </c>
      <c r="CS94">
        <v>20.0549</v>
      </c>
      <c r="CT94">
        <v>3.5529999999999999</v>
      </c>
      <c r="CU94">
        <v>11.347799999999999</v>
      </c>
      <c r="CV94">
        <v>45.159599999999998</v>
      </c>
      <c r="CW94">
        <v>107.2062</v>
      </c>
      <c r="CX94">
        <v>74.9923</v>
      </c>
      <c r="CY94">
        <v>61.052100000000003</v>
      </c>
      <c r="CZ94">
        <v>70.305499999999995</v>
      </c>
      <c r="DA94">
        <v>89.032300000000006</v>
      </c>
      <c r="DB94">
        <v>124.34050000000001</v>
      </c>
      <c r="DC94">
        <v>123.1401</v>
      </c>
      <c r="DD94">
        <v>108.8175</v>
      </c>
      <c r="DE94">
        <v>131.77440000000001</v>
      </c>
      <c r="DF94">
        <v>159.23310000000001</v>
      </c>
      <c r="DG94">
        <v>130.98140000000001</v>
      </c>
      <c r="DH94">
        <v>133.1266</v>
      </c>
      <c r="DI94">
        <v>261.3963</v>
      </c>
      <c r="DJ94">
        <v>210.33109999999999</v>
      </c>
      <c r="DK94">
        <v>301.6395</v>
      </c>
      <c r="DL94" s="6">
        <v>297.0224</v>
      </c>
      <c r="DM94" s="6">
        <v>376.95940000000002</v>
      </c>
      <c r="DN94" s="6">
        <v>171.47620000000001</v>
      </c>
      <c r="DO94" s="6">
        <v>677.00980000000004</v>
      </c>
      <c r="DP94" s="6">
        <v>688.32910000000004</v>
      </c>
      <c r="DQ94" s="6">
        <v>632.96550000000002</v>
      </c>
      <c r="DR94" s="6">
        <v>794.50199999999995</v>
      </c>
      <c r="DS94" s="6">
        <v>548.21310000000005</v>
      </c>
      <c r="DT94" s="6">
        <v>846.27020000000005</v>
      </c>
      <c r="DU94" s="6">
        <v>528.90459999999996</v>
      </c>
      <c r="DV94">
        <v>684.71370000000002</v>
      </c>
      <c r="DW94">
        <v>266.82429999999999</v>
      </c>
      <c r="DX94">
        <v>398.202</v>
      </c>
      <c r="DY94">
        <v>346.40300000000002</v>
      </c>
      <c r="DZ94">
        <v>350.0994</v>
      </c>
      <c r="EA94">
        <v>293.42959999999999</v>
      </c>
      <c r="EB94">
        <v>547.36969999999997</v>
      </c>
      <c r="EC94">
        <v>575.76099999999997</v>
      </c>
      <c r="ED94">
        <v>568.14710000000002</v>
      </c>
      <c r="EE94">
        <v>509.76150000000001</v>
      </c>
      <c r="EF94">
        <v>451.68360000000001</v>
      </c>
      <c r="EG94">
        <v>393.1497</v>
      </c>
      <c r="EH94">
        <v>467.70949999999999</v>
      </c>
      <c r="EI94">
        <v>445.03059999999999</v>
      </c>
      <c r="EJ94">
        <v>421.97840000000002</v>
      </c>
      <c r="EK94">
        <v>454.49740000000003</v>
      </c>
      <c r="EL94">
        <v>525.77200000000005</v>
      </c>
      <c r="EM94">
        <v>523.7568</v>
      </c>
      <c r="EN94">
        <v>525.9384</v>
      </c>
      <c r="EO94">
        <v>525.84169999999995</v>
      </c>
      <c r="EP94">
        <v>387.0994</v>
      </c>
      <c r="EQ94">
        <v>430.47120000000001</v>
      </c>
      <c r="ER94">
        <v>463.58569999999997</v>
      </c>
      <c r="ES94">
        <v>442.42529999999999</v>
      </c>
      <c r="ET94">
        <v>441.74759999999998</v>
      </c>
      <c r="EU94">
        <v>462.30849999999998</v>
      </c>
      <c r="EV94">
        <v>423.75110000000001</v>
      </c>
      <c r="EW94">
        <v>471.12869999999998</v>
      </c>
      <c r="EX94">
        <v>466.47210000000001</v>
      </c>
      <c r="EY94">
        <v>457.57150000000001</v>
      </c>
      <c r="EZ94">
        <v>421.99430000000001</v>
      </c>
      <c r="FA94">
        <v>445.76330000000002</v>
      </c>
      <c r="FB94">
        <v>441.74889999999999</v>
      </c>
      <c r="FC94">
        <v>457.19110000000001</v>
      </c>
      <c r="FD94">
        <v>435.7647</v>
      </c>
      <c r="FE94">
        <v>439.65109999999999</v>
      </c>
      <c r="FF94">
        <v>421.42660000000001</v>
      </c>
      <c r="FG94">
        <v>455.85430000000002</v>
      </c>
      <c r="FH94">
        <v>447.42619999999999</v>
      </c>
      <c r="FI94">
        <v>437.92450000000002</v>
      </c>
      <c r="FJ94">
        <v>464.6635</v>
      </c>
      <c r="FK94">
        <v>451.63850000000002</v>
      </c>
      <c r="FL94">
        <v>221.17070000000001</v>
      </c>
      <c r="FM94">
        <v>240.5155</v>
      </c>
      <c r="FN94">
        <v>255.8536</v>
      </c>
      <c r="FO94">
        <v>220.779</v>
      </c>
      <c r="FP94">
        <v>217.7852</v>
      </c>
      <c r="FQ94">
        <v>539.55079999999998</v>
      </c>
      <c r="FR94">
        <v>533.44269999999995</v>
      </c>
      <c r="FS94">
        <v>542.12120000000004</v>
      </c>
      <c r="FT94">
        <v>530.70349999999996</v>
      </c>
      <c r="FU94">
        <v>516.6925</v>
      </c>
      <c r="FV94">
        <v>539.79909999999995</v>
      </c>
      <c r="FW94">
        <v>532.44389999999999</v>
      </c>
      <c r="FX94">
        <v>491.85919999999999</v>
      </c>
      <c r="FY94">
        <v>527.22519999999997</v>
      </c>
      <c r="FZ94">
        <v>478.38229999999999</v>
      </c>
      <c r="GA94">
        <v>553.72749999999996</v>
      </c>
      <c r="GB94">
        <v>523.53830000000005</v>
      </c>
      <c r="GC94">
        <v>448.57380000000001</v>
      </c>
      <c r="GD94">
        <v>489.17880000000002</v>
      </c>
      <c r="GE94">
        <v>507.2038</v>
      </c>
      <c r="GF94">
        <v>456.90809999999999</v>
      </c>
      <c r="GG94">
        <v>516.42380000000003</v>
      </c>
      <c r="GH94">
        <v>506.44369999999998</v>
      </c>
      <c r="GI94">
        <v>544.87620000000004</v>
      </c>
      <c r="GJ94">
        <v>503.91570000000002</v>
      </c>
      <c r="GK94">
        <v>513.37149999999997</v>
      </c>
      <c r="GL94">
        <v>514.35789999999997</v>
      </c>
      <c r="GM94">
        <v>515.52919999999995</v>
      </c>
      <c r="GN94">
        <v>506.24939999999998</v>
      </c>
      <c r="GO94">
        <v>559.01829999999995</v>
      </c>
      <c r="GP94">
        <v>519.66790000000003</v>
      </c>
      <c r="GQ94">
        <v>538.85379999999998</v>
      </c>
      <c r="GR94">
        <v>531.27689999999996</v>
      </c>
      <c r="GS94">
        <v>512.16010000000006</v>
      </c>
      <c r="GT94">
        <v>528.85850000000005</v>
      </c>
      <c r="GU94">
        <v>512.01660000000004</v>
      </c>
      <c r="GV94">
        <v>499.64620000000002</v>
      </c>
      <c r="GW94">
        <v>518.91079999999999</v>
      </c>
      <c r="GX94">
        <v>506.81119999999999</v>
      </c>
      <c r="GY94">
        <v>506.94409999999999</v>
      </c>
      <c r="GZ94">
        <v>488.17160000000001</v>
      </c>
      <c r="HA94">
        <v>464.62799999999999</v>
      </c>
      <c r="HB94">
        <v>481.96660000000003</v>
      </c>
      <c r="HC94">
        <v>503.30829999999997</v>
      </c>
      <c r="HD94">
        <v>511.97489999999999</v>
      </c>
      <c r="HE94">
        <v>515.67729999999995</v>
      </c>
      <c r="HF94">
        <v>500.2201</v>
      </c>
      <c r="HG94">
        <v>512.01139999999998</v>
      </c>
      <c r="HH94">
        <v>512.02750000000003</v>
      </c>
      <c r="HI94">
        <v>473.9196</v>
      </c>
      <c r="HJ94">
        <v>498.04930000000002</v>
      </c>
      <c r="HK94">
        <v>499.19080000000002</v>
      </c>
      <c r="HL94">
        <v>122.1216</v>
      </c>
      <c r="HM94">
        <v>91.833100000000002</v>
      </c>
      <c r="HN94">
        <v>244.0778</v>
      </c>
      <c r="HO94">
        <v>347.60520000000002</v>
      </c>
      <c r="HP94">
        <v>397.60939999999999</v>
      </c>
      <c r="HQ94">
        <v>267.69099999999997</v>
      </c>
      <c r="HR94">
        <v>403.87060000000002</v>
      </c>
      <c r="HS94">
        <v>675.06730000000005</v>
      </c>
      <c r="HT94">
        <v>615.8048</v>
      </c>
      <c r="HU94">
        <v>658.52470000000005</v>
      </c>
      <c r="HV94">
        <v>655.36040000000003</v>
      </c>
    </row>
    <row r="95" spans="1:230" x14ac:dyDescent="0.45">
      <c r="A95" s="1" t="s">
        <v>107</v>
      </c>
      <c r="B95">
        <v>379.25569999999999</v>
      </c>
      <c r="C95">
        <v>375.12450000000001</v>
      </c>
      <c r="D95">
        <v>381.01990000000001</v>
      </c>
      <c r="E95">
        <v>372.68920000000003</v>
      </c>
      <c r="F95">
        <v>380.3689</v>
      </c>
      <c r="G95">
        <v>377.27120000000002</v>
      </c>
      <c r="H95">
        <v>378.25080000000003</v>
      </c>
      <c r="I95">
        <v>353.7577</v>
      </c>
      <c r="J95">
        <v>378.1497</v>
      </c>
      <c r="K95">
        <v>376.41800000000001</v>
      </c>
      <c r="L95">
        <v>377.76440000000002</v>
      </c>
      <c r="M95">
        <v>372.0514</v>
      </c>
      <c r="N95">
        <v>378.70650000000001</v>
      </c>
      <c r="O95">
        <v>374.6354</v>
      </c>
      <c r="P95">
        <v>358.57830000000001</v>
      </c>
      <c r="Q95">
        <v>370.94889999999998</v>
      </c>
      <c r="R95">
        <v>380.36590000000001</v>
      </c>
      <c r="S95">
        <v>354.71089999999998</v>
      </c>
      <c r="T95">
        <v>329.7192</v>
      </c>
      <c r="U95">
        <v>385.5462</v>
      </c>
      <c r="V95">
        <v>366.35890000000001</v>
      </c>
      <c r="W95">
        <v>324.72149999999999</v>
      </c>
      <c r="X95">
        <v>369.24669999999998</v>
      </c>
      <c r="Y95">
        <v>304.92930000000001</v>
      </c>
      <c r="Z95">
        <v>376.88510000000002</v>
      </c>
      <c r="AA95">
        <v>301.18920000000003</v>
      </c>
      <c r="AB95">
        <v>311.04669999999999</v>
      </c>
      <c r="AC95">
        <v>310.8374</v>
      </c>
      <c r="AD95">
        <v>316.76920000000001</v>
      </c>
      <c r="AE95">
        <v>293.76960000000003</v>
      </c>
      <c r="AF95">
        <v>384.92910000000001</v>
      </c>
      <c r="AG95">
        <v>411.90589999999997</v>
      </c>
      <c r="AH95">
        <v>432.5754</v>
      </c>
      <c r="AI95">
        <v>391.10469999999998</v>
      </c>
      <c r="AJ95">
        <v>393.16030000000001</v>
      </c>
      <c r="AK95">
        <v>406.18380000000002</v>
      </c>
      <c r="AL95">
        <v>395.35480000000001</v>
      </c>
      <c r="AM95">
        <v>403.2201</v>
      </c>
      <c r="AN95">
        <v>386.29849999999999</v>
      </c>
      <c r="AO95">
        <v>385.6832</v>
      </c>
      <c r="AP95">
        <v>429.90210000000002</v>
      </c>
      <c r="AQ95">
        <v>534.89959999999996</v>
      </c>
      <c r="AR95">
        <v>504.82350000000002</v>
      </c>
      <c r="AS95">
        <v>510.3519</v>
      </c>
      <c r="AT95">
        <v>526.17629999999997</v>
      </c>
      <c r="AU95">
        <v>529.02080000000001</v>
      </c>
      <c r="AV95">
        <v>525.24760000000003</v>
      </c>
      <c r="AW95">
        <v>528.7627</v>
      </c>
      <c r="AX95">
        <v>526.08590000000004</v>
      </c>
      <c r="AY95">
        <v>526.62729999999999</v>
      </c>
      <c r="AZ95">
        <v>460.71440000000001</v>
      </c>
      <c r="BA95">
        <v>479.9923</v>
      </c>
      <c r="BB95">
        <v>450.1508</v>
      </c>
      <c r="BC95">
        <v>478.36700000000002</v>
      </c>
      <c r="BD95">
        <v>466.32260000000002</v>
      </c>
      <c r="BE95">
        <v>453.23750000000001</v>
      </c>
      <c r="BF95">
        <v>481.92919999999998</v>
      </c>
      <c r="BG95">
        <v>479.51659999999998</v>
      </c>
      <c r="BH95">
        <v>477.57190000000003</v>
      </c>
      <c r="BI95">
        <v>460.19529999999997</v>
      </c>
      <c r="BJ95">
        <v>460.5256</v>
      </c>
      <c r="BK95">
        <v>269.13819999999998</v>
      </c>
      <c r="BL95">
        <v>247.6447</v>
      </c>
      <c r="BM95">
        <v>277.63690000000003</v>
      </c>
      <c r="BN95">
        <v>275.17360000000002</v>
      </c>
      <c r="BO95">
        <v>256.30369999999999</v>
      </c>
      <c r="BP95">
        <v>257.53050000000002</v>
      </c>
      <c r="BQ95">
        <v>266.49869999999999</v>
      </c>
      <c r="BR95">
        <v>298.94929999999999</v>
      </c>
      <c r="BS95">
        <v>175.4787</v>
      </c>
      <c r="BT95">
        <v>230.48570000000001</v>
      </c>
      <c r="BU95">
        <v>198.32380000000001</v>
      </c>
      <c r="BV95">
        <v>135.20959999999999</v>
      </c>
      <c r="BW95">
        <v>236.39259999999999</v>
      </c>
      <c r="BX95">
        <v>207.0812</v>
      </c>
      <c r="BY95">
        <v>125.77200000000001</v>
      </c>
      <c r="BZ95">
        <v>174.07839999999999</v>
      </c>
      <c r="CA95">
        <v>64.712599999999995</v>
      </c>
      <c r="CB95">
        <v>64.072699999999998</v>
      </c>
      <c r="CC95">
        <v>121.18640000000001</v>
      </c>
      <c r="CD95">
        <v>109.2585</v>
      </c>
      <c r="CE95">
        <v>88.849000000000004</v>
      </c>
      <c r="CF95">
        <v>46.5306</v>
      </c>
      <c r="CG95">
        <v>76.8429</v>
      </c>
      <c r="CH95">
        <v>30.028099999999998</v>
      </c>
      <c r="CI95">
        <v>36.704799999999999</v>
      </c>
      <c r="CJ95">
        <v>46.402099999999997</v>
      </c>
      <c r="CK95">
        <v>65.0124</v>
      </c>
      <c r="CL95">
        <v>24.0184</v>
      </c>
      <c r="CM95">
        <v>52.614199999999997</v>
      </c>
      <c r="CN95">
        <v>25.996500000000001</v>
      </c>
      <c r="CO95">
        <v>16.3828</v>
      </c>
      <c r="CP95">
        <v>25.577300000000001</v>
      </c>
      <c r="CQ95">
        <v>0</v>
      </c>
      <c r="CR95">
        <v>70.346299999999999</v>
      </c>
      <c r="CS95">
        <v>10.359500000000001</v>
      </c>
      <c r="CT95">
        <v>24.898800000000001</v>
      </c>
      <c r="CU95">
        <v>36.125999999999998</v>
      </c>
      <c r="CV95">
        <v>69.052999999999997</v>
      </c>
      <c r="CW95">
        <v>132.74950000000001</v>
      </c>
      <c r="CX95">
        <v>99.360900000000001</v>
      </c>
      <c r="CY95">
        <v>84.952399999999997</v>
      </c>
      <c r="CZ95">
        <v>94.140799999999999</v>
      </c>
      <c r="DA95">
        <v>114.5184</v>
      </c>
      <c r="DB95">
        <v>149.76310000000001</v>
      </c>
      <c r="DC95">
        <v>148.50299999999999</v>
      </c>
      <c r="DD95">
        <v>134.35339999999999</v>
      </c>
      <c r="DE95">
        <v>156.2895</v>
      </c>
      <c r="DF95">
        <v>181.63849999999999</v>
      </c>
      <c r="DG95">
        <v>154.40260000000001</v>
      </c>
      <c r="DH95">
        <v>157.5316</v>
      </c>
      <c r="DI95">
        <v>282.95359999999999</v>
      </c>
      <c r="DJ95">
        <v>233.08860000000001</v>
      </c>
      <c r="DK95">
        <v>321.82040000000001</v>
      </c>
      <c r="DL95" s="6">
        <v>281.45729999999998</v>
      </c>
      <c r="DM95" s="6">
        <v>352.77859999999998</v>
      </c>
      <c r="DN95" s="6">
        <v>166.2944</v>
      </c>
      <c r="DO95" s="6">
        <v>651.43470000000002</v>
      </c>
      <c r="DP95" s="6">
        <v>665.02620000000002</v>
      </c>
      <c r="DQ95" s="6">
        <v>610.1173</v>
      </c>
      <c r="DR95" s="6">
        <v>770.28340000000003</v>
      </c>
      <c r="DS95" s="6">
        <v>526.97360000000003</v>
      </c>
      <c r="DT95" s="6">
        <v>821.56719999999996</v>
      </c>
      <c r="DU95" s="6">
        <v>508.75049999999999</v>
      </c>
      <c r="DV95">
        <v>661.49829999999997</v>
      </c>
      <c r="DW95">
        <v>275.00240000000002</v>
      </c>
      <c r="DX95">
        <v>406.78320000000002</v>
      </c>
      <c r="DY95">
        <v>357.36360000000002</v>
      </c>
      <c r="DZ95">
        <v>345.65980000000002</v>
      </c>
      <c r="EA95">
        <v>307.61110000000002</v>
      </c>
      <c r="EB95">
        <v>545.03499999999997</v>
      </c>
      <c r="EC95">
        <v>574.8048</v>
      </c>
      <c r="ED95">
        <v>566.86519999999996</v>
      </c>
      <c r="EE95">
        <v>504.13979999999998</v>
      </c>
      <c r="EF95">
        <v>443.07979999999998</v>
      </c>
      <c r="EG95">
        <v>379.14389999999997</v>
      </c>
      <c r="EH95">
        <v>458.9194</v>
      </c>
      <c r="EI95">
        <v>434.75170000000003</v>
      </c>
      <c r="EJ95">
        <v>413.77760000000001</v>
      </c>
      <c r="EK95">
        <v>445.95299999999997</v>
      </c>
      <c r="EL95">
        <v>516.80960000000005</v>
      </c>
      <c r="EM95">
        <v>514.87139999999999</v>
      </c>
      <c r="EN95">
        <v>516.85500000000002</v>
      </c>
      <c r="EO95">
        <v>516.87530000000004</v>
      </c>
      <c r="EP95">
        <v>380.82220000000001</v>
      </c>
      <c r="EQ95">
        <v>418.28469999999999</v>
      </c>
      <c r="ER95">
        <v>452.49919999999997</v>
      </c>
      <c r="ES95">
        <v>430.83210000000003</v>
      </c>
      <c r="ET95">
        <v>428.54950000000002</v>
      </c>
      <c r="EU95">
        <v>450.61149999999998</v>
      </c>
      <c r="EV95">
        <v>410.6601</v>
      </c>
      <c r="EW95">
        <v>459.28309999999999</v>
      </c>
      <c r="EX95">
        <v>453.7987</v>
      </c>
      <c r="EY95">
        <v>445.57350000000002</v>
      </c>
      <c r="EZ95">
        <v>409.15440000000001</v>
      </c>
      <c r="FA95">
        <v>433.29829999999998</v>
      </c>
      <c r="FB95">
        <v>426.5403</v>
      </c>
      <c r="FC95">
        <v>442.83080000000001</v>
      </c>
      <c r="FD95">
        <v>420.98930000000001</v>
      </c>
      <c r="FE95">
        <v>422.52089999999998</v>
      </c>
      <c r="FF95">
        <v>406.35550000000001</v>
      </c>
      <c r="FG95">
        <v>440.65129999999999</v>
      </c>
      <c r="FH95">
        <v>433.23770000000002</v>
      </c>
      <c r="FI95">
        <v>422.84289999999999</v>
      </c>
      <c r="FJ95">
        <v>449.72239999999999</v>
      </c>
      <c r="FK95">
        <v>436.88510000000002</v>
      </c>
      <c r="FL95">
        <v>238.79239999999999</v>
      </c>
      <c r="FM95">
        <v>244.33519999999999</v>
      </c>
      <c r="FN95">
        <v>280.31420000000003</v>
      </c>
      <c r="FO95">
        <v>242.43389999999999</v>
      </c>
      <c r="FP95">
        <v>235.15819999999999</v>
      </c>
      <c r="FQ95">
        <v>528.41719999999998</v>
      </c>
      <c r="FR95">
        <v>521.84059999999999</v>
      </c>
      <c r="FS95">
        <v>530.96600000000001</v>
      </c>
      <c r="FT95">
        <v>519.22450000000003</v>
      </c>
      <c r="FU95">
        <v>504.87830000000002</v>
      </c>
      <c r="FV95">
        <v>528.72249999999997</v>
      </c>
      <c r="FW95">
        <v>514.83370000000002</v>
      </c>
      <c r="FX95">
        <v>475.93669999999997</v>
      </c>
      <c r="FY95">
        <v>511.01029999999997</v>
      </c>
      <c r="FZ95">
        <v>462.41789999999997</v>
      </c>
      <c r="GA95">
        <v>537.38260000000002</v>
      </c>
      <c r="GB95">
        <v>506.53269999999998</v>
      </c>
      <c r="GC95">
        <v>430.90460000000002</v>
      </c>
      <c r="GD95">
        <v>472.67230000000001</v>
      </c>
      <c r="GE95">
        <v>489.51740000000001</v>
      </c>
      <c r="GF95">
        <v>440.846</v>
      </c>
      <c r="GG95">
        <v>500.56459999999998</v>
      </c>
      <c r="GH95">
        <v>490.77429999999998</v>
      </c>
      <c r="GI95">
        <v>528.05740000000003</v>
      </c>
      <c r="GJ95">
        <v>486.65030000000002</v>
      </c>
      <c r="GK95">
        <v>496.85079999999999</v>
      </c>
      <c r="GL95">
        <v>497.81119999999999</v>
      </c>
      <c r="GM95">
        <v>502.01190000000003</v>
      </c>
      <c r="GN95">
        <v>491.15350000000001</v>
      </c>
      <c r="GO95">
        <v>545.08489999999995</v>
      </c>
      <c r="GP95">
        <v>503.86450000000002</v>
      </c>
      <c r="GQ95">
        <v>522.75360000000001</v>
      </c>
      <c r="GR95">
        <v>516.0883</v>
      </c>
      <c r="GS95">
        <v>497.47730000000001</v>
      </c>
      <c r="GT95">
        <v>512.75959999999998</v>
      </c>
      <c r="GU95">
        <v>497.33499999999998</v>
      </c>
      <c r="GV95">
        <v>486.66359999999997</v>
      </c>
      <c r="GW95">
        <v>505.91449999999998</v>
      </c>
      <c r="GX95">
        <v>493.60300000000001</v>
      </c>
      <c r="GY95">
        <v>495.16899999999998</v>
      </c>
      <c r="GZ95">
        <v>474.8306</v>
      </c>
      <c r="HA95">
        <v>451.07580000000002</v>
      </c>
      <c r="HB95">
        <v>469.3605</v>
      </c>
      <c r="HC95">
        <v>491.34309999999999</v>
      </c>
      <c r="HD95">
        <v>501.49930000000001</v>
      </c>
      <c r="HE95">
        <v>503.37110000000001</v>
      </c>
      <c r="HF95">
        <v>487.26440000000002</v>
      </c>
      <c r="HG95">
        <v>501.1789</v>
      </c>
      <c r="HH95">
        <v>500.90480000000002</v>
      </c>
      <c r="HI95">
        <v>460.6721</v>
      </c>
      <c r="HJ95">
        <v>485.16800000000001</v>
      </c>
      <c r="HK95">
        <v>486.26010000000002</v>
      </c>
      <c r="HL95">
        <v>112.28230000000001</v>
      </c>
      <c r="HM95">
        <v>69.257099999999994</v>
      </c>
      <c r="HN95">
        <v>234.51599999999999</v>
      </c>
      <c r="HO95">
        <v>328.33659999999998</v>
      </c>
      <c r="HP95">
        <v>376.1551</v>
      </c>
      <c r="HQ95">
        <v>252.80279999999999</v>
      </c>
      <c r="HR95">
        <v>381.45839999999998</v>
      </c>
      <c r="HS95">
        <v>649.97889999999995</v>
      </c>
      <c r="HT95">
        <v>590.42700000000002</v>
      </c>
      <c r="HU95">
        <v>632.95259999999996</v>
      </c>
      <c r="HV95">
        <v>631.07680000000005</v>
      </c>
    </row>
    <row r="96" spans="1:230" x14ac:dyDescent="0.45">
      <c r="A96" s="1" t="s">
        <v>108</v>
      </c>
      <c r="B96">
        <v>429.19920000000002</v>
      </c>
      <c r="C96">
        <v>425.29939999999999</v>
      </c>
      <c r="D96">
        <v>430.2928</v>
      </c>
      <c r="E96">
        <v>423.0163</v>
      </c>
      <c r="F96">
        <v>430.36689999999999</v>
      </c>
      <c r="G96">
        <v>426.7337</v>
      </c>
      <c r="H96">
        <v>427.82409999999999</v>
      </c>
      <c r="I96">
        <v>402.97710000000001</v>
      </c>
      <c r="J96">
        <v>427.61200000000002</v>
      </c>
      <c r="K96">
        <v>425.97399999999999</v>
      </c>
      <c r="L96">
        <v>427.82979999999998</v>
      </c>
      <c r="M96">
        <v>422.61090000000002</v>
      </c>
      <c r="N96">
        <v>429.185</v>
      </c>
      <c r="O96">
        <v>425.28570000000002</v>
      </c>
      <c r="P96">
        <v>408.59820000000002</v>
      </c>
      <c r="Q96">
        <v>421.61559999999997</v>
      </c>
      <c r="R96">
        <v>430.64530000000002</v>
      </c>
      <c r="S96">
        <v>404.73079999999999</v>
      </c>
      <c r="T96">
        <v>380.45690000000002</v>
      </c>
      <c r="U96">
        <v>436.67840000000001</v>
      </c>
      <c r="V96">
        <v>416.9735</v>
      </c>
      <c r="W96">
        <v>375.20510000000002</v>
      </c>
      <c r="X96">
        <v>423.29149999999998</v>
      </c>
      <c r="Y96">
        <v>356.33929999999998</v>
      </c>
      <c r="Z96">
        <v>427.35579999999999</v>
      </c>
      <c r="AA96">
        <v>358.00560000000002</v>
      </c>
      <c r="AB96">
        <v>367.41329999999999</v>
      </c>
      <c r="AC96">
        <v>369.24540000000002</v>
      </c>
      <c r="AD96">
        <v>371.75380000000001</v>
      </c>
      <c r="AE96">
        <v>351.5018</v>
      </c>
      <c r="AF96">
        <v>434.71</v>
      </c>
      <c r="AG96">
        <v>461.98820000000001</v>
      </c>
      <c r="AH96">
        <v>481.77339999999998</v>
      </c>
      <c r="AI96">
        <v>441.20659999999998</v>
      </c>
      <c r="AJ96">
        <v>444.16019999999997</v>
      </c>
      <c r="AK96">
        <v>455.0872</v>
      </c>
      <c r="AL96">
        <v>443.79340000000002</v>
      </c>
      <c r="AM96">
        <v>453.31400000000002</v>
      </c>
      <c r="AN96">
        <v>435.90249999999997</v>
      </c>
      <c r="AO96">
        <v>435.77699999999999</v>
      </c>
      <c r="AP96">
        <v>479.1746</v>
      </c>
      <c r="AQ96">
        <v>592.42539999999997</v>
      </c>
      <c r="AR96">
        <v>566.48779999999999</v>
      </c>
      <c r="AS96">
        <v>570.3152</v>
      </c>
      <c r="AT96">
        <v>584.91690000000006</v>
      </c>
      <c r="AU96">
        <v>588.00480000000005</v>
      </c>
      <c r="AV96">
        <v>584.14149999999995</v>
      </c>
      <c r="AW96">
        <v>587.11339999999996</v>
      </c>
      <c r="AX96">
        <v>585.04819999999995</v>
      </c>
      <c r="AY96">
        <v>585.44820000000004</v>
      </c>
      <c r="AZ96">
        <v>512.03859999999997</v>
      </c>
      <c r="BA96">
        <v>529.38729999999998</v>
      </c>
      <c r="BB96">
        <v>499.16199999999998</v>
      </c>
      <c r="BC96">
        <v>527.13630000000001</v>
      </c>
      <c r="BD96">
        <v>519.23440000000005</v>
      </c>
      <c r="BE96">
        <v>503.45069999999998</v>
      </c>
      <c r="BF96">
        <v>533.32899999999995</v>
      </c>
      <c r="BG96">
        <v>532.35580000000004</v>
      </c>
      <c r="BH96">
        <v>527.24400000000003</v>
      </c>
      <c r="BI96">
        <v>511.64190000000002</v>
      </c>
      <c r="BJ96">
        <v>511.93490000000003</v>
      </c>
      <c r="BK96">
        <v>323.63529999999997</v>
      </c>
      <c r="BL96">
        <v>305.94450000000001</v>
      </c>
      <c r="BM96">
        <v>331.42140000000001</v>
      </c>
      <c r="BN96">
        <v>331.7276</v>
      </c>
      <c r="BO96">
        <v>313.18740000000003</v>
      </c>
      <c r="BP96">
        <v>316.05549999999999</v>
      </c>
      <c r="BQ96">
        <v>320.85950000000003</v>
      </c>
      <c r="BR96">
        <v>351.04419999999999</v>
      </c>
      <c r="BS96">
        <v>240.15790000000001</v>
      </c>
      <c r="BT96">
        <v>290.62020000000001</v>
      </c>
      <c r="BU96">
        <v>262.02999999999997</v>
      </c>
      <c r="BV96">
        <v>201.90559999999999</v>
      </c>
      <c r="BW96">
        <v>297.0172</v>
      </c>
      <c r="BX96">
        <v>269.13220000000001</v>
      </c>
      <c r="BY96">
        <v>192.89519999999999</v>
      </c>
      <c r="BZ96">
        <v>238.71420000000001</v>
      </c>
      <c r="CA96">
        <v>132.3785</v>
      </c>
      <c r="CB96">
        <v>131.9572</v>
      </c>
      <c r="CC96">
        <v>189.4417</v>
      </c>
      <c r="CD96">
        <v>178.31120000000001</v>
      </c>
      <c r="CE96">
        <v>157.7595</v>
      </c>
      <c r="CF96">
        <v>113.4084</v>
      </c>
      <c r="CG96">
        <v>143.85489999999999</v>
      </c>
      <c r="CH96">
        <v>99.6387</v>
      </c>
      <c r="CI96">
        <v>101.8304</v>
      </c>
      <c r="CJ96">
        <v>112.1079</v>
      </c>
      <c r="CK96">
        <v>132.6755</v>
      </c>
      <c r="CL96">
        <v>46.3889</v>
      </c>
      <c r="CM96">
        <v>18.528600000000001</v>
      </c>
      <c r="CN96">
        <v>92.078100000000006</v>
      </c>
      <c r="CO96">
        <v>57.457099999999997</v>
      </c>
      <c r="CP96">
        <v>45.409599999999998</v>
      </c>
      <c r="CQ96">
        <v>70.346299999999999</v>
      </c>
      <c r="CR96">
        <v>0</v>
      </c>
      <c r="CS96">
        <v>65.381399999999999</v>
      </c>
      <c r="CT96">
        <v>45.48</v>
      </c>
      <c r="CU96">
        <v>34.284799999999997</v>
      </c>
      <c r="CV96">
        <v>7.9291</v>
      </c>
      <c r="CW96">
        <v>66.092699999999994</v>
      </c>
      <c r="CX96">
        <v>29.9194</v>
      </c>
      <c r="CY96">
        <v>17.579599999999999</v>
      </c>
      <c r="CZ96">
        <v>26.3383</v>
      </c>
      <c r="DA96">
        <v>45.164000000000001</v>
      </c>
      <c r="DB96">
        <v>79.831599999999995</v>
      </c>
      <c r="DC96">
        <v>78.409099999999995</v>
      </c>
      <c r="DD96">
        <v>67.804100000000005</v>
      </c>
      <c r="DE96">
        <v>86.408799999999999</v>
      </c>
      <c r="DF96">
        <v>115.9494</v>
      </c>
      <c r="DG96">
        <v>86.580200000000005</v>
      </c>
      <c r="DH96">
        <v>87.8078</v>
      </c>
      <c r="DI96">
        <v>218.65629999999999</v>
      </c>
      <c r="DJ96">
        <v>166.3228</v>
      </c>
      <c r="DK96">
        <v>260.56139999999999</v>
      </c>
      <c r="DL96" s="6">
        <v>317.81130000000002</v>
      </c>
      <c r="DM96" s="6">
        <v>415.20859999999999</v>
      </c>
      <c r="DN96" s="6">
        <v>177.27699999999999</v>
      </c>
      <c r="DO96" s="6">
        <v>720.59939999999995</v>
      </c>
      <c r="DP96" s="6">
        <v>733.33870000000002</v>
      </c>
      <c r="DQ96" s="6">
        <v>677.71320000000003</v>
      </c>
      <c r="DR96" s="6">
        <v>839.87339999999995</v>
      </c>
      <c r="DS96" s="6">
        <v>591.77409999999998</v>
      </c>
      <c r="DT96" s="6">
        <v>891.66949999999997</v>
      </c>
      <c r="DU96" s="6">
        <v>571.50419999999997</v>
      </c>
      <c r="DV96">
        <v>729.67529999999999</v>
      </c>
      <c r="DW96">
        <v>270.64609999999999</v>
      </c>
      <c r="DX96">
        <v>399.33530000000002</v>
      </c>
      <c r="DY96">
        <v>343.49250000000001</v>
      </c>
      <c r="DZ96">
        <v>373.64670000000001</v>
      </c>
      <c r="EA96">
        <v>284.61919999999998</v>
      </c>
      <c r="EB96">
        <v>566.38300000000004</v>
      </c>
      <c r="EC96">
        <v>592.43489999999997</v>
      </c>
      <c r="ED96">
        <v>585.38189999999997</v>
      </c>
      <c r="EE96">
        <v>534.01160000000004</v>
      </c>
      <c r="EF96">
        <v>480.5224</v>
      </c>
      <c r="EG96">
        <v>429.30950000000001</v>
      </c>
      <c r="EH96">
        <v>496.73349999999999</v>
      </c>
      <c r="EI96">
        <v>476.19979999999998</v>
      </c>
      <c r="EJ96">
        <v>450.4092</v>
      </c>
      <c r="EK96">
        <v>483.23930000000001</v>
      </c>
      <c r="EL96">
        <v>554.80409999999995</v>
      </c>
      <c r="EM96">
        <v>552.68790000000001</v>
      </c>
      <c r="EN96">
        <v>555.13990000000001</v>
      </c>
      <c r="EO96">
        <v>554.87919999999997</v>
      </c>
      <c r="EP96">
        <v>413.02120000000002</v>
      </c>
      <c r="EQ96">
        <v>464.2122</v>
      </c>
      <c r="ER96">
        <v>495.75729999999999</v>
      </c>
      <c r="ES96">
        <v>475.34910000000002</v>
      </c>
      <c r="ET96">
        <v>476.7278</v>
      </c>
      <c r="EU96">
        <v>495.28980000000001</v>
      </c>
      <c r="EV96">
        <v>458.66460000000001</v>
      </c>
      <c r="EW96">
        <v>504.27190000000002</v>
      </c>
      <c r="EX96">
        <v>500.70190000000002</v>
      </c>
      <c r="EY96">
        <v>490.96289999999999</v>
      </c>
      <c r="EZ96">
        <v>456.6</v>
      </c>
      <c r="FA96">
        <v>479.80079999999998</v>
      </c>
      <c r="FB96">
        <v>479.17610000000002</v>
      </c>
      <c r="FC96">
        <v>493.55630000000002</v>
      </c>
      <c r="FD96">
        <v>472.69580000000002</v>
      </c>
      <c r="FE96">
        <v>479.27339999999998</v>
      </c>
      <c r="FF96">
        <v>458.75369999999998</v>
      </c>
      <c r="FG96">
        <v>493.2355</v>
      </c>
      <c r="FH96">
        <v>483.61200000000002</v>
      </c>
      <c r="FI96">
        <v>475.21300000000002</v>
      </c>
      <c r="FJ96">
        <v>501.70850000000002</v>
      </c>
      <c r="FK96">
        <v>488.49529999999999</v>
      </c>
      <c r="FL96">
        <v>206.01830000000001</v>
      </c>
      <c r="FM96">
        <v>252.73509999999999</v>
      </c>
      <c r="FN96">
        <v>219.6069</v>
      </c>
      <c r="FO96">
        <v>194.6703</v>
      </c>
      <c r="FP96">
        <v>203.3434</v>
      </c>
      <c r="FQ96">
        <v>571.52710000000002</v>
      </c>
      <c r="FR96">
        <v>566.06389999999999</v>
      </c>
      <c r="FS96">
        <v>574.11900000000003</v>
      </c>
      <c r="FT96">
        <v>563.16880000000003</v>
      </c>
      <c r="FU96">
        <v>549.64440000000002</v>
      </c>
      <c r="FV96">
        <v>571.6979</v>
      </c>
      <c r="FW96">
        <v>572.42619999999999</v>
      </c>
      <c r="FX96">
        <v>529.99879999999996</v>
      </c>
      <c r="FY96">
        <v>565.63480000000004</v>
      </c>
      <c r="FZ96">
        <v>516.60029999999995</v>
      </c>
      <c r="GA96">
        <v>592.24260000000004</v>
      </c>
      <c r="GB96">
        <v>562.8605</v>
      </c>
      <c r="GC96">
        <v>488.76240000000001</v>
      </c>
      <c r="GD96">
        <v>527.99770000000001</v>
      </c>
      <c r="GE96">
        <v>547.30769999999995</v>
      </c>
      <c r="GF96">
        <v>495.28960000000001</v>
      </c>
      <c r="GG96">
        <v>554.43799999999999</v>
      </c>
      <c r="GH96">
        <v>544.25469999999996</v>
      </c>
      <c r="GI96">
        <v>583.952</v>
      </c>
      <c r="GJ96">
        <v>543.56179999999995</v>
      </c>
      <c r="GK96">
        <v>552.16010000000006</v>
      </c>
      <c r="GL96">
        <v>553.17449999999997</v>
      </c>
      <c r="GM96">
        <v>550.68529999999998</v>
      </c>
      <c r="GN96">
        <v>543.37670000000003</v>
      </c>
      <c r="GO96">
        <v>594.59619999999995</v>
      </c>
      <c r="GP96">
        <v>557.60990000000004</v>
      </c>
      <c r="GQ96">
        <v>577.10850000000005</v>
      </c>
      <c r="GR96">
        <v>568.46180000000004</v>
      </c>
      <c r="GS96">
        <v>548.77279999999996</v>
      </c>
      <c r="GT96">
        <v>567.12990000000002</v>
      </c>
      <c r="GU96">
        <v>548.62819999999999</v>
      </c>
      <c r="GV96">
        <v>534.16650000000004</v>
      </c>
      <c r="GW96">
        <v>553.39449999999999</v>
      </c>
      <c r="GX96">
        <v>541.59879999999998</v>
      </c>
      <c r="GY96">
        <v>539.87450000000001</v>
      </c>
      <c r="GZ96">
        <v>523.18089999999995</v>
      </c>
      <c r="HA96">
        <v>499.97390000000001</v>
      </c>
      <c r="HB96">
        <v>516.05859999999996</v>
      </c>
      <c r="HC96">
        <v>536.50019999999995</v>
      </c>
      <c r="HD96">
        <v>543.14840000000004</v>
      </c>
      <c r="HE96">
        <v>549.27769999999998</v>
      </c>
      <c r="HF96">
        <v>534.70450000000005</v>
      </c>
      <c r="HG96">
        <v>543.66819999999996</v>
      </c>
      <c r="HH96">
        <v>544.07449999999994</v>
      </c>
      <c r="HI96">
        <v>508.85399999999998</v>
      </c>
      <c r="HJ96">
        <v>532.44500000000005</v>
      </c>
      <c r="HK96">
        <v>533.64610000000005</v>
      </c>
      <c r="HL96">
        <v>139.0198</v>
      </c>
      <c r="HM96">
        <v>129.91499999999999</v>
      </c>
      <c r="HN96">
        <v>254.9385</v>
      </c>
      <c r="HO96">
        <v>375.03480000000002</v>
      </c>
      <c r="HP96">
        <v>429.31</v>
      </c>
      <c r="HQ96">
        <v>287.66250000000002</v>
      </c>
      <c r="HR96">
        <v>437.68720000000002</v>
      </c>
      <c r="HS96">
        <v>720.31219999999996</v>
      </c>
      <c r="HT96">
        <v>660.68920000000003</v>
      </c>
      <c r="HU96">
        <v>702.50199999999995</v>
      </c>
      <c r="HV96">
        <v>700.74659999999994</v>
      </c>
    </row>
    <row r="97" spans="1:230" x14ac:dyDescent="0.45">
      <c r="A97" s="1" t="s">
        <v>109</v>
      </c>
      <c r="B97">
        <v>376.53500000000003</v>
      </c>
      <c r="C97">
        <v>372.44850000000002</v>
      </c>
      <c r="D97">
        <v>378.15800000000002</v>
      </c>
      <c r="E97">
        <v>370.04320000000001</v>
      </c>
      <c r="F97">
        <v>377.66140000000001</v>
      </c>
      <c r="G97">
        <v>374.44479999999999</v>
      </c>
      <c r="H97">
        <v>375.44929999999999</v>
      </c>
      <c r="I97">
        <v>350.84679999999997</v>
      </c>
      <c r="J97">
        <v>375.32440000000003</v>
      </c>
      <c r="K97">
        <v>373.61040000000003</v>
      </c>
      <c r="L97">
        <v>375.06810000000002</v>
      </c>
      <c r="M97">
        <v>369.45549999999997</v>
      </c>
      <c r="N97">
        <v>376.10140000000001</v>
      </c>
      <c r="O97">
        <v>372.06279999999998</v>
      </c>
      <c r="P97">
        <v>355.84629999999999</v>
      </c>
      <c r="Q97">
        <v>368.37509999999997</v>
      </c>
      <c r="R97">
        <v>377.71940000000001</v>
      </c>
      <c r="S97">
        <v>351.97329999999999</v>
      </c>
      <c r="T97">
        <v>327.10070000000002</v>
      </c>
      <c r="U97">
        <v>383.09390000000002</v>
      </c>
      <c r="V97">
        <v>363.76760000000002</v>
      </c>
      <c r="W97">
        <v>322.03829999999999</v>
      </c>
      <c r="X97">
        <v>367.4529</v>
      </c>
      <c r="Y97">
        <v>302.4187</v>
      </c>
      <c r="Z97">
        <v>374.27600000000001</v>
      </c>
      <c r="AA97">
        <v>300.0136</v>
      </c>
      <c r="AB97">
        <v>309.7654</v>
      </c>
      <c r="AC97">
        <v>310.12099999999998</v>
      </c>
      <c r="AD97">
        <v>315.13740000000001</v>
      </c>
      <c r="AE97">
        <v>292.83550000000002</v>
      </c>
      <c r="AF97">
        <v>382.18049999999999</v>
      </c>
      <c r="AG97">
        <v>409.25369999999998</v>
      </c>
      <c r="AH97">
        <v>429.75650000000002</v>
      </c>
      <c r="AI97">
        <v>388.43290000000002</v>
      </c>
      <c r="AJ97">
        <v>390.68770000000001</v>
      </c>
      <c r="AK97">
        <v>403.2747</v>
      </c>
      <c r="AL97">
        <v>392.33620000000002</v>
      </c>
      <c r="AM97">
        <v>400.5607</v>
      </c>
      <c r="AN97">
        <v>383.5138</v>
      </c>
      <c r="AO97">
        <v>383.00310000000002</v>
      </c>
      <c r="AP97">
        <v>427.09620000000001</v>
      </c>
      <c r="AQ97">
        <v>534.12549999999999</v>
      </c>
      <c r="AR97">
        <v>505.25139999999999</v>
      </c>
      <c r="AS97">
        <v>510.25450000000001</v>
      </c>
      <c r="AT97">
        <v>525.73230000000001</v>
      </c>
      <c r="AU97">
        <v>528.6472</v>
      </c>
      <c r="AV97">
        <v>524.84649999999999</v>
      </c>
      <c r="AW97">
        <v>528.21079999999995</v>
      </c>
      <c r="AX97">
        <v>525.7047</v>
      </c>
      <c r="AY97">
        <v>526.20619999999997</v>
      </c>
      <c r="AZ97">
        <v>458.38080000000002</v>
      </c>
      <c r="BA97">
        <v>477.25799999999998</v>
      </c>
      <c r="BB97">
        <v>447.30990000000003</v>
      </c>
      <c r="BC97">
        <v>475.50080000000003</v>
      </c>
      <c r="BD97">
        <v>464.35399999999998</v>
      </c>
      <c r="BE97">
        <v>450.65440000000001</v>
      </c>
      <c r="BF97">
        <v>479.62959999999998</v>
      </c>
      <c r="BG97">
        <v>477.54140000000001</v>
      </c>
      <c r="BH97">
        <v>474.89409999999998</v>
      </c>
      <c r="BI97">
        <v>457.88850000000002</v>
      </c>
      <c r="BJ97">
        <v>458.21069999999997</v>
      </c>
      <c r="BK97">
        <v>267.29590000000002</v>
      </c>
      <c r="BL97">
        <v>246.78890000000001</v>
      </c>
      <c r="BM97">
        <v>275.63470000000001</v>
      </c>
      <c r="BN97">
        <v>273.88170000000002</v>
      </c>
      <c r="BO97">
        <v>255.06399999999999</v>
      </c>
      <c r="BP97">
        <v>256.76089999999999</v>
      </c>
      <c r="BQ97">
        <v>264.61630000000002</v>
      </c>
      <c r="BR97">
        <v>296.58510000000001</v>
      </c>
      <c r="BS97">
        <v>176.69929999999999</v>
      </c>
      <c r="BT97">
        <v>230.15360000000001</v>
      </c>
      <c r="BU97">
        <v>199.18950000000001</v>
      </c>
      <c r="BV97">
        <v>137.31819999999999</v>
      </c>
      <c r="BW97">
        <v>236.23099999999999</v>
      </c>
      <c r="BX97">
        <v>207.3433</v>
      </c>
      <c r="BY97">
        <v>128.1026</v>
      </c>
      <c r="BZ97">
        <v>175.27699999999999</v>
      </c>
      <c r="CA97">
        <v>67.207499999999996</v>
      </c>
      <c r="CB97">
        <v>66.728999999999999</v>
      </c>
      <c r="CC97">
        <v>124.24169999999999</v>
      </c>
      <c r="CD97">
        <v>112.9425</v>
      </c>
      <c r="CE97">
        <v>92.394199999999998</v>
      </c>
      <c r="CF97">
        <v>48.337299999999999</v>
      </c>
      <c r="CG97">
        <v>78.945099999999996</v>
      </c>
      <c r="CH97">
        <v>34.546100000000003</v>
      </c>
      <c r="CI97">
        <v>37.168500000000002</v>
      </c>
      <c r="CJ97">
        <v>47.415300000000002</v>
      </c>
      <c r="CK97">
        <v>67.506600000000006</v>
      </c>
      <c r="CL97">
        <v>19.8399</v>
      </c>
      <c r="CM97">
        <v>48.731999999999999</v>
      </c>
      <c r="CN97">
        <v>26.907599999999999</v>
      </c>
      <c r="CO97">
        <v>8.0717999999999996</v>
      </c>
      <c r="CP97">
        <v>20.0549</v>
      </c>
      <c r="CQ97">
        <v>10.359500000000001</v>
      </c>
      <c r="CR97">
        <v>65.381399999999999</v>
      </c>
      <c r="CS97">
        <v>0</v>
      </c>
      <c r="CT97">
        <v>20.8111</v>
      </c>
      <c r="CU97">
        <v>31.388400000000001</v>
      </c>
      <c r="CV97">
        <v>65.184399999999997</v>
      </c>
      <c r="CW97">
        <v>125.5911</v>
      </c>
      <c r="CX97">
        <v>95.038799999999995</v>
      </c>
      <c r="CY97">
        <v>81.0929</v>
      </c>
      <c r="CZ97">
        <v>90.346100000000007</v>
      </c>
      <c r="DA97">
        <v>108.3847</v>
      </c>
      <c r="DB97">
        <v>143.7747</v>
      </c>
      <c r="DC97">
        <v>142.6703</v>
      </c>
      <c r="DD97">
        <v>127.1553</v>
      </c>
      <c r="DE97">
        <v>151.78210000000001</v>
      </c>
      <c r="DF97">
        <v>179.08439999999999</v>
      </c>
      <c r="DG97">
        <v>151.00319999999999</v>
      </c>
      <c r="DH97">
        <v>153.15219999999999</v>
      </c>
      <c r="DI97">
        <v>281.06229999999999</v>
      </c>
      <c r="DJ97">
        <v>230.27209999999999</v>
      </c>
      <c r="DK97">
        <v>320.86590000000001</v>
      </c>
      <c r="DL97" s="6">
        <v>291.73700000000002</v>
      </c>
      <c r="DM97" s="6">
        <v>361.98919999999998</v>
      </c>
      <c r="DN97" s="6">
        <v>174.85290000000001</v>
      </c>
      <c r="DO97" s="6">
        <v>658.60519999999997</v>
      </c>
      <c r="DP97" s="6">
        <v>668.28210000000001</v>
      </c>
      <c r="DQ97" s="6">
        <v>612.95780000000002</v>
      </c>
      <c r="DR97" s="6">
        <v>774.49350000000004</v>
      </c>
      <c r="DS97" s="6">
        <v>528.52639999999997</v>
      </c>
      <c r="DT97" s="6">
        <v>826.39170000000001</v>
      </c>
      <c r="DU97" s="6">
        <v>509.54349999999999</v>
      </c>
      <c r="DV97">
        <v>664.67200000000003</v>
      </c>
      <c r="DW97">
        <v>265.39089999999999</v>
      </c>
      <c r="DX97">
        <v>397.15480000000002</v>
      </c>
      <c r="DY97">
        <v>347.3895</v>
      </c>
      <c r="DZ97">
        <v>339.17970000000003</v>
      </c>
      <c r="EA97">
        <v>297.33179999999999</v>
      </c>
      <c r="EB97">
        <v>537.96879999999999</v>
      </c>
      <c r="EC97">
        <v>567.34299999999996</v>
      </c>
      <c r="ED97">
        <v>559.49459999999999</v>
      </c>
      <c r="EE97">
        <v>498.11750000000001</v>
      </c>
      <c r="EF97">
        <v>438.11900000000003</v>
      </c>
      <c r="EG97">
        <v>376.47109999999998</v>
      </c>
      <c r="EH97">
        <v>454.03550000000001</v>
      </c>
      <c r="EI97">
        <v>430.45170000000002</v>
      </c>
      <c r="EJ97">
        <v>408.65260000000001</v>
      </c>
      <c r="EK97">
        <v>440.97039999999998</v>
      </c>
      <c r="EL97">
        <v>512.00879999999995</v>
      </c>
      <c r="EM97">
        <v>510.0403</v>
      </c>
      <c r="EN97">
        <v>512.10130000000004</v>
      </c>
      <c r="EO97">
        <v>512.0761</v>
      </c>
      <c r="EP97">
        <v>374.98239999999998</v>
      </c>
      <c r="EQ97">
        <v>414.79020000000003</v>
      </c>
      <c r="ER97">
        <v>448.54079999999999</v>
      </c>
      <c r="ES97">
        <v>427.08300000000003</v>
      </c>
      <c r="ET97">
        <v>425.51490000000001</v>
      </c>
      <c r="EU97">
        <v>446.9135</v>
      </c>
      <c r="EV97">
        <v>407.57029999999997</v>
      </c>
      <c r="EW97">
        <v>455.65210000000002</v>
      </c>
      <c r="EX97">
        <v>450.53269999999998</v>
      </c>
      <c r="EY97">
        <v>442.005</v>
      </c>
      <c r="EZ97">
        <v>405.94940000000003</v>
      </c>
      <c r="FA97">
        <v>429.93259999999998</v>
      </c>
      <c r="FB97">
        <v>424.47320000000002</v>
      </c>
      <c r="FC97">
        <v>440.34930000000003</v>
      </c>
      <c r="FD97">
        <v>418.70460000000003</v>
      </c>
      <c r="FE97">
        <v>421.46730000000002</v>
      </c>
      <c r="FF97">
        <v>404.21339999999998</v>
      </c>
      <c r="FG97">
        <v>438.58530000000002</v>
      </c>
      <c r="FH97">
        <v>430.67059999999998</v>
      </c>
      <c r="FI97">
        <v>420.71100000000001</v>
      </c>
      <c r="FJ97">
        <v>447.52769999999998</v>
      </c>
      <c r="FK97">
        <v>434.59410000000003</v>
      </c>
      <c r="FL97">
        <v>228.44900000000001</v>
      </c>
      <c r="FM97">
        <v>235.52799999999999</v>
      </c>
      <c r="FN97">
        <v>271.49619999999999</v>
      </c>
      <c r="FO97">
        <v>232.536</v>
      </c>
      <c r="FP97">
        <v>224.80840000000001</v>
      </c>
      <c r="FQ97">
        <v>524.49879999999996</v>
      </c>
      <c r="FR97">
        <v>518.12049999999999</v>
      </c>
      <c r="FS97">
        <v>527.05730000000005</v>
      </c>
      <c r="FT97">
        <v>515.45090000000005</v>
      </c>
      <c r="FU97">
        <v>501.24590000000001</v>
      </c>
      <c r="FV97">
        <v>524.78009999999995</v>
      </c>
      <c r="FW97">
        <v>514.06690000000003</v>
      </c>
      <c r="FX97">
        <v>474.24709999999999</v>
      </c>
      <c r="FY97">
        <v>509.48070000000001</v>
      </c>
      <c r="FZ97">
        <v>460.74709999999999</v>
      </c>
      <c r="GA97">
        <v>535.92619999999999</v>
      </c>
      <c r="GB97">
        <v>505.42739999999998</v>
      </c>
      <c r="GC97">
        <v>430.15600000000001</v>
      </c>
      <c r="GD97">
        <v>471.29020000000003</v>
      </c>
      <c r="GE97">
        <v>488.78989999999999</v>
      </c>
      <c r="GF97">
        <v>439.22120000000001</v>
      </c>
      <c r="GG97">
        <v>498.84719999999999</v>
      </c>
      <c r="GH97">
        <v>488.95699999999999</v>
      </c>
      <c r="GI97">
        <v>526.8537</v>
      </c>
      <c r="GJ97">
        <v>485.68509999999998</v>
      </c>
      <c r="GK97">
        <v>495.48099999999999</v>
      </c>
      <c r="GL97">
        <v>496.45549999999997</v>
      </c>
      <c r="GM97">
        <v>499.14490000000001</v>
      </c>
      <c r="GN97">
        <v>489.04570000000001</v>
      </c>
      <c r="GO97">
        <v>542.42229999999995</v>
      </c>
      <c r="GP97">
        <v>502.11880000000002</v>
      </c>
      <c r="GQ97">
        <v>521.16579999999999</v>
      </c>
      <c r="GR97">
        <v>514.03210000000001</v>
      </c>
      <c r="GS97">
        <v>495.16640000000001</v>
      </c>
      <c r="GT97">
        <v>511.16930000000002</v>
      </c>
      <c r="GU97">
        <v>495.02339999999998</v>
      </c>
      <c r="GV97">
        <v>483.54649999999998</v>
      </c>
      <c r="GW97">
        <v>502.8082</v>
      </c>
      <c r="GX97">
        <v>490.59089999999998</v>
      </c>
      <c r="GY97">
        <v>491.5172</v>
      </c>
      <c r="GZ97">
        <v>471.87509999999997</v>
      </c>
      <c r="HA97">
        <v>448.2122</v>
      </c>
      <c r="HB97">
        <v>466.0686</v>
      </c>
      <c r="HC97">
        <v>487.7731</v>
      </c>
      <c r="HD97">
        <v>497.29989999999998</v>
      </c>
      <c r="HE97">
        <v>499.95409999999998</v>
      </c>
      <c r="HF97">
        <v>484.1352</v>
      </c>
      <c r="HG97">
        <v>497.1275</v>
      </c>
      <c r="HH97">
        <v>496.97519999999997</v>
      </c>
      <c r="HI97">
        <v>457.66969999999998</v>
      </c>
      <c r="HJ97">
        <v>482.00450000000001</v>
      </c>
      <c r="HK97">
        <v>483.11919999999998</v>
      </c>
      <c r="HL97">
        <v>121.6801</v>
      </c>
      <c r="HM97">
        <v>79.3232</v>
      </c>
      <c r="HN97">
        <v>244.0438</v>
      </c>
      <c r="HO97">
        <v>338.66160000000002</v>
      </c>
      <c r="HP97">
        <v>386.24489999999997</v>
      </c>
      <c r="HQ97">
        <v>263.02820000000003</v>
      </c>
      <c r="HR97">
        <v>391.346</v>
      </c>
      <c r="HS97">
        <v>655.41319999999996</v>
      </c>
      <c r="HT97">
        <v>596.48400000000004</v>
      </c>
      <c r="HU97">
        <v>639.86469999999997</v>
      </c>
      <c r="HV97">
        <v>635.3655</v>
      </c>
    </row>
    <row r="98" spans="1:230" x14ac:dyDescent="0.45">
      <c r="A98" s="1" t="s">
        <v>110</v>
      </c>
      <c r="B98">
        <v>395.47980000000001</v>
      </c>
      <c r="C98">
        <v>391.43310000000002</v>
      </c>
      <c r="D98">
        <v>396.98070000000001</v>
      </c>
      <c r="E98">
        <v>389.05410000000001</v>
      </c>
      <c r="F98">
        <v>396.61669999999998</v>
      </c>
      <c r="G98">
        <v>393.30040000000002</v>
      </c>
      <c r="H98">
        <v>394.32580000000002</v>
      </c>
      <c r="I98">
        <v>369.6431</v>
      </c>
      <c r="J98">
        <v>394.18040000000002</v>
      </c>
      <c r="K98">
        <v>392.48270000000002</v>
      </c>
      <c r="L98">
        <v>394.03429999999997</v>
      </c>
      <c r="M98">
        <v>388.50779999999997</v>
      </c>
      <c r="N98">
        <v>395.14260000000002</v>
      </c>
      <c r="O98">
        <v>391.1327</v>
      </c>
      <c r="P98">
        <v>374.79340000000002</v>
      </c>
      <c r="Q98">
        <v>387.44600000000003</v>
      </c>
      <c r="R98">
        <v>396.72559999999999</v>
      </c>
      <c r="S98">
        <v>370.91809999999998</v>
      </c>
      <c r="T98">
        <v>346.16050000000001</v>
      </c>
      <c r="U98">
        <v>402.25459999999998</v>
      </c>
      <c r="V98">
        <v>382.82670000000002</v>
      </c>
      <c r="W98">
        <v>341.04860000000002</v>
      </c>
      <c r="X98">
        <v>387.09690000000001</v>
      </c>
      <c r="Y98">
        <v>321.58269999999999</v>
      </c>
      <c r="Z98">
        <v>393.31490000000002</v>
      </c>
      <c r="AA98">
        <v>320.05439999999999</v>
      </c>
      <c r="AB98">
        <v>329.74450000000002</v>
      </c>
      <c r="AC98">
        <v>330.38150000000002</v>
      </c>
      <c r="AD98">
        <v>334.90929999999997</v>
      </c>
      <c r="AE98">
        <v>313.00170000000003</v>
      </c>
      <c r="AF98">
        <v>401.09870000000001</v>
      </c>
      <c r="AG98">
        <v>428.2396</v>
      </c>
      <c r="AH98">
        <v>448.59109999999998</v>
      </c>
      <c r="AI98">
        <v>407.41250000000002</v>
      </c>
      <c r="AJ98">
        <v>409.82850000000002</v>
      </c>
      <c r="AK98">
        <v>422.04239999999999</v>
      </c>
      <c r="AL98">
        <v>411.01130000000001</v>
      </c>
      <c r="AM98">
        <v>419.54469999999998</v>
      </c>
      <c r="AN98">
        <v>402.40030000000002</v>
      </c>
      <c r="AO98">
        <v>401.9785</v>
      </c>
      <c r="AP98">
        <v>445.94319999999999</v>
      </c>
      <c r="AQ98">
        <v>554.31020000000001</v>
      </c>
      <c r="AR98">
        <v>525.88329999999996</v>
      </c>
      <c r="AS98">
        <v>530.72500000000002</v>
      </c>
      <c r="AT98">
        <v>546.06690000000003</v>
      </c>
      <c r="AU98">
        <v>549.01059999999995</v>
      </c>
      <c r="AV98">
        <v>545.19910000000004</v>
      </c>
      <c r="AW98">
        <v>548.49869999999999</v>
      </c>
      <c r="AX98">
        <v>546.06539999999995</v>
      </c>
      <c r="AY98">
        <v>546.55029999999999</v>
      </c>
      <c r="AZ98">
        <v>477.60410000000002</v>
      </c>
      <c r="BA98">
        <v>496.14729999999997</v>
      </c>
      <c r="BB98">
        <v>466.11779999999999</v>
      </c>
      <c r="BC98">
        <v>494.27550000000002</v>
      </c>
      <c r="BD98">
        <v>483.84550000000002</v>
      </c>
      <c r="BE98">
        <v>469.68060000000003</v>
      </c>
      <c r="BF98">
        <v>498.8725</v>
      </c>
      <c r="BG98">
        <v>497.02449999999999</v>
      </c>
      <c r="BH98">
        <v>493.83249999999998</v>
      </c>
      <c r="BI98">
        <v>477.1327</v>
      </c>
      <c r="BJ98">
        <v>477.4486</v>
      </c>
      <c r="BK98">
        <v>286.96519999999998</v>
      </c>
      <c r="BL98">
        <v>267.01530000000002</v>
      </c>
      <c r="BM98">
        <v>295.19170000000003</v>
      </c>
      <c r="BN98">
        <v>293.87400000000002</v>
      </c>
      <c r="BO98">
        <v>275.09589999999997</v>
      </c>
      <c r="BP98">
        <v>277.02069999999998</v>
      </c>
      <c r="BQ98">
        <v>284.26159999999999</v>
      </c>
      <c r="BR98">
        <v>315.8664</v>
      </c>
      <c r="BS98">
        <v>197.49680000000001</v>
      </c>
      <c r="BT98">
        <v>250.60239999999999</v>
      </c>
      <c r="BU98">
        <v>219.94630000000001</v>
      </c>
      <c r="BV98">
        <v>158.10040000000001</v>
      </c>
      <c r="BW98">
        <v>256.73570000000001</v>
      </c>
      <c r="BX98">
        <v>227.98169999999999</v>
      </c>
      <c r="BY98">
        <v>148.85499999999999</v>
      </c>
      <c r="BZ98">
        <v>196.07310000000001</v>
      </c>
      <c r="CA98">
        <v>87.877600000000001</v>
      </c>
      <c r="CB98">
        <v>87.3626</v>
      </c>
      <c r="CC98">
        <v>144.84180000000001</v>
      </c>
      <c r="CD98">
        <v>133.3244</v>
      </c>
      <c r="CE98">
        <v>112.8064</v>
      </c>
      <c r="CF98">
        <v>69.080699999999993</v>
      </c>
      <c r="CG98">
        <v>99.698700000000002</v>
      </c>
      <c r="CH98">
        <v>54.291600000000003</v>
      </c>
      <c r="CI98">
        <v>57.979599999999998</v>
      </c>
      <c r="CJ98">
        <v>68.222899999999996</v>
      </c>
      <c r="CK98">
        <v>88.177300000000002</v>
      </c>
      <c r="CL98">
        <v>0.97119999999999995</v>
      </c>
      <c r="CM98">
        <v>28.1084</v>
      </c>
      <c r="CN98">
        <v>47.6633</v>
      </c>
      <c r="CO98">
        <v>13.8644</v>
      </c>
      <c r="CP98">
        <v>3.5529999999999999</v>
      </c>
      <c r="CQ98">
        <v>24.898800000000001</v>
      </c>
      <c r="CR98">
        <v>45.48</v>
      </c>
      <c r="CS98">
        <v>20.8111</v>
      </c>
      <c r="CT98">
        <v>0</v>
      </c>
      <c r="CU98">
        <v>11.2272</v>
      </c>
      <c r="CV98">
        <v>44.609200000000001</v>
      </c>
      <c r="CW98">
        <v>108.3706</v>
      </c>
      <c r="CX98">
        <v>74.735500000000002</v>
      </c>
      <c r="CY98">
        <v>60.545999999999999</v>
      </c>
      <c r="CZ98">
        <v>69.786799999999999</v>
      </c>
      <c r="DA98">
        <v>89.684299999999993</v>
      </c>
      <c r="DB98">
        <v>124.886</v>
      </c>
      <c r="DC98">
        <v>123.6104</v>
      </c>
      <c r="DD98">
        <v>110.0005</v>
      </c>
      <c r="DE98">
        <v>131.62739999999999</v>
      </c>
      <c r="DF98">
        <v>158.28819999999999</v>
      </c>
      <c r="DG98">
        <v>130.35589999999999</v>
      </c>
      <c r="DH98">
        <v>132.92310000000001</v>
      </c>
      <c r="DI98">
        <v>260.25569999999999</v>
      </c>
      <c r="DJ98">
        <v>209.51429999999999</v>
      </c>
      <c r="DK98">
        <v>300.18759999999997</v>
      </c>
      <c r="DL98" s="6">
        <v>293.79360000000003</v>
      </c>
      <c r="DM98" s="6">
        <v>375.01929999999999</v>
      </c>
      <c r="DN98" s="6">
        <v>167.9237</v>
      </c>
      <c r="DO98" s="6">
        <v>676.05700000000002</v>
      </c>
      <c r="DP98" s="6">
        <v>688.8913</v>
      </c>
      <c r="DQ98" s="6">
        <v>633.66759999999999</v>
      </c>
      <c r="DR98" s="6">
        <v>794.7278</v>
      </c>
      <c r="DS98" s="6">
        <v>549.33100000000002</v>
      </c>
      <c r="DT98" s="6">
        <v>846.26859999999999</v>
      </c>
      <c r="DU98" s="6">
        <v>530.25720000000001</v>
      </c>
      <c r="DV98">
        <v>685.30409999999995</v>
      </c>
      <c r="DW98">
        <v>270.3766</v>
      </c>
      <c r="DX98">
        <v>401.75040000000001</v>
      </c>
      <c r="DY98">
        <v>349.9171</v>
      </c>
      <c r="DZ98">
        <v>353.26859999999999</v>
      </c>
      <c r="EA98">
        <v>296.8349</v>
      </c>
      <c r="EB98">
        <v>550.67669999999998</v>
      </c>
      <c r="EC98">
        <v>579.13430000000005</v>
      </c>
      <c r="ED98">
        <v>571.50559999999996</v>
      </c>
      <c r="EE98">
        <v>512.87049999999999</v>
      </c>
      <c r="EF98">
        <v>454.55790000000002</v>
      </c>
      <c r="EG98">
        <v>395.45609999999999</v>
      </c>
      <c r="EH98">
        <v>470.56950000000001</v>
      </c>
      <c r="EI98">
        <v>447.75200000000001</v>
      </c>
      <c r="EJ98">
        <v>424.88319999999999</v>
      </c>
      <c r="EK98">
        <v>457.37709999999998</v>
      </c>
      <c r="EL98">
        <v>528.62249999999995</v>
      </c>
      <c r="EM98">
        <v>526.61389999999994</v>
      </c>
      <c r="EN98">
        <v>528.77829999999994</v>
      </c>
      <c r="EO98">
        <v>528.69190000000003</v>
      </c>
      <c r="EP98">
        <v>390.14940000000001</v>
      </c>
      <c r="EQ98">
        <v>432.995</v>
      </c>
      <c r="ER98">
        <v>466.2296</v>
      </c>
      <c r="ES98">
        <v>445.01429999999999</v>
      </c>
      <c r="ET98">
        <v>444.15839999999997</v>
      </c>
      <c r="EU98">
        <v>464.88889999999998</v>
      </c>
      <c r="EV98">
        <v>426.17189999999999</v>
      </c>
      <c r="EW98">
        <v>473.6943</v>
      </c>
      <c r="EX98">
        <v>468.94630000000001</v>
      </c>
      <c r="EY98">
        <v>460.11919999999998</v>
      </c>
      <c r="EZ98">
        <v>424.44389999999999</v>
      </c>
      <c r="FA98">
        <v>448.25839999999999</v>
      </c>
      <c r="FB98">
        <v>443.90730000000002</v>
      </c>
      <c r="FC98">
        <v>459.46230000000003</v>
      </c>
      <c r="FD98">
        <v>437.97980000000001</v>
      </c>
      <c r="FE98">
        <v>441.53149999999999</v>
      </c>
      <c r="FF98">
        <v>423.60070000000002</v>
      </c>
      <c r="FG98">
        <v>458.01530000000002</v>
      </c>
      <c r="FH98">
        <v>449.71780000000001</v>
      </c>
      <c r="FI98">
        <v>440.09949999999998</v>
      </c>
      <c r="FJ98">
        <v>466.86040000000003</v>
      </c>
      <c r="FK98">
        <v>453.85849999999999</v>
      </c>
      <c r="FL98">
        <v>224.3629</v>
      </c>
      <c r="FM98">
        <v>244.02189999999999</v>
      </c>
      <c r="FN98">
        <v>257.79320000000001</v>
      </c>
      <c r="FO98">
        <v>223.46549999999999</v>
      </c>
      <c r="FP98">
        <v>220.99959999999999</v>
      </c>
      <c r="FQ98">
        <v>542.19740000000002</v>
      </c>
      <c r="FR98">
        <v>536.04039999999998</v>
      </c>
      <c r="FS98">
        <v>544.76580000000001</v>
      </c>
      <c r="FT98">
        <v>533.31380000000001</v>
      </c>
      <c r="FU98">
        <v>519.26620000000003</v>
      </c>
      <c r="FV98">
        <v>542.45150000000001</v>
      </c>
      <c r="FW98">
        <v>534.25800000000004</v>
      </c>
      <c r="FX98">
        <v>493.92489999999998</v>
      </c>
      <c r="FY98">
        <v>529.25239999999997</v>
      </c>
      <c r="FZ98">
        <v>480.44049999999999</v>
      </c>
      <c r="GA98">
        <v>555.73800000000006</v>
      </c>
      <c r="GB98">
        <v>525.447</v>
      </c>
      <c r="GC98">
        <v>450.3698</v>
      </c>
      <c r="GD98">
        <v>491.15960000000001</v>
      </c>
      <c r="GE98">
        <v>509.00330000000002</v>
      </c>
      <c r="GF98">
        <v>458.95</v>
      </c>
      <c r="GG98">
        <v>518.5009</v>
      </c>
      <c r="GH98">
        <v>508.54640000000001</v>
      </c>
      <c r="GI98">
        <v>546.81529999999998</v>
      </c>
      <c r="GJ98">
        <v>505.78210000000001</v>
      </c>
      <c r="GK98">
        <v>515.35260000000005</v>
      </c>
      <c r="GL98">
        <v>516.33519999999999</v>
      </c>
      <c r="GM98">
        <v>517.91049999999996</v>
      </c>
      <c r="GN98">
        <v>508.43029999999999</v>
      </c>
      <c r="GO98">
        <v>561.35299999999995</v>
      </c>
      <c r="GP98">
        <v>521.75310000000002</v>
      </c>
      <c r="GQ98">
        <v>540.89859999999999</v>
      </c>
      <c r="GR98">
        <v>533.44780000000003</v>
      </c>
      <c r="GS98">
        <v>514.39589999999998</v>
      </c>
      <c r="GT98">
        <v>530.90260000000001</v>
      </c>
      <c r="GU98">
        <v>514.25260000000003</v>
      </c>
      <c r="GV98">
        <v>502.08870000000002</v>
      </c>
      <c r="GW98">
        <v>521.35360000000003</v>
      </c>
      <c r="GX98">
        <v>509.22829999999999</v>
      </c>
      <c r="GY98">
        <v>509.52100000000002</v>
      </c>
      <c r="GZ98">
        <v>490.57119999999998</v>
      </c>
      <c r="HA98">
        <v>466.99970000000002</v>
      </c>
      <c r="HB98">
        <v>484.45010000000002</v>
      </c>
      <c r="HC98">
        <v>505.8646</v>
      </c>
      <c r="HD98">
        <v>514.68449999999996</v>
      </c>
      <c r="HE98">
        <v>518.19759999999997</v>
      </c>
      <c r="HF98">
        <v>502.66579999999999</v>
      </c>
      <c r="HG98">
        <v>514.68589999999995</v>
      </c>
      <c r="HH98">
        <v>514.67280000000005</v>
      </c>
      <c r="HI98">
        <v>476.32850000000002</v>
      </c>
      <c r="HJ98">
        <v>500.5034</v>
      </c>
      <c r="HK98">
        <v>501.63929999999999</v>
      </c>
      <c r="HL98">
        <v>118.6674</v>
      </c>
      <c r="HM98">
        <v>89.641499999999994</v>
      </c>
      <c r="HN98">
        <v>240.57759999999999</v>
      </c>
      <c r="HO98">
        <v>344.7131</v>
      </c>
      <c r="HP98">
        <v>395.02190000000002</v>
      </c>
      <c r="HQ98">
        <v>264.42189999999999</v>
      </c>
      <c r="HR98">
        <v>401.46199999999999</v>
      </c>
      <c r="HS98">
        <v>674.83259999999996</v>
      </c>
      <c r="HT98">
        <v>615.32449999999994</v>
      </c>
      <c r="HU98">
        <v>657.68579999999997</v>
      </c>
      <c r="HV98">
        <v>655.55610000000001</v>
      </c>
    </row>
    <row r="99" spans="1:230" x14ac:dyDescent="0.45">
      <c r="A99" s="1" t="s">
        <v>111</v>
      </c>
      <c r="B99">
        <v>403.0693</v>
      </c>
      <c r="C99">
        <v>399.06150000000002</v>
      </c>
      <c r="D99">
        <v>404.4572</v>
      </c>
      <c r="E99">
        <v>396.7081</v>
      </c>
      <c r="F99">
        <v>404.21550000000002</v>
      </c>
      <c r="G99">
        <v>400.80869999999999</v>
      </c>
      <c r="H99">
        <v>401.85289999999998</v>
      </c>
      <c r="I99">
        <v>377.10919999999999</v>
      </c>
      <c r="J99">
        <v>401.68869999999998</v>
      </c>
      <c r="K99">
        <v>400.00670000000002</v>
      </c>
      <c r="L99">
        <v>401.64429999999999</v>
      </c>
      <c r="M99">
        <v>396.20100000000002</v>
      </c>
      <c r="N99">
        <v>402.82249999999999</v>
      </c>
      <c r="O99">
        <v>398.84140000000002</v>
      </c>
      <c r="P99">
        <v>382.39479999999998</v>
      </c>
      <c r="Q99">
        <v>395.15730000000002</v>
      </c>
      <c r="R99">
        <v>404.37189999999998</v>
      </c>
      <c r="S99">
        <v>378.51940000000002</v>
      </c>
      <c r="T99">
        <v>353.88200000000001</v>
      </c>
      <c r="U99">
        <v>410.04520000000002</v>
      </c>
      <c r="V99">
        <v>390.529</v>
      </c>
      <c r="W99">
        <v>348.7269</v>
      </c>
      <c r="X99">
        <v>395.38080000000002</v>
      </c>
      <c r="Y99">
        <v>329.4171</v>
      </c>
      <c r="Z99">
        <v>400.99329999999998</v>
      </c>
      <c r="AA99">
        <v>328.81049999999999</v>
      </c>
      <c r="AB99">
        <v>338.42360000000002</v>
      </c>
      <c r="AC99">
        <v>339.41109999999998</v>
      </c>
      <c r="AD99">
        <v>343.35210000000001</v>
      </c>
      <c r="AE99">
        <v>321.9151</v>
      </c>
      <c r="AF99">
        <v>408.66109999999998</v>
      </c>
      <c r="AG99">
        <v>435.85399999999998</v>
      </c>
      <c r="AH99">
        <v>456.0575</v>
      </c>
      <c r="AI99">
        <v>415.02940000000001</v>
      </c>
      <c r="AJ99">
        <v>417.59710000000001</v>
      </c>
      <c r="AK99">
        <v>429.45800000000003</v>
      </c>
      <c r="AL99">
        <v>418.34800000000001</v>
      </c>
      <c r="AM99">
        <v>427.16079999999999</v>
      </c>
      <c r="AN99">
        <v>409.93290000000002</v>
      </c>
      <c r="AO99">
        <v>409.59370000000001</v>
      </c>
      <c r="AP99">
        <v>453.4221</v>
      </c>
      <c r="AQ99">
        <v>563.19079999999997</v>
      </c>
      <c r="AR99">
        <v>535.47619999999995</v>
      </c>
      <c r="AS99">
        <v>540.02369999999996</v>
      </c>
      <c r="AT99">
        <v>555.15539999999999</v>
      </c>
      <c r="AU99">
        <v>558.14099999999996</v>
      </c>
      <c r="AV99">
        <v>554.31389999999999</v>
      </c>
      <c r="AW99">
        <v>557.5204</v>
      </c>
      <c r="AX99">
        <v>555.19190000000003</v>
      </c>
      <c r="AY99">
        <v>555.65269999999998</v>
      </c>
      <c r="AZ99">
        <v>485.43009999999998</v>
      </c>
      <c r="BA99">
        <v>503.649</v>
      </c>
      <c r="BB99">
        <v>473.55360000000002</v>
      </c>
      <c r="BC99">
        <v>501.67200000000003</v>
      </c>
      <c r="BD99">
        <v>491.94009999999997</v>
      </c>
      <c r="BE99">
        <v>477.31889999999999</v>
      </c>
      <c r="BF99">
        <v>506.71199999999999</v>
      </c>
      <c r="BG99">
        <v>505.10719999999998</v>
      </c>
      <c r="BH99">
        <v>501.38069999999999</v>
      </c>
      <c r="BI99">
        <v>484.97930000000002</v>
      </c>
      <c r="BJ99">
        <v>485.28899999999999</v>
      </c>
      <c r="BK99">
        <v>295.3245</v>
      </c>
      <c r="BL99">
        <v>276.0274</v>
      </c>
      <c r="BM99">
        <v>303.42930000000001</v>
      </c>
      <c r="BN99">
        <v>302.58519999999999</v>
      </c>
      <c r="BO99">
        <v>283.86410000000001</v>
      </c>
      <c r="BP99">
        <v>286.07130000000001</v>
      </c>
      <c r="BQ99">
        <v>292.59750000000003</v>
      </c>
      <c r="BR99">
        <v>323.81689999999998</v>
      </c>
      <c r="BS99">
        <v>207.62909999999999</v>
      </c>
      <c r="BT99">
        <v>259.93270000000001</v>
      </c>
      <c r="BU99">
        <v>229.90350000000001</v>
      </c>
      <c r="BV99">
        <v>168.60130000000001</v>
      </c>
      <c r="BW99">
        <v>266.1506</v>
      </c>
      <c r="BX99">
        <v>237.64760000000001</v>
      </c>
      <c r="BY99">
        <v>159.43549999999999</v>
      </c>
      <c r="BZ99">
        <v>206.19800000000001</v>
      </c>
      <c r="CA99">
        <v>98.593900000000005</v>
      </c>
      <c r="CB99">
        <v>98.117400000000004</v>
      </c>
      <c r="CC99">
        <v>155.62960000000001</v>
      </c>
      <c r="CD99">
        <v>144.26390000000001</v>
      </c>
      <c r="CE99">
        <v>123.726</v>
      </c>
      <c r="CF99">
        <v>79.701099999999997</v>
      </c>
      <c r="CG99">
        <v>110.2877</v>
      </c>
      <c r="CH99">
        <v>65.385900000000007</v>
      </c>
      <c r="CI99">
        <v>68.370500000000007</v>
      </c>
      <c r="CJ99">
        <v>78.655199999999994</v>
      </c>
      <c r="CK99">
        <v>98.892799999999994</v>
      </c>
      <c r="CL99">
        <v>12.116899999999999</v>
      </c>
      <c r="CM99">
        <v>17.434899999999999</v>
      </c>
      <c r="CN99">
        <v>58.277799999999999</v>
      </c>
      <c r="CO99">
        <v>23.729900000000001</v>
      </c>
      <c r="CP99">
        <v>11.347799999999999</v>
      </c>
      <c r="CQ99">
        <v>36.125999999999998</v>
      </c>
      <c r="CR99">
        <v>34.284799999999997</v>
      </c>
      <c r="CS99">
        <v>31.388400000000001</v>
      </c>
      <c r="CT99">
        <v>11.2272</v>
      </c>
      <c r="CU99">
        <v>0</v>
      </c>
      <c r="CV99">
        <v>33.811799999999998</v>
      </c>
      <c r="CW99">
        <v>97.458600000000004</v>
      </c>
      <c r="CX99">
        <v>63.705300000000001</v>
      </c>
      <c r="CY99">
        <v>49.706899999999997</v>
      </c>
      <c r="CZ99">
        <v>58.9604</v>
      </c>
      <c r="DA99">
        <v>78.497799999999998</v>
      </c>
      <c r="DB99">
        <v>113.67059999999999</v>
      </c>
      <c r="DC99">
        <v>112.38639999999999</v>
      </c>
      <c r="DD99">
        <v>99.102800000000002</v>
      </c>
      <c r="DE99">
        <v>120.5423</v>
      </c>
      <c r="DF99">
        <v>147.93299999999999</v>
      </c>
      <c r="DG99">
        <v>119.6336</v>
      </c>
      <c r="DH99">
        <v>121.86920000000001</v>
      </c>
      <c r="DI99">
        <v>250.16739999999999</v>
      </c>
      <c r="DJ99">
        <v>198.9974</v>
      </c>
      <c r="DK99">
        <v>290.61520000000002</v>
      </c>
      <c r="DL99" s="6">
        <v>299.88400000000001</v>
      </c>
      <c r="DM99" s="6">
        <v>385.16309999999999</v>
      </c>
      <c r="DN99" s="6">
        <v>169.87180000000001</v>
      </c>
      <c r="DO99" s="6">
        <v>687.16890000000001</v>
      </c>
      <c r="DP99" s="6">
        <v>699.67</v>
      </c>
      <c r="DQ99" s="6">
        <v>644.31320000000005</v>
      </c>
      <c r="DR99" s="6">
        <v>805.75519999999995</v>
      </c>
      <c r="DS99" s="6">
        <v>559.47339999999997</v>
      </c>
      <c r="DT99" s="6">
        <v>857.40779999999995</v>
      </c>
      <c r="DU99" s="6">
        <v>540.03970000000004</v>
      </c>
      <c r="DV99">
        <v>696.05740000000003</v>
      </c>
      <c r="DW99">
        <v>268.9982</v>
      </c>
      <c r="DX99">
        <v>399.94619999999998</v>
      </c>
      <c r="DY99">
        <v>347.07080000000002</v>
      </c>
      <c r="DZ99">
        <v>357.19450000000001</v>
      </c>
      <c r="EA99">
        <v>292.5197</v>
      </c>
      <c r="EB99">
        <v>553.54700000000003</v>
      </c>
      <c r="EC99">
        <v>581.40340000000003</v>
      </c>
      <c r="ED99">
        <v>573.91769999999997</v>
      </c>
      <c r="EE99">
        <v>517.13130000000001</v>
      </c>
      <c r="EF99">
        <v>460.06200000000001</v>
      </c>
      <c r="EG99">
        <v>403.08319999999998</v>
      </c>
      <c r="EH99">
        <v>476.13670000000002</v>
      </c>
      <c r="EI99">
        <v>453.92110000000002</v>
      </c>
      <c r="EJ99">
        <v>430.24959999999999</v>
      </c>
      <c r="EK99">
        <v>462.85559999999998</v>
      </c>
      <c r="EL99">
        <v>534.22450000000003</v>
      </c>
      <c r="EM99">
        <v>532.18629999999996</v>
      </c>
      <c r="EN99">
        <v>534.42840000000001</v>
      </c>
      <c r="EO99">
        <v>534.29549999999995</v>
      </c>
      <c r="EP99">
        <v>394.77749999999997</v>
      </c>
      <c r="EQ99">
        <v>439.91129999999998</v>
      </c>
      <c r="ER99">
        <v>472.70179999999999</v>
      </c>
      <c r="ES99">
        <v>451.69529999999997</v>
      </c>
      <c r="ET99">
        <v>451.45310000000001</v>
      </c>
      <c r="EU99">
        <v>471.59829999999999</v>
      </c>
      <c r="EV99">
        <v>433.43639999999999</v>
      </c>
      <c r="EW99">
        <v>480.45609999999999</v>
      </c>
      <c r="EX99">
        <v>476.02839999999998</v>
      </c>
      <c r="EY99">
        <v>466.94720000000001</v>
      </c>
      <c r="EZ99">
        <v>431.61439999999999</v>
      </c>
      <c r="FA99">
        <v>455.27199999999999</v>
      </c>
      <c r="FB99">
        <v>451.95389999999998</v>
      </c>
      <c r="FC99">
        <v>467.1866</v>
      </c>
      <c r="FD99">
        <v>445.8689</v>
      </c>
      <c r="FE99">
        <v>450.27820000000003</v>
      </c>
      <c r="FF99">
        <v>431.60629999999998</v>
      </c>
      <c r="FG99">
        <v>466.05360000000002</v>
      </c>
      <c r="FH99">
        <v>457.38249999999999</v>
      </c>
      <c r="FI99">
        <v>448.10090000000002</v>
      </c>
      <c r="FJ99">
        <v>474.7978</v>
      </c>
      <c r="FK99">
        <v>461.7319</v>
      </c>
      <c r="FL99">
        <v>218.4554</v>
      </c>
      <c r="FM99">
        <v>244.6893</v>
      </c>
      <c r="FN99">
        <v>247.7774</v>
      </c>
      <c r="FO99">
        <v>215.29310000000001</v>
      </c>
      <c r="FP99">
        <v>215.23519999999999</v>
      </c>
      <c r="FQ99">
        <v>548.64980000000003</v>
      </c>
      <c r="FR99">
        <v>542.678</v>
      </c>
      <c r="FS99">
        <v>551.22550000000001</v>
      </c>
      <c r="FT99">
        <v>539.90470000000005</v>
      </c>
      <c r="FU99">
        <v>525.99350000000004</v>
      </c>
      <c r="FV99">
        <v>548.88149999999996</v>
      </c>
      <c r="FW99">
        <v>543.14970000000005</v>
      </c>
      <c r="FX99">
        <v>502.21469999999999</v>
      </c>
      <c r="FY99">
        <v>537.63850000000002</v>
      </c>
      <c r="FZ99">
        <v>488.75040000000001</v>
      </c>
      <c r="GA99">
        <v>564.16470000000004</v>
      </c>
      <c r="GB99">
        <v>534.12260000000003</v>
      </c>
      <c r="GC99">
        <v>459.30579999999998</v>
      </c>
      <c r="GD99">
        <v>499.66390000000001</v>
      </c>
      <c r="GE99">
        <v>517.92849999999999</v>
      </c>
      <c r="GF99">
        <v>467.30360000000002</v>
      </c>
      <c r="GG99">
        <v>526.75930000000005</v>
      </c>
      <c r="GH99">
        <v>516.73800000000006</v>
      </c>
      <c r="GI99">
        <v>555.41759999999999</v>
      </c>
      <c r="GJ99">
        <v>514.55709999999999</v>
      </c>
      <c r="GK99">
        <v>523.8546</v>
      </c>
      <c r="GL99">
        <v>524.84649999999999</v>
      </c>
      <c r="GM99">
        <v>525.29190000000006</v>
      </c>
      <c r="GN99">
        <v>516.40909999999997</v>
      </c>
      <c r="GO99">
        <v>568.8768</v>
      </c>
      <c r="GP99">
        <v>529.98990000000003</v>
      </c>
      <c r="GQ99">
        <v>549.23919999999998</v>
      </c>
      <c r="GR99">
        <v>541.45280000000002</v>
      </c>
      <c r="GS99">
        <v>522.21839999999997</v>
      </c>
      <c r="GT99">
        <v>539.24549999999999</v>
      </c>
      <c r="GU99">
        <v>522.07460000000003</v>
      </c>
      <c r="GV99">
        <v>509.27300000000002</v>
      </c>
      <c r="GW99">
        <v>528.53499999999997</v>
      </c>
      <c r="GX99">
        <v>516.49549999999999</v>
      </c>
      <c r="GY99">
        <v>516.23760000000004</v>
      </c>
      <c r="GZ99">
        <v>497.89699999999999</v>
      </c>
      <c r="HA99">
        <v>474.41649999999998</v>
      </c>
      <c r="HB99">
        <v>491.49860000000001</v>
      </c>
      <c r="HC99">
        <v>512.65639999999996</v>
      </c>
      <c r="HD99">
        <v>520.89200000000005</v>
      </c>
      <c r="HE99">
        <v>525.11540000000002</v>
      </c>
      <c r="HF99">
        <v>509.83960000000002</v>
      </c>
      <c r="HG99">
        <v>521.03319999999997</v>
      </c>
      <c r="HH99">
        <v>521.13350000000003</v>
      </c>
      <c r="HI99">
        <v>483.62549999999999</v>
      </c>
      <c r="HJ99">
        <v>507.6497</v>
      </c>
      <c r="HK99">
        <v>508.8039</v>
      </c>
      <c r="HL99">
        <v>123.11409999999999</v>
      </c>
      <c r="HM99">
        <v>99.516800000000003</v>
      </c>
      <c r="HN99">
        <v>244.1131</v>
      </c>
      <c r="HO99">
        <v>352.43889999999999</v>
      </c>
      <c r="HP99">
        <v>403.75599999999997</v>
      </c>
      <c r="HQ99">
        <v>270.26609999999999</v>
      </c>
      <c r="HR99">
        <v>410.6687</v>
      </c>
      <c r="HS99">
        <v>686.03930000000003</v>
      </c>
      <c r="HT99">
        <v>626.55129999999997</v>
      </c>
      <c r="HU99">
        <v>668.84469999999999</v>
      </c>
      <c r="HV99">
        <v>666.60050000000001</v>
      </c>
    </row>
    <row r="100" spans="1:230" x14ac:dyDescent="0.45">
      <c r="A100" s="1" t="s">
        <v>112</v>
      </c>
      <c r="B100">
        <v>433.07139999999998</v>
      </c>
      <c r="C100">
        <v>429.13780000000003</v>
      </c>
      <c r="D100">
        <v>434.25290000000001</v>
      </c>
      <c r="E100">
        <v>426.83260000000001</v>
      </c>
      <c r="F100">
        <v>434.233</v>
      </c>
      <c r="G100">
        <v>430.66629999999998</v>
      </c>
      <c r="H100">
        <v>431.74329999999998</v>
      </c>
      <c r="I100">
        <v>406.91879999999998</v>
      </c>
      <c r="J100">
        <v>431.5453</v>
      </c>
      <c r="K100">
        <v>429.8938</v>
      </c>
      <c r="L100">
        <v>431.6848</v>
      </c>
      <c r="M100">
        <v>426.39589999999998</v>
      </c>
      <c r="N100">
        <v>432.98660000000001</v>
      </c>
      <c r="O100">
        <v>429.06099999999998</v>
      </c>
      <c r="P100">
        <v>412.44170000000003</v>
      </c>
      <c r="Q100">
        <v>425.38549999999998</v>
      </c>
      <c r="R100">
        <v>434.47449999999998</v>
      </c>
      <c r="S100">
        <v>408.57060000000001</v>
      </c>
      <c r="T100">
        <v>384.17680000000001</v>
      </c>
      <c r="U100">
        <v>440.39830000000001</v>
      </c>
      <c r="V100">
        <v>420.74619999999999</v>
      </c>
      <c r="W100">
        <v>378.9529</v>
      </c>
      <c r="X100">
        <v>426.58580000000001</v>
      </c>
      <c r="Y100">
        <v>359.94049999999999</v>
      </c>
      <c r="Z100">
        <v>431.15690000000001</v>
      </c>
      <c r="AA100">
        <v>360.8048</v>
      </c>
      <c r="AB100">
        <v>370.29570000000001</v>
      </c>
      <c r="AC100">
        <v>371.78649999999999</v>
      </c>
      <c r="AD100">
        <v>374.8578</v>
      </c>
      <c r="AE100">
        <v>354.14109999999999</v>
      </c>
      <c r="AF100">
        <v>438.60809999999998</v>
      </c>
      <c r="AG100">
        <v>465.8682</v>
      </c>
      <c r="AH100">
        <v>485.7826</v>
      </c>
      <c r="AI100">
        <v>445.06799999999998</v>
      </c>
      <c r="AJ100">
        <v>447.90410000000003</v>
      </c>
      <c r="AK100">
        <v>459.1148</v>
      </c>
      <c r="AL100">
        <v>447.8707</v>
      </c>
      <c r="AM100">
        <v>457.18599999999998</v>
      </c>
      <c r="AN100">
        <v>439.82459999999998</v>
      </c>
      <c r="AO100">
        <v>439.63499999999999</v>
      </c>
      <c r="AP100">
        <v>483.17239999999998</v>
      </c>
      <c r="AQ100">
        <v>595.25450000000001</v>
      </c>
      <c r="AR100">
        <v>568.51419999999996</v>
      </c>
      <c r="AS100">
        <v>572.68910000000005</v>
      </c>
      <c r="AT100">
        <v>587.52670000000001</v>
      </c>
      <c r="AU100">
        <v>590.57090000000005</v>
      </c>
      <c r="AV100">
        <v>586.72280000000001</v>
      </c>
      <c r="AW100">
        <v>589.79480000000001</v>
      </c>
      <c r="AX100">
        <v>587.6173</v>
      </c>
      <c r="AY100">
        <v>588.04340000000002</v>
      </c>
      <c r="AZ100">
        <v>515.78420000000006</v>
      </c>
      <c r="BA100">
        <v>533.40039999999999</v>
      </c>
      <c r="BB100">
        <v>503.20659999999998</v>
      </c>
      <c r="BC100">
        <v>531.22850000000005</v>
      </c>
      <c r="BD100">
        <v>522.76009999999997</v>
      </c>
      <c r="BE100">
        <v>507.34120000000001</v>
      </c>
      <c r="BF100">
        <v>537.0761</v>
      </c>
      <c r="BG100">
        <v>535.899</v>
      </c>
      <c r="BH100">
        <v>531.21979999999996</v>
      </c>
      <c r="BI100">
        <v>515.37040000000002</v>
      </c>
      <c r="BJ100">
        <v>515.66880000000003</v>
      </c>
      <c r="BK100">
        <v>326.7534</v>
      </c>
      <c r="BL100">
        <v>308.42910000000001</v>
      </c>
      <c r="BM100">
        <v>334.65559999999999</v>
      </c>
      <c r="BN100">
        <v>334.53809999999999</v>
      </c>
      <c r="BO100">
        <v>315.91910000000001</v>
      </c>
      <c r="BP100">
        <v>318.51530000000002</v>
      </c>
      <c r="BQ100">
        <v>323.99380000000002</v>
      </c>
      <c r="BR100">
        <v>354.54480000000001</v>
      </c>
      <c r="BS100">
        <v>241.2535</v>
      </c>
      <c r="BT100">
        <v>292.75420000000003</v>
      </c>
      <c r="BU100">
        <v>263.38889999999998</v>
      </c>
      <c r="BV100">
        <v>202.4006</v>
      </c>
      <c r="BW100">
        <v>299.06810000000002</v>
      </c>
      <c r="BX100">
        <v>270.85910000000001</v>
      </c>
      <c r="BY100">
        <v>193.24610000000001</v>
      </c>
      <c r="BZ100">
        <v>239.81790000000001</v>
      </c>
      <c r="CA100">
        <v>132.39060000000001</v>
      </c>
      <c r="CB100">
        <v>131.90289999999999</v>
      </c>
      <c r="CC100">
        <v>189.4075</v>
      </c>
      <c r="CD100">
        <v>177.9333</v>
      </c>
      <c r="CE100">
        <v>157.4152</v>
      </c>
      <c r="CF100">
        <v>113.5108</v>
      </c>
      <c r="CG100">
        <v>144.09950000000001</v>
      </c>
      <c r="CH100">
        <v>98.838300000000004</v>
      </c>
      <c r="CI100">
        <v>102.16759999999999</v>
      </c>
      <c r="CJ100">
        <v>112.4554</v>
      </c>
      <c r="CK100">
        <v>132.68979999999999</v>
      </c>
      <c r="CL100">
        <v>45.563499999999998</v>
      </c>
      <c r="CM100">
        <v>16.501899999999999</v>
      </c>
      <c r="CN100">
        <v>92.084800000000001</v>
      </c>
      <c r="CO100">
        <v>57.524799999999999</v>
      </c>
      <c r="CP100">
        <v>45.159599999999998</v>
      </c>
      <c r="CQ100">
        <v>69.052999999999997</v>
      </c>
      <c r="CR100">
        <v>7.9291</v>
      </c>
      <c r="CS100">
        <v>65.184399999999997</v>
      </c>
      <c r="CT100">
        <v>44.609200000000001</v>
      </c>
      <c r="CU100">
        <v>33.811799999999998</v>
      </c>
      <c r="CV100">
        <v>0</v>
      </c>
      <c r="CW100">
        <v>71.380099999999999</v>
      </c>
      <c r="CX100">
        <v>30.3782</v>
      </c>
      <c r="CY100">
        <v>15.937200000000001</v>
      </c>
      <c r="CZ100">
        <v>25.179200000000002</v>
      </c>
      <c r="DA100">
        <v>49.384099999999997</v>
      </c>
      <c r="DB100">
        <v>83.019199999999998</v>
      </c>
      <c r="DC100">
        <v>81.371300000000005</v>
      </c>
      <c r="DD100">
        <v>73.106300000000005</v>
      </c>
      <c r="DE100">
        <v>87.281099999999995</v>
      </c>
      <c r="DF100">
        <v>114.3032</v>
      </c>
      <c r="DG100">
        <v>85.822400000000002</v>
      </c>
      <c r="DH100">
        <v>88.489199999999997</v>
      </c>
      <c r="DI100">
        <v>216.76050000000001</v>
      </c>
      <c r="DJ100">
        <v>165.23150000000001</v>
      </c>
      <c r="DK100">
        <v>257.89699999999999</v>
      </c>
      <c r="DL100" s="6">
        <v>310.59179999999998</v>
      </c>
      <c r="DM100" s="6">
        <v>410.40690000000001</v>
      </c>
      <c r="DN100" s="6">
        <v>169.4263</v>
      </c>
      <c r="DO100" s="6">
        <v>717.59159999999997</v>
      </c>
      <c r="DP100" s="6">
        <v>733.45780000000002</v>
      </c>
      <c r="DQ100" s="6">
        <v>678.125</v>
      </c>
      <c r="DR100" s="6">
        <v>839.28319999999997</v>
      </c>
      <c r="DS100" s="6">
        <v>593.05970000000002</v>
      </c>
      <c r="DT100" s="6">
        <v>890.59939999999995</v>
      </c>
      <c r="DU100" s="6">
        <v>573.29139999999995</v>
      </c>
      <c r="DV100">
        <v>729.85410000000002</v>
      </c>
      <c r="DW100">
        <v>278.25940000000003</v>
      </c>
      <c r="DX100">
        <v>407.108</v>
      </c>
      <c r="DY100">
        <v>351.36509999999998</v>
      </c>
      <c r="DZ100">
        <v>379.65940000000001</v>
      </c>
      <c r="EA100">
        <v>292.54829999999998</v>
      </c>
      <c r="EB100">
        <v>572.99860000000001</v>
      </c>
      <c r="EC100">
        <v>599.28629999999998</v>
      </c>
      <c r="ED100">
        <v>592.1789</v>
      </c>
      <c r="EE100">
        <v>540.00480000000005</v>
      </c>
      <c r="EF100">
        <v>485.8263</v>
      </c>
      <c r="EG100">
        <v>433.15260000000001</v>
      </c>
      <c r="EH100">
        <v>502.01319999999998</v>
      </c>
      <c r="EI100">
        <v>481.10219999999998</v>
      </c>
      <c r="EJ100">
        <v>455.76609999999999</v>
      </c>
      <c r="EK100">
        <v>488.55990000000003</v>
      </c>
      <c r="EL100">
        <v>560.10119999999995</v>
      </c>
      <c r="EM100">
        <v>558.0009</v>
      </c>
      <c r="EN100">
        <v>560.40920000000006</v>
      </c>
      <c r="EO100">
        <v>560.17539999999997</v>
      </c>
      <c r="EP100">
        <v>418.73689999999999</v>
      </c>
      <c r="EQ100">
        <v>468.61009999999999</v>
      </c>
      <c r="ER100">
        <v>500.47989999999999</v>
      </c>
      <c r="ES100">
        <v>479.91759999999999</v>
      </c>
      <c r="ET100">
        <v>480.86270000000002</v>
      </c>
      <c r="EU100">
        <v>499.85390000000001</v>
      </c>
      <c r="EV100">
        <v>462.80779999999999</v>
      </c>
      <c r="EW100">
        <v>508.80650000000003</v>
      </c>
      <c r="EX100">
        <v>505.00920000000002</v>
      </c>
      <c r="EY100">
        <v>495.44260000000003</v>
      </c>
      <c r="EZ100">
        <v>460.81040000000002</v>
      </c>
      <c r="FA100">
        <v>484.14210000000003</v>
      </c>
      <c r="FB100">
        <v>482.71749999999997</v>
      </c>
      <c r="FC100">
        <v>497.37220000000002</v>
      </c>
      <c r="FD100">
        <v>476.36380000000003</v>
      </c>
      <c r="FE100">
        <v>482.18079999999998</v>
      </c>
      <c r="FF100">
        <v>462.31490000000002</v>
      </c>
      <c r="FG100">
        <v>496.79309999999998</v>
      </c>
      <c r="FH100">
        <v>487.46850000000001</v>
      </c>
      <c r="FI100">
        <v>478.78960000000001</v>
      </c>
      <c r="FJ100">
        <v>505.35610000000003</v>
      </c>
      <c r="FK100">
        <v>492.18709999999999</v>
      </c>
      <c r="FL100">
        <v>213.89340000000001</v>
      </c>
      <c r="FM100">
        <v>259.79689999999999</v>
      </c>
      <c r="FN100">
        <v>225.4974</v>
      </c>
      <c r="FO100">
        <v>201.9941</v>
      </c>
      <c r="FP100">
        <v>211.23400000000001</v>
      </c>
      <c r="FQ100">
        <v>576.30970000000002</v>
      </c>
      <c r="FR100">
        <v>570.72050000000002</v>
      </c>
      <c r="FS100">
        <v>578.89819999999997</v>
      </c>
      <c r="FT100">
        <v>567.85509999999999</v>
      </c>
      <c r="FU100">
        <v>554.23099999999999</v>
      </c>
      <c r="FV100">
        <v>576.49519999999995</v>
      </c>
      <c r="FW100">
        <v>575.23609999999996</v>
      </c>
      <c r="FX100">
        <v>533.36009999999999</v>
      </c>
      <c r="FY100">
        <v>568.92750000000001</v>
      </c>
      <c r="FZ100">
        <v>519.93640000000005</v>
      </c>
      <c r="GA100">
        <v>595.50990000000002</v>
      </c>
      <c r="GB100">
        <v>565.88040000000001</v>
      </c>
      <c r="GC100">
        <v>491.48700000000002</v>
      </c>
      <c r="GD100">
        <v>531.16309999999999</v>
      </c>
      <c r="GE100">
        <v>550.07259999999997</v>
      </c>
      <c r="GF100">
        <v>498.57400000000001</v>
      </c>
      <c r="GG100">
        <v>557.83979999999997</v>
      </c>
      <c r="GH100">
        <v>547.71019999999999</v>
      </c>
      <c r="GI100">
        <v>587.05139999999994</v>
      </c>
      <c r="GJ100">
        <v>546.47580000000005</v>
      </c>
      <c r="GK100">
        <v>555.33960000000002</v>
      </c>
      <c r="GL100">
        <v>556.34590000000003</v>
      </c>
      <c r="GM100">
        <v>554.80250000000001</v>
      </c>
      <c r="GN100">
        <v>547.01390000000004</v>
      </c>
      <c r="GO100">
        <v>598.62639999999999</v>
      </c>
      <c r="GP100">
        <v>561.03240000000005</v>
      </c>
      <c r="GQ100">
        <v>580.44749999999999</v>
      </c>
      <c r="GR100">
        <v>572.08969999999999</v>
      </c>
      <c r="GS100">
        <v>552.54229999999995</v>
      </c>
      <c r="GT100">
        <v>570.46220000000005</v>
      </c>
      <c r="GU100">
        <v>552.39800000000002</v>
      </c>
      <c r="GV100">
        <v>538.42100000000005</v>
      </c>
      <c r="GW100">
        <v>557.66210000000001</v>
      </c>
      <c r="GX100">
        <v>545.79639999999995</v>
      </c>
      <c r="GY100">
        <v>544.46259999999995</v>
      </c>
      <c r="GZ100">
        <v>527.32380000000001</v>
      </c>
      <c r="HA100">
        <v>504.03339999999997</v>
      </c>
      <c r="HB100">
        <v>520.40020000000004</v>
      </c>
      <c r="HC100">
        <v>541.03480000000002</v>
      </c>
      <c r="HD100">
        <v>548.07240000000002</v>
      </c>
      <c r="HE100">
        <v>553.73209999999995</v>
      </c>
      <c r="HF100">
        <v>538.96699999999998</v>
      </c>
      <c r="HG100">
        <v>548.50329999999997</v>
      </c>
      <c r="HH100">
        <v>548.83609999999999</v>
      </c>
      <c r="HI100">
        <v>513.0095</v>
      </c>
      <c r="HJ100">
        <v>536.72609999999997</v>
      </c>
      <c r="HK100">
        <v>537.91470000000004</v>
      </c>
      <c r="HL100">
        <v>131.8176</v>
      </c>
      <c r="HM100">
        <v>125.66670000000001</v>
      </c>
      <c r="HN100">
        <v>247.1891</v>
      </c>
      <c r="HO100">
        <v>368.4221</v>
      </c>
      <c r="HP100">
        <v>423.23649999999998</v>
      </c>
      <c r="HQ100">
        <v>280.40370000000001</v>
      </c>
      <c r="HR100">
        <v>431.95409999999998</v>
      </c>
      <c r="HS100">
        <v>718.76710000000003</v>
      </c>
      <c r="HT100">
        <v>658.64930000000004</v>
      </c>
      <c r="HU100">
        <v>699.72789999999998</v>
      </c>
      <c r="HV100">
        <v>700.09389999999996</v>
      </c>
    </row>
    <row r="101" spans="1:230" x14ac:dyDescent="0.45">
      <c r="A101" s="1" t="s">
        <v>113</v>
      </c>
      <c r="B101">
        <v>457.98540000000003</v>
      </c>
      <c r="C101">
        <v>454.40609999999998</v>
      </c>
      <c r="D101">
        <v>458.32929999999999</v>
      </c>
      <c r="E101">
        <v>452.32960000000003</v>
      </c>
      <c r="F101">
        <v>459.19260000000003</v>
      </c>
      <c r="G101">
        <v>455.03879999999998</v>
      </c>
      <c r="H101">
        <v>456.23050000000001</v>
      </c>
      <c r="I101">
        <v>431.4633</v>
      </c>
      <c r="J101">
        <v>455.90129999999999</v>
      </c>
      <c r="K101">
        <v>454.39409999999998</v>
      </c>
      <c r="L101">
        <v>456.77300000000002</v>
      </c>
      <c r="M101">
        <v>452.18560000000002</v>
      </c>
      <c r="N101">
        <v>458.55739999999997</v>
      </c>
      <c r="O101">
        <v>454.91359999999997</v>
      </c>
      <c r="P101">
        <v>437.83960000000002</v>
      </c>
      <c r="Q101">
        <v>451.32530000000003</v>
      </c>
      <c r="R101">
        <v>459.77429999999998</v>
      </c>
      <c r="S101">
        <v>434.04599999999999</v>
      </c>
      <c r="T101">
        <v>411.03699999999998</v>
      </c>
      <c r="U101">
        <v>466.64729999999997</v>
      </c>
      <c r="V101">
        <v>446.70839999999998</v>
      </c>
      <c r="W101">
        <v>405.62549999999999</v>
      </c>
      <c r="X101">
        <v>456.74329999999998</v>
      </c>
      <c r="Y101">
        <v>388.1789</v>
      </c>
      <c r="Z101">
        <v>456.75099999999998</v>
      </c>
      <c r="AA101">
        <v>395.7627</v>
      </c>
      <c r="AB101">
        <v>404.47680000000003</v>
      </c>
      <c r="AC101">
        <v>408.64139999999998</v>
      </c>
      <c r="AD101">
        <v>407.17189999999999</v>
      </c>
      <c r="AE101">
        <v>390.43490000000003</v>
      </c>
      <c r="AF101">
        <v>463.2244</v>
      </c>
      <c r="AG101">
        <v>490.39960000000002</v>
      </c>
      <c r="AH101">
        <v>508.91919999999999</v>
      </c>
      <c r="AI101">
        <v>469.96480000000003</v>
      </c>
      <c r="AJ101">
        <v>473.86270000000002</v>
      </c>
      <c r="AK101">
        <v>482.30869999999999</v>
      </c>
      <c r="AL101">
        <v>470.69310000000002</v>
      </c>
      <c r="AM101">
        <v>481.87049999999999</v>
      </c>
      <c r="AN101">
        <v>464.20330000000001</v>
      </c>
      <c r="AO101">
        <v>464.61610000000002</v>
      </c>
      <c r="AP101">
        <v>506.43939999999998</v>
      </c>
      <c r="AQ101">
        <v>628.2106</v>
      </c>
      <c r="AR101">
        <v>607.91959999999995</v>
      </c>
      <c r="AS101">
        <v>609.41719999999998</v>
      </c>
      <c r="AT101">
        <v>622.31230000000005</v>
      </c>
      <c r="AU101">
        <v>625.69410000000005</v>
      </c>
      <c r="AV101">
        <v>621.74109999999996</v>
      </c>
      <c r="AW101">
        <v>623.98990000000003</v>
      </c>
      <c r="AX101">
        <v>622.73030000000006</v>
      </c>
      <c r="AY101">
        <v>622.94370000000004</v>
      </c>
      <c r="AZ101">
        <v>541.17349999999999</v>
      </c>
      <c r="BA101">
        <v>556.13840000000005</v>
      </c>
      <c r="BB101">
        <v>525.86289999999997</v>
      </c>
      <c r="BC101">
        <v>553.21510000000001</v>
      </c>
      <c r="BD101">
        <v>550.11</v>
      </c>
      <c r="BE101">
        <v>531.43619999999999</v>
      </c>
      <c r="BF101">
        <v>562.30560000000003</v>
      </c>
      <c r="BG101">
        <v>563.00379999999996</v>
      </c>
      <c r="BH101">
        <v>554.33109999999999</v>
      </c>
      <c r="BI101">
        <v>540.92079999999999</v>
      </c>
      <c r="BJ101">
        <v>541.16800000000001</v>
      </c>
      <c r="BK101">
        <v>359.58940000000001</v>
      </c>
      <c r="BL101">
        <v>346.51280000000003</v>
      </c>
      <c r="BM101">
        <v>366.41120000000001</v>
      </c>
      <c r="BN101">
        <v>369.7407</v>
      </c>
      <c r="BO101">
        <v>352.00470000000001</v>
      </c>
      <c r="BP101">
        <v>356.64</v>
      </c>
      <c r="BQ101">
        <v>356.73809999999997</v>
      </c>
      <c r="BR101">
        <v>383.74189999999999</v>
      </c>
      <c r="BS101">
        <v>289.7722</v>
      </c>
      <c r="BT101">
        <v>333.63549999999998</v>
      </c>
      <c r="BU101">
        <v>309.92829999999998</v>
      </c>
      <c r="BV101">
        <v>255.02789999999999</v>
      </c>
      <c r="BW101">
        <v>340.44619999999998</v>
      </c>
      <c r="BX101">
        <v>314.88749999999999</v>
      </c>
      <c r="BY101">
        <v>246.8098</v>
      </c>
      <c r="BZ101">
        <v>288.31150000000002</v>
      </c>
      <c r="CA101">
        <v>189.05179999999999</v>
      </c>
      <c r="CB101">
        <v>188.87799999999999</v>
      </c>
      <c r="CC101">
        <v>245.0001</v>
      </c>
      <c r="CD101">
        <v>235.3673</v>
      </c>
      <c r="CE101">
        <v>215.07640000000001</v>
      </c>
      <c r="CF101">
        <v>170.39570000000001</v>
      </c>
      <c r="CG101">
        <v>199.3356</v>
      </c>
      <c r="CH101">
        <v>159.86410000000001</v>
      </c>
      <c r="CI101">
        <v>158.49510000000001</v>
      </c>
      <c r="CJ101">
        <v>168.2893</v>
      </c>
      <c r="CK101">
        <v>189.3323</v>
      </c>
      <c r="CL101">
        <v>109.14279999999999</v>
      </c>
      <c r="CM101">
        <v>84.293400000000005</v>
      </c>
      <c r="CN101">
        <v>150.2688</v>
      </c>
      <c r="CO101">
        <v>117.584</v>
      </c>
      <c r="CP101">
        <v>107.2062</v>
      </c>
      <c r="CQ101">
        <v>132.74950000000001</v>
      </c>
      <c r="CR101">
        <v>66.092699999999994</v>
      </c>
      <c r="CS101">
        <v>125.5911</v>
      </c>
      <c r="CT101">
        <v>108.3706</v>
      </c>
      <c r="CU101">
        <v>97.458600000000004</v>
      </c>
      <c r="CV101">
        <v>71.380099999999999</v>
      </c>
      <c r="CW101">
        <v>0</v>
      </c>
      <c r="CX101">
        <v>48.967100000000002</v>
      </c>
      <c r="CY101">
        <v>60.587000000000003</v>
      </c>
      <c r="CZ101">
        <v>55.983899999999998</v>
      </c>
      <c r="DA101">
        <v>23.541</v>
      </c>
      <c r="DB101">
        <v>26.756799999999998</v>
      </c>
      <c r="DC101">
        <v>27.911100000000001</v>
      </c>
      <c r="DD101">
        <v>1.7290000000000001</v>
      </c>
      <c r="DE101">
        <v>50.474400000000003</v>
      </c>
      <c r="DF101">
        <v>92.924300000000002</v>
      </c>
      <c r="DG101">
        <v>64.184399999999997</v>
      </c>
      <c r="DH101">
        <v>52.944400000000002</v>
      </c>
      <c r="DI101">
        <v>187.7559</v>
      </c>
      <c r="DJ101">
        <v>132.23140000000001</v>
      </c>
      <c r="DK101">
        <v>234.345</v>
      </c>
      <c r="DL101" s="6">
        <v>378.0838</v>
      </c>
      <c r="DM101" s="6">
        <v>481.279</v>
      </c>
      <c r="DN101" s="6">
        <v>230.18549999999999</v>
      </c>
      <c r="DO101" s="6">
        <v>784.12530000000004</v>
      </c>
      <c r="DP101" s="6">
        <v>785.20799999999997</v>
      </c>
      <c r="DQ101" s="6">
        <v>728.20150000000001</v>
      </c>
      <c r="DR101" s="6">
        <v>894.95190000000002</v>
      </c>
      <c r="DS101" s="6">
        <v>637.67579999999998</v>
      </c>
      <c r="DT101" s="6">
        <v>948.75819999999999</v>
      </c>
      <c r="DU101" s="6">
        <v>614.44129999999996</v>
      </c>
      <c r="DV101">
        <v>781.25199999999995</v>
      </c>
      <c r="DW101">
        <v>252.42939999999999</v>
      </c>
      <c r="DX101">
        <v>373.10789999999997</v>
      </c>
      <c r="DY101">
        <v>313.09100000000001</v>
      </c>
      <c r="DZ101">
        <v>381.44240000000002</v>
      </c>
      <c r="EA101">
        <v>248.15690000000001</v>
      </c>
      <c r="EB101">
        <v>563.7278</v>
      </c>
      <c r="EC101">
        <v>585.85220000000004</v>
      </c>
      <c r="ED101">
        <v>579.74</v>
      </c>
      <c r="EE101">
        <v>540.20820000000003</v>
      </c>
      <c r="EF101">
        <v>495.2355</v>
      </c>
      <c r="EG101">
        <v>458.33670000000001</v>
      </c>
      <c r="EH101">
        <v>511.55709999999999</v>
      </c>
      <c r="EI101">
        <v>495.12549999999999</v>
      </c>
      <c r="EJ101">
        <v>464.85309999999998</v>
      </c>
      <c r="EK101">
        <v>497.74590000000001</v>
      </c>
      <c r="EL101">
        <v>568.97379999999998</v>
      </c>
      <c r="EM101">
        <v>566.70029999999997</v>
      </c>
      <c r="EN101">
        <v>569.60730000000001</v>
      </c>
      <c r="EO101">
        <v>569.05769999999995</v>
      </c>
      <c r="EP101">
        <v>423.85480000000001</v>
      </c>
      <c r="EQ101">
        <v>488.06900000000002</v>
      </c>
      <c r="ER101">
        <v>516.27719999999999</v>
      </c>
      <c r="ES101">
        <v>497.52159999999998</v>
      </c>
      <c r="ET101">
        <v>502.82580000000002</v>
      </c>
      <c r="EU101">
        <v>517.32950000000005</v>
      </c>
      <c r="EV101">
        <v>484.84989999999999</v>
      </c>
      <c r="EW101">
        <v>526.5154</v>
      </c>
      <c r="EX101">
        <v>525.06610000000001</v>
      </c>
      <c r="EY101">
        <v>513.82849999999996</v>
      </c>
      <c r="EZ101">
        <v>482.21319999999997</v>
      </c>
      <c r="FA101">
        <v>504.03190000000001</v>
      </c>
      <c r="FB101">
        <v>510.21749999999997</v>
      </c>
      <c r="FC101">
        <v>522.24469999999997</v>
      </c>
      <c r="FD101">
        <v>502.76859999999999</v>
      </c>
      <c r="FE101">
        <v>515.1454</v>
      </c>
      <c r="FF101">
        <v>489.80410000000001</v>
      </c>
      <c r="FG101">
        <v>524.03869999999995</v>
      </c>
      <c r="FH101">
        <v>512.03909999999996</v>
      </c>
      <c r="FI101">
        <v>506.00380000000001</v>
      </c>
      <c r="FJ101">
        <v>531.72270000000003</v>
      </c>
      <c r="FK101">
        <v>518.2482</v>
      </c>
      <c r="FL101">
        <v>164.8603</v>
      </c>
      <c r="FM101">
        <v>247.74189999999999</v>
      </c>
      <c r="FN101">
        <v>154.4271</v>
      </c>
      <c r="FO101">
        <v>139.5838</v>
      </c>
      <c r="FP101">
        <v>163.36420000000001</v>
      </c>
      <c r="FQ101">
        <v>590.89580000000001</v>
      </c>
      <c r="FR101">
        <v>586.69619999999998</v>
      </c>
      <c r="FS101">
        <v>593.50459999999998</v>
      </c>
      <c r="FT101">
        <v>583.53269999999998</v>
      </c>
      <c r="FU101">
        <v>571.05700000000002</v>
      </c>
      <c r="FV101">
        <v>590.92010000000005</v>
      </c>
      <c r="FW101">
        <v>608.44949999999994</v>
      </c>
      <c r="FX101">
        <v>562.10479999999995</v>
      </c>
      <c r="FY101">
        <v>598.06619999999998</v>
      </c>
      <c r="FZ101">
        <v>548.99040000000002</v>
      </c>
      <c r="GA101">
        <v>624.7296</v>
      </c>
      <c r="GB101">
        <v>597.38660000000004</v>
      </c>
      <c r="GC101">
        <v>525.88160000000005</v>
      </c>
      <c r="GD101">
        <v>561.62850000000003</v>
      </c>
      <c r="GE101">
        <v>583.78689999999995</v>
      </c>
      <c r="GF101">
        <v>528.22630000000004</v>
      </c>
      <c r="GG101">
        <v>586.07730000000004</v>
      </c>
      <c r="GH101">
        <v>575.52980000000002</v>
      </c>
      <c r="GI101">
        <v>617.76909999999998</v>
      </c>
      <c r="GJ101">
        <v>578.97749999999996</v>
      </c>
      <c r="GK101">
        <v>585.53909999999996</v>
      </c>
      <c r="GL101">
        <v>586.60940000000005</v>
      </c>
      <c r="GM101">
        <v>576.38499999999999</v>
      </c>
      <c r="GN101">
        <v>573.1934</v>
      </c>
      <c r="GO101">
        <v>620.79290000000003</v>
      </c>
      <c r="GP101">
        <v>589.06730000000005</v>
      </c>
      <c r="GQ101">
        <v>609.11440000000005</v>
      </c>
      <c r="GR101">
        <v>598.20320000000004</v>
      </c>
      <c r="GS101">
        <v>577.46349999999995</v>
      </c>
      <c r="GT101">
        <v>599.24300000000005</v>
      </c>
      <c r="GU101">
        <v>577.31780000000003</v>
      </c>
      <c r="GV101">
        <v>558.75689999999997</v>
      </c>
      <c r="GW101">
        <v>577.73540000000003</v>
      </c>
      <c r="GX101">
        <v>566.64660000000003</v>
      </c>
      <c r="GY101">
        <v>561.34069999999997</v>
      </c>
      <c r="GZ101">
        <v>548.84209999999996</v>
      </c>
      <c r="HA101">
        <v>526.53869999999995</v>
      </c>
      <c r="HB101">
        <v>539.99279999999999</v>
      </c>
      <c r="HC101">
        <v>558.49720000000002</v>
      </c>
      <c r="HD101">
        <v>561.30319999999995</v>
      </c>
      <c r="HE101">
        <v>571.93529999999998</v>
      </c>
      <c r="HF101">
        <v>559.21889999999996</v>
      </c>
      <c r="HG101">
        <v>562.7088</v>
      </c>
      <c r="HH101">
        <v>563.83659999999998</v>
      </c>
      <c r="HI101">
        <v>534.51049999999998</v>
      </c>
      <c r="HJ101">
        <v>556.80709999999999</v>
      </c>
      <c r="HK101">
        <v>558.11389999999994</v>
      </c>
      <c r="HL101">
        <v>200.29409999999999</v>
      </c>
      <c r="HM101">
        <v>195.81139999999999</v>
      </c>
      <c r="HN101">
        <v>309.31569999999999</v>
      </c>
      <c r="HO101">
        <v>438.50869999999998</v>
      </c>
      <c r="HP101">
        <v>494.34429999999998</v>
      </c>
      <c r="HQ101">
        <v>347.72480000000002</v>
      </c>
      <c r="HR101">
        <v>503.30720000000002</v>
      </c>
      <c r="HS101">
        <v>779.40030000000002</v>
      </c>
      <c r="HT101">
        <v>721.53589999999997</v>
      </c>
      <c r="HU101">
        <v>765.45529999999997</v>
      </c>
      <c r="HV101">
        <v>756.27930000000003</v>
      </c>
    </row>
    <row r="102" spans="1:230" x14ac:dyDescent="0.45">
      <c r="A102" s="1" t="s">
        <v>115</v>
      </c>
      <c r="B102">
        <v>456.58949999999999</v>
      </c>
      <c r="C102">
        <v>452.74880000000002</v>
      </c>
      <c r="D102">
        <v>457.5308</v>
      </c>
      <c r="E102">
        <v>450.50389999999999</v>
      </c>
      <c r="F102">
        <v>457.76690000000002</v>
      </c>
      <c r="G102">
        <v>454.02190000000002</v>
      </c>
      <c r="H102">
        <v>455.13479999999998</v>
      </c>
      <c r="I102">
        <v>430.26490000000001</v>
      </c>
      <c r="J102">
        <v>454.89830000000001</v>
      </c>
      <c r="K102">
        <v>453.28469999999999</v>
      </c>
      <c r="L102">
        <v>455.24990000000003</v>
      </c>
      <c r="M102">
        <v>450.15</v>
      </c>
      <c r="N102">
        <v>456.6934</v>
      </c>
      <c r="O102">
        <v>452.83929999999998</v>
      </c>
      <c r="P102">
        <v>436.04930000000002</v>
      </c>
      <c r="Q102">
        <v>449.18009999999998</v>
      </c>
      <c r="R102">
        <v>458.10700000000003</v>
      </c>
      <c r="S102">
        <v>432.19060000000002</v>
      </c>
      <c r="T102">
        <v>408.12720000000002</v>
      </c>
      <c r="U102">
        <v>464.315</v>
      </c>
      <c r="V102">
        <v>444.53609999999998</v>
      </c>
      <c r="W102">
        <v>402.83479999999997</v>
      </c>
      <c r="X102">
        <v>451.55430000000001</v>
      </c>
      <c r="Y102">
        <v>384.20870000000002</v>
      </c>
      <c r="Z102">
        <v>454.86610000000002</v>
      </c>
      <c r="AA102">
        <v>386.87689999999998</v>
      </c>
      <c r="AB102">
        <v>396.19349999999997</v>
      </c>
      <c r="AC102">
        <v>398.35849999999999</v>
      </c>
      <c r="AD102">
        <v>400.28070000000002</v>
      </c>
      <c r="AE102">
        <v>380.53210000000001</v>
      </c>
      <c r="AF102">
        <v>462.053</v>
      </c>
      <c r="AG102">
        <v>489.34710000000001</v>
      </c>
      <c r="AH102">
        <v>508.89550000000003</v>
      </c>
      <c r="AI102">
        <v>468.60829999999999</v>
      </c>
      <c r="AJ102">
        <v>471.75450000000001</v>
      </c>
      <c r="AK102">
        <v>482.19040000000001</v>
      </c>
      <c r="AL102">
        <v>470.81229999999999</v>
      </c>
      <c r="AM102">
        <v>480.69119999999998</v>
      </c>
      <c r="AN102">
        <v>463.20339999999999</v>
      </c>
      <c r="AO102">
        <v>463.1875</v>
      </c>
      <c r="AP102">
        <v>506.3184</v>
      </c>
      <c r="AQ102">
        <v>621.19979999999998</v>
      </c>
      <c r="AR102">
        <v>595.96079999999995</v>
      </c>
      <c r="AS102">
        <v>599.529</v>
      </c>
      <c r="AT102">
        <v>613.91679999999997</v>
      </c>
      <c r="AU102">
        <v>617.04579999999999</v>
      </c>
      <c r="AV102">
        <v>613.16859999999997</v>
      </c>
      <c r="AW102">
        <v>616.04259999999999</v>
      </c>
      <c r="AX102">
        <v>614.08690000000001</v>
      </c>
      <c r="AY102">
        <v>614.46190000000001</v>
      </c>
      <c r="AZ102">
        <v>539.5992</v>
      </c>
      <c r="BA102">
        <v>556.48019999999997</v>
      </c>
      <c r="BB102">
        <v>526.21109999999999</v>
      </c>
      <c r="BC102">
        <v>554.08410000000003</v>
      </c>
      <c r="BD102">
        <v>547.13490000000002</v>
      </c>
      <c r="BE102">
        <v>530.77179999999998</v>
      </c>
      <c r="BF102">
        <v>560.87900000000002</v>
      </c>
      <c r="BG102">
        <v>560.22550000000001</v>
      </c>
      <c r="BH102">
        <v>554.4049</v>
      </c>
      <c r="BI102">
        <v>539.23030000000006</v>
      </c>
      <c r="BJ102">
        <v>539.51469999999995</v>
      </c>
      <c r="BK102">
        <v>352.173</v>
      </c>
      <c r="BL102">
        <v>335.13170000000002</v>
      </c>
      <c r="BM102">
        <v>359.81189999999998</v>
      </c>
      <c r="BN102">
        <v>360.59980000000002</v>
      </c>
      <c r="BO102">
        <v>342.14769999999999</v>
      </c>
      <c r="BP102">
        <v>345.25880000000001</v>
      </c>
      <c r="BQ102">
        <v>349.37959999999998</v>
      </c>
      <c r="BR102">
        <v>379.0641</v>
      </c>
      <c r="BS102">
        <v>270.04660000000001</v>
      </c>
      <c r="BT102">
        <v>320.07580000000002</v>
      </c>
      <c r="BU102">
        <v>291.85669999999999</v>
      </c>
      <c r="BV102">
        <v>231.81209999999999</v>
      </c>
      <c r="BW102">
        <v>326.52359999999999</v>
      </c>
      <c r="BX102">
        <v>298.82100000000003</v>
      </c>
      <c r="BY102">
        <v>222.78149999999999</v>
      </c>
      <c r="BZ102">
        <v>268.60169999999999</v>
      </c>
      <c r="CA102">
        <v>162.16929999999999</v>
      </c>
      <c r="CB102">
        <v>161.7259</v>
      </c>
      <c r="CC102">
        <v>219.23320000000001</v>
      </c>
      <c r="CD102">
        <v>207.96459999999999</v>
      </c>
      <c r="CE102">
        <v>187.42259999999999</v>
      </c>
      <c r="CF102">
        <v>143.21799999999999</v>
      </c>
      <c r="CG102">
        <v>173.71190000000001</v>
      </c>
      <c r="CH102">
        <v>129.02690000000001</v>
      </c>
      <c r="CI102">
        <v>131.69210000000001</v>
      </c>
      <c r="CJ102">
        <v>141.97620000000001</v>
      </c>
      <c r="CK102">
        <v>162.46709999999999</v>
      </c>
      <c r="CL102">
        <v>75.675299999999993</v>
      </c>
      <c r="CM102">
        <v>46.746699999999997</v>
      </c>
      <c r="CN102">
        <v>121.8443</v>
      </c>
      <c r="CO102">
        <v>87.197900000000004</v>
      </c>
      <c r="CP102">
        <v>74.9923</v>
      </c>
      <c r="CQ102">
        <v>99.360900000000001</v>
      </c>
      <c r="CR102">
        <v>29.9194</v>
      </c>
      <c r="CS102">
        <v>95.038799999999995</v>
      </c>
      <c r="CT102">
        <v>74.735500000000002</v>
      </c>
      <c r="CU102">
        <v>63.705300000000001</v>
      </c>
      <c r="CV102">
        <v>30.3782</v>
      </c>
      <c r="CW102">
        <v>48.967100000000002</v>
      </c>
      <c r="CX102">
        <v>0</v>
      </c>
      <c r="CY102">
        <v>14.8531</v>
      </c>
      <c r="CZ102">
        <v>7.2154999999999996</v>
      </c>
      <c r="DA102">
        <v>25.479299999999999</v>
      </c>
      <c r="DB102">
        <v>54.334600000000002</v>
      </c>
      <c r="DC102">
        <v>52.357900000000001</v>
      </c>
      <c r="DD102">
        <v>50.626199999999997</v>
      </c>
      <c r="DE102">
        <v>56.929099999999998</v>
      </c>
      <c r="DF102">
        <v>86.5989</v>
      </c>
      <c r="DG102">
        <v>56.763800000000003</v>
      </c>
      <c r="DH102">
        <v>58.189500000000002</v>
      </c>
      <c r="DI102">
        <v>189.3263</v>
      </c>
      <c r="DJ102">
        <v>136.5428</v>
      </c>
      <c r="DK102">
        <v>231.98070000000001</v>
      </c>
      <c r="DL102" s="6">
        <v>329.18490000000003</v>
      </c>
      <c r="DM102" s="6">
        <v>437.91289999999998</v>
      </c>
      <c r="DN102" s="6">
        <v>181.63740000000001</v>
      </c>
      <c r="DO102" s="6">
        <v>747.41740000000004</v>
      </c>
      <c r="DP102" s="6">
        <v>763.19799999999998</v>
      </c>
      <c r="DQ102" s="6">
        <v>707.62120000000004</v>
      </c>
      <c r="DR102" s="6">
        <v>869.45320000000004</v>
      </c>
      <c r="DS102" s="6">
        <v>621.59770000000003</v>
      </c>
      <c r="DT102" s="6">
        <v>920.928</v>
      </c>
      <c r="DU102" s="6">
        <v>601.11950000000002</v>
      </c>
      <c r="DV102">
        <v>759.54769999999996</v>
      </c>
      <c r="DW102">
        <v>282.61610000000002</v>
      </c>
      <c r="DX102">
        <v>408.47719999999998</v>
      </c>
      <c r="DY102">
        <v>350.51870000000002</v>
      </c>
      <c r="DZ102">
        <v>395.48480000000001</v>
      </c>
      <c r="EA102">
        <v>288.42869999999999</v>
      </c>
      <c r="EB102">
        <v>585.24779999999998</v>
      </c>
      <c r="EC102">
        <v>609.94920000000002</v>
      </c>
      <c r="ED102">
        <v>603.22460000000001</v>
      </c>
      <c r="EE102">
        <v>555.72270000000003</v>
      </c>
      <c r="EF102">
        <v>504.62380000000002</v>
      </c>
      <c r="EG102">
        <v>456.74869999999999</v>
      </c>
      <c r="EH102">
        <v>520.89229999999998</v>
      </c>
      <c r="EI102">
        <v>501.40370000000001</v>
      </c>
      <c r="EJ102">
        <v>474.38080000000002</v>
      </c>
      <c r="EK102">
        <v>507.28899999999999</v>
      </c>
      <c r="EL102">
        <v>578.86940000000004</v>
      </c>
      <c r="EM102">
        <v>576.70730000000003</v>
      </c>
      <c r="EN102">
        <v>579.28679999999997</v>
      </c>
      <c r="EO102">
        <v>578.947</v>
      </c>
      <c r="EP102">
        <v>435.88299999999998</v>
      </c>
      <c r="EQ102">
        <v>490.5881</v>
      </c>
      <c r="ER102">
        <v>521.38819999999998</v>
      </c>
      <c r="ES102">
        <v>501.34879999999998</v>
      </c>
      <c r="ET102">
        <v>503.62020000000001</v>
      </c>
      <c r="EU102">
        <v>521.28650000000005</v>
      </c>
      <c r="EV102">
        <v>485.55130000000003</v>
      </c>
      <c r="EW102">
        <v>530.32889999999998</v>
      </c>
      <c r="EX102">
        <v>527.24260000000004</v>
      </c>
      <c r="EY102">
        <v>517.14779999999996</v>
      </c>
      <c r="EZ102">
        <v>483.35890000000001</v>
      </c>
      <c r="FA102">
        <v>506.28410000000002</v>
      </c>
      <c r="FB102">
        <v>507.06810000000002</v>
      </c>
      <c r="FC102">
        <v>521.00869999999998</v>
      </c>
      <c r="FD102">
        <v>500.39699999999999</v>
      </c>
      <c r="FE102">
        <v>507.9871</v>
      </c>
      <c r="FF102">
        <v>486.62490000000003</v>
      </c>
      <c r="FG102">
        <v>521.09749999999997</v>
      </c>
      <c r="FH102">
        <v>511.00049999999999</v>
      </c>
      <c r="FI102">
        <v>503.05380000000002</v>
      </c>
      <c r="FJ102">
        <v>529.42949999999996</v>
      </c>
      <c r="FK102">
        <v>516.15210000000002</v>
      </c>
      <c r="FL102">
        <v>206.85059999999999</v>
      </c>
      <c r="FM102">
        <v>269.66390000000001</v>
      </c>
      <c r="FN102">
        <v>202.36150000000001</v>
      </c>
      <c r="FO102">
        <v>187.2235</v>
      </c>
      <c r="FP102">
        <v>204.756</v>
      </c>
      <c r="FQ102">
        <v>596.96960000000001</v>
      </c>
      <c r="FR102">
        <v>591.81010000000003</v>
      </c>
      <c r="FS102">
        <v>599.56849999999997</v>
      </c>
      <c r="FT102">
        <v>588.84659999999997</v>
      </c>
      <c r="FU102">
        <v>575.5598</v>
      </c>
      <c r="FV102">
        <v>597.10410000000002</v>
      </c>
      <c r="FW102">
        <v>601.2251</v>
      </c>
      <c r="FX102">
        <v>558.13170000000002</v>
      </c>
      <c r="FY102">
        <v>593.8519</v>
      </c>
      <c r="FZ102">
        <v>544.7722</v>
      </c>
      <c r="GA102">
        <v>620.48720000000003</v>
      </c>
      <c r="GB102">
        <v>591.42420000000004</v>
      </c>
      <c r="GC102">
        <v>517.66750000000002</v>
      </c>
      <c r="GD102">
        <v>556.39139999999998</v>
      </c>
      <c r="GE102">
        <v>576.15880000000004</v>
      </c>
      <c r="GF102">
        <v>523.53819999999996</v>
      </c>
      <c r="GG102">
        <v>582.50710000000004</v>
      </c>
      <c r="GH102">
        <v>572.25009999999997</v>
      </c>
      <c r="GI102">
        <v>612.41459999999995</v>
      </c>
      <c r="GJ102">
        <v>572.25199999999995</v>
      </c>
      <c r="GK102">
        <v>580.52930000000003</v>
      </c>
      <c r="GL102">
        <v>581.55380000000002</v>
      </c>
      <c r="GM102">
        <v>577.57579999999996</v>
      </c>
      <c r="GN102">
        <v>571.09889999999996</v>
      </c>
      <c r="GO102">
        <v>621.6327</v>
      </c>
      <c r="GP102">
        <v>585.64869999999996</v>
      </c>
      <c r="GQ102">
        <v>605.25919999999996</v>
      </c>
      <c r="GR102">
        <v>596.19050000000004</v>
      </c>
      <c r="GS102">
        <v>576.28049999999996</v>
      </c>
      <c r="GT102">
        <v>595.29250000000002</v>
      </c>
      <c r="GU102">
        <v>576.13549999999998</v>
      </c>
      <c r="GV102">
        <v>560.7971</v>
      </c>
      <c r="GW102">
        <v>579.98979999999995</v>
      </c>
      <c r="GX102">
        <v>568.3383</v>
      </c>
      <c r="GY102">
        <v>565.79139999999995</v>
      </c>
      <c r="GZ102">
        <v>550.03440000000001</v>
      </c>
      <c r="HA102">
        <v>526.995</v>
      </c>
      <c r="HB102">
        <v>542.52120000000002</v>
      </c>
      <c r="HC102">
        <v>562.53909999999996</v>
      </c>
      <c r="HD102">
        <v>568.25189999999998</v>
      </c>
      <c r="HE102">
        <v>575.48569999999995</v>
      </c>
      <c r="HF102">
        <v>561.31870000000004</v>
      </c>
      <c r="HG102">
        <v>568.99630000000002</v>
      </c>
      <c r="HH102">
        <v>569.58259999999996</v>
      </c>
      <c r="HI102">
        <v>535.69029999999998</v>
      </c>
      <c r="HJ102">
        <v>559.02269999999999</v>
      </c>
      <c r="HK102">
        <v>560.24879999999996</v>
      </c>
      <c r="HL102">
        <v>151.77680000000001</v>
      </c>
      <c r="HM102">
        <v>154.5547</v>
      </c>
      <c r="HN102">
        <v>260.6764</v>
      </c>
      <c r="HO102">
        <v>390.3732</v>
      </c>
      <c r="HP102">
        <v>447.30970000000002</v>
      </c>
      <c r="HQ102">
        <v>298.81720000000001</v>
      </c>
      <c r="HR102">
        <v>457.1377</v>
      </c>
      <c r="HS102">
        <v>749.14520000000005</v>
      </c>
      <c r="HT102">
        <v>688.96550000000002</v>
      </c>
      <c r="HU102">
        <v>729.71960000000001</v>
      </c>
      <c r="HV102">
        <v>730.28869999999995</v>
      </c>
    </row>
    <row r="103" spans="1:230" x14ac:dyDescent="0.45">
      <c r="A103" s="1" t="s">
        <v>180</v>
      </c>
      <c r="B103">
        <v>446.74259999999998</v>
      </c>
      <c r="C103">
        <v>442.84809999999999</v>
      </c>
      <c r="D103">
        <v>447.82060000000001</v>
      </c>
      <c r="E103">
        <v>440.56830000000002</v>
      </c>
      <c r="F103">
        <v>447.91129999999998</v>
      </c>
      <c r="G103">
        <v>444.26679999999999</v>
      </c>
      <c r="H103">
        <v>445.3596</v>
      </c>
      <c r="I103">
        <v>420.50920000000002</v>
      </c>
      <c r="J103">
        <v>445.14490000000001</v>
      </c>
      <c r="K103">
        <v>443.50940000000003</v>
      </c>
      <c r="L103">
        <v>445.37599999999998</v>
      </c>
      <c r="M103">
        <v>440.16699999999997</v>
      </c>
      <c r="N103">
        <v>446.7389</v>
      </c>
      <c r="O103">
        <v>442.84300000000002</v>
      </c>
      <c r="P103">
        <v>426.1465</v>
      </c>
      <c r="Q103">
        <v>439.17360000000002</v>
      </c>
      <c r="R103">
        <v>448.1952</v>
      </c>
      <c r="S103">
        <v>422.27980000000002</v>
      </c>
      <c r="T103">
        <v>398.0213</v>
      </c>
      <c r="U103">
        <v>454.24200000000002</v>
      </c>
      <c r="V103">
        <v>434.53129999999999</v>
      </c>
      <c r="W103">
        <v>392.76670000000001</v>
      </c>
      <c r="X103">
        <v>440.86869999999999</v>
      </c>
      <c r="Y103">
        <v>373.91370000000001</v>
      </c>
      <c r="Z103">
        <v>444.90980000000002</v>
      </c>
      <c r="AA103">
        <v>375.52289999999999</v>
      </c>
      <c r="AB103">
        <v>384.9461</v>
      </c>
      <c r="AC103">
        <v>386.70299999999997</v>
      </c>
      <c r="AD103">
        <v>389.31689999999998</v>
      </c>
      <c r="AE103">
        <v>368.98379999999997</v>
      </c>
      <c r="AF103">
        <v>452.24900000000002</v>
      </c>
      <c r="AG103">
        <v>479.52960000000002</v>
      </c>
      <c r="AH103">
        <v>499.28989999999999</v>
      </c>
      <c r="AI103">
        <v>458.75150000000002</v>
      </c>
      <c r="AJ103">
        <v>461.721</v>
      </c>
      <c r="AK103">
        <v>472.60039999999998</v>
      </c>
      <c r="AL103">
        <v>461.2955</v>
      </c>
      <c r="AM103">
        <v>470.8569</v>
      </c>
      <c r="AN103">
        <v>453.43729999999999</v>
      </c>
      <c r="AO103">
        <v>453.32249999999999</v>
      </c>
      <c r="AP103">
        <v>496.69349999999997</v>
      </c>
      <c r="AQ103">
        <v>609.9529</v>
      </c>
      <c r="AR103">
        <v>583.77620000000002</v>
      </c>
      <c r="AS103">
        <v>587.7296</v>
      </c>
      <c r="AT103">
        <v>602.39760000000001</v>
      </c>
      <c r="AU103">
        <v>605.47450000000003</v>
      </c>
      <c r="AV103">
        <v>601.61500000000001</v>
      </c>
      <c r="AW103">
        <v>604.61090000000002</v>
      </c>
      <c r="AX103">
        <v>602.51859999999999</v>
      </c>
      <c r="AY103">
        <v>602.92529999999999</v>
      </c>
      <c r="AZ103">
        <v>529.59820000000002</v>
      </c>
      <c r="BA103">
        <v>546.90179999999998</v>
      </c>
      <c r="BB103">
        <v>516.67020000000002</v>
      </c>
      <c r="BC103">
        <v>544.63229999999999</v>
      </c>
      <c r="BD103">
        <v>536.81150000000002</v>
      </c>
      <c r="BE103">
        <v>520.98950000000002</v>
      </c>
      <c r="BF103">
        <v>550.88819999999998</v>
      </c>
      <c r="BG103">
        <v>549.93200000000002</v>
      </c>
      <c r="BH103">
        <v>544.7663</v>
      </c>
      <c r="BI103">
        <v>529.20349999999996</v>
      </c>
      <c r="BJ103">
        <v>529.49590000000001</v>
      </c>
      <c r="BK103">
        <v>341.19889999999998</v>
      </c>
      <c r="BL103">
        <v>323.38319999999999</v>
      </c>
      <c r="BM103">
        <v>348.99470000000002</v>
      </c>
      <c r="BN103">
        <v>349.24619999999999</v>
      </c>
      <c r="BO103">
        <v>330.68889999999999</v>
      </c>
      <c r="BP103">
        <v>333.48759999999999</v>
      </c>
      <c r="BQ103">
        <v>338.4246</v>
      </c>
      <c r="BR103">
        <v>368.62290000000002</v>
      </c>
      <c r="BS103">
        <v>256.93310000000002</v>
      </c>
      <c r="BT103">
        <v>307.93970000000002</v>
      </c>
      <c r="BU103">
        <v>278.9701</v>
      </c>
      <c r="BV103">
        <v>218.24359999999999</v>
      </c>
      <c r="BW103">
        <v>314.30430000000001</v>
      </c>
      <c r="BX103">
        <v>286.27109999999999</v>
      </c>
      <c r="BY103">
        <v>209.11590000000001</v>
      </c>
      <c r="BZ103">
        <v>255.49449999999999</v>
      </c>
      <c r="CA103">
        <v>148.30009999999999</v>
      </c>
      <c r="CB103">
        <v>147.8193</v>
      </c>
      <c r="CC103">
        <v>205.32810000000001</v>
      </c>
      <c r="CD103">
        <v>193.87029999999999</v>
      </c>
      <c r="CE103">
        <v>173.35120000000001</v>
      </c>
      <c r="CF103">
        <v>129.40469999999999</v>
      </c>
      <c r="CG103">
        <v>159.9795</v>
      </c>
      <c r="CH103">
        <v>114.7692</v>
      </c>
      <c r="CI103">
        <v>118.018</v>
      </c>
      <c r="CJ103">
        <v>128.3082</v>
      </c>
      <c r="CK103">
        <v>148.59909999999999</v>
      </c>
      <c r="CL103">
        <v>61.4998</v>
      </c>
      <c r="CM103">
        <v>32.4392</v>
      </c>
      <c r="CN103">
        <v>107.98399999999999</v>
      </c>
      <c r="CO103">
        <v>73.388599999999997</v>
      </c>
      <c r="CP103">
        <v>61.052100000000003</v>
      </c>
      <c r="CQ103">
        <v>84.952399999999997</v>
      </c>
      <c r="CR103">
        <v>17.579599999999999</v>
      </c>
      <c r="CS103">
        <v>81.0929</v>
      </c>
      <c r="CT103">
        <v>60.545999999999999</v>
      </c>
      <c r="CU103">
        <v>49.706899999999997</v>
      </c>
      <c r="CV103">
        <v>15.937200000000001</v>
      </c>
      <c r="CW103">
        <v>60.587000000000003</v>
      </c>
      <c r="CX103">
        <v>14.8531</v>
      </c>
      <c r="CY103">
        <v>0</v>
      </c>
      <c r="CZ103">
        <v>9.2535000000000007</v>
      </c>
      <c r="DA103">
        <v>37.329000000000001</v>
      </c>
      <c r="DB103">
        <v>68.829499999999996</v>
      </c>
      <c r="DC103">
        <v>66.961799999999997</v>
      </c>
      <c r="DD103">
        <v>62.303899999999999</v>
      </c>
      <c r="DE103">
        <v>71.494699999999995</v>
      </c>
      <c r="DF103">
        <v>98.757800000000003</v>
      </c>
      <c r="DG103">
        <v>69.948999999999998</v>
      </c>
      <c r="DH103">
        <v>72.648600000000002</v>
      </c>
      <c r="DI103">
        <v>201.37739999999999</v>
      </c>
      <c r="DJ103">
        <v>149.47999999999999</v>
      </c>
      <c r="DK103">
        <v>243.04159999999999</v>
      </c>
      <c r="DL103" s="6">
        <v>318.0222</v>
      </c>
      <c r="DM103" s="6">
        <v>423.55149999999998</v>
      </c>
      <c r="DN103" s="6">
        <v>172.91220000000001</v>
      </c>
      <c r="DO103" s="6">
        <v>732.56650000000002</v>
      </c>
      <c r="DP103" s="6">
        <v>749.37450000000001</v>
      </c>
      <c r="DQ103" s="6">
        <v>694.0009</v>
      </c>
      <c r="DR103" s="6">
        <v>855.20870000000002</v>
      </c>
      <c r="DS103" s="6">
        <v>608.68619999999999</v>
      </c>
      <c r="DT103" s="6">
        <v>906.45830000000001</v>
      </c>
      <c r="DU103" s="6">
        <v>588.68690000000004</v>
      </c>
      <c r="DV103">
        <v>745.76419999999996</v>
      </c>
      <c r="DW103">
        <v>282.59690000000001</v>
      </c>
      <c r="DX103">
        <v>410.0421</v>
      </c>
      <c r="DY103">
        <v>353.10700000000003</v>
      </c>
      <c r="DZ103">
        <v>389.78399999999999</v>
      </c>
      <c r="EA103">
        <v>292.51130000000001</v>
      </c>
      <c r="EB103">
        <v>581.47460000000001</v>
      </c>
      <c r="EC103">
        <v>606.99329999999998</v>
      </c>
      <c r="ED103">
        <v>600.072</v>
      </c>
      <c r="EE103">
        <v>550.14179999999999</v>
      </c>
      <c r="EF103">
        <v>497.39359999999999</v>
      </c>
      <c r="EG103">
        <v>446.85739999999998</v>
      </c>
      <c r="EH103">
        <v>513.62279999999998</v>
      </c>
      <c r="EI103">
        <v>493.35820000000001</v>
      </c>
      <c r="EJ103">
        <v>467.23930000000001</v>
      </c>
      <c r="EK103">
        <v>500.09629999999999</v>
      </c>
      <c r="EL103">
        <v>571.67370000000005</v>
      </c>
      <c r="EM103">
        <v>569.5444</v>
      </c>
      <c r="EN103">
        <v>572.03219999999999</v>
      </c>
      <c r="EO103">
        <v>571.74950000000001</v>
      </c>
      <c r="EP103">
        <v>429.50839999999999</v>
      </c>
      <c r="EQ103">
        <v>481.61599999999999</v>
      </c>
      <c r="ER103">
        <v>513.01530000000002</v>
      </c>
      <c r="ES103">
        <v>492.68279999999999</v>
      </c>
      <c r="ET103">
        <v>494.21440000000001</v>
      </c>
      <c r="EU103">
        <v>512.62429999999995</v>
      </c>
      <c r="EV103">
        <v>476.14949999999999</v>
      </c>
      <c r="EW103">
        <v>521.61890000000005</v>
      </c>
      <c r="EX103">
        <v>518.13599999999997</v>
      </c>
      <c r="EY103">
        <v>508.33350000000002</v>
      </c>
      <c r="EZ103">
        <v>474.06630000000001</v>
      </c>
      <c r="FA103">
        <v>497.2242</v>
      </c>
      <c r="FB103">
        <v>496.7527</v>
      </c>
      <c r="FC103">
        <v>511.10700000000003</v>
      </c>
      <c r="FD103">
        <v>490.26389999999998</v>
      </c>
      <c r="FE103">
        <v>496.81270000000001</v>
      </c>
      <c r="FF103">
        <v>476.32940000000002</v>
      </c>
      <c r="FG103">
        <v>510.81110000000001</v>
      </c>
      <c r="FH103">
        <v>501.15679999999998</v>
      </c>
      <c r="FI103">
        <v>492.7878</v>
      </c>
      <c r="FJ103">
        <v>519.27809999999999</v>
      </c>
      <c r="FK103">
        <v>506.06099999999998</v>
      </c>
      <c r="FL103">
        <v>212.16829999999999</v>
      </c>
      <c r="FM103">
        <v>266.89210000000003</v>
      </c>
      <c r="FN103">
        <v>214.91970000000001</v>
      </c>
      <c r="FO103">
        <v>196.0864</v>
      </c>
      <c r="FP103">
        <v>209.8015</v>
      </c>
      <c r="FQ103">
        <v>588.74860000000001</v>
      </c>
      <c r="FR103">
        <v>583.35140000000001</v>
      </c>
      <c r="FS103">
        <v>591.34220000000005</v>
      </c>
      <c r="FT103">
        <v>580.44159999999999</v>
      </c>
      <c r="FU103">
        <v>566.96600000000001</v>
      </c>
      <c r="FV103">
        <v>588.91120000000001</v>
      </c>
      <c r="FW103">
        <v>589.95000000000005</v>
      </c>
      <c r="FX103">
        <v>547.57809999999995</v>
      </c>
      <c r="FY103">
        <v>583.21249999999998</v>
      </c>
      <c r="FZ103">
        <v>534.17920000000004</v>
      </c>
      <c r="GA103">
        <v>609.81939999999997</v>
      </c>
      <c r="GB103">
        <v>580.41660000000002</v>
      </c>
      <c r="GC103">
        <v>506.26780000000002</v>
      </c>
      <c r="GD103">
        <v>545.56809999999996</v>
      </c>
      <c r="GE103">
        <v>564.82240000000002</v>
      </c>
      <c r="GF103">
        <v>512.86680000000001</v>
      </c>
      <c r="GG103">
        <v>572.01760000000002</v>
      </c>
      <c r="GH103">
        <v>561.8338</v>
      </c>
      <c r="GI103">
        <v>601.51700000000005</v>
      </c>
      <c r="GJ103">
        <v>561.10299999999995</v>
      </c>
      <c r="GK103">
        <v>569.73159999999996</v>
      </c>
      <c r="GL103">
        <v>570.74540000000002</v>
      </c>
      <c r="GM103">
        <v>568.17430000000002</v>
      </c>
      <c r="GN103">
        <v>560.94680000000005</v>
      </c>
      <c r="GO103">
        <v>612.10550000000001</v>
      </c>
      <c r="GP103">
        <v>575.18939999999998</v>
      </c>
      <c r="GQ103">
        <v>594.68740000000003</v>
      </c>
      <c r="GR103">
        <v>586.03250000000003</v>
      </c>
      <c r="GS103">
        <v>566.32899999999995</v>
      </c>
      <c r="GT103">
        <v>584.70870000000002</v>
      </c>
      <c r="GU103">
        <v>566.18439999999998</v>
      </c>
      <c r="GV103">
        <v>551.61670000000004</v>
      </c>
      <c r="GW103">
        <v>570.83979999999997</v>
      </c>
      <c r="GX103">
        <v>559.06590000000006</v>
      </c>
      <c r="GY103">
        <v>557.19569999999999</v>
      </c>
      <c r="GZ103">
        <v>540.66380000000004</v>
      </c>
      <c r="HA103">
        <v>517.47850000000005</v>
      </c>
      <c r="HB103">
        <v>533.48040000000003</v>
      </c>
      <c r="HC103">
        <v>553.84550000000002</v>
      </c>
      <c r="HD103">
        <v>560.28859999999997</v>
      </c>
      <c r="HE103">
        <v>566.65589999999997</v>
      </c>
      <c r="HF103">
        <v>552.15200000000004</v>
      </c>
      <c r="HG103">
        <v>560.86159999999995</v>
      </c>
      <c r="HH103">
        <v>561.30889999999999</v>
      </c>
      <c r="HI103">
        <v>526.33399999999995</v>
      </c>
      <c r="HJ103">
        <v>549.88660000000004</v>
      </c>
      <c r="HK103">
        <v>551.09180000000003</v>
      </c>
      <c r="HL103">
        <v>139.82480000000001</v>
      </c>
      <c r="HM103">
        <v>139.80600000000001</v>
      </c>
      <c r="HN103">
        <v>251.56989999999999</v>
      </c>
      <c r="HO103">
        <v>377.92230000000001</v>
      </c>
      <c r="HP103">
        <v>434.0865</v>
      </c>
      <c r="HQ103">
        <v>287.70389999999998</v>
      </c>
      <c r="HR103">
        <v>443.52420000000001</v>
      </c>
      <c r="HS103">
        <v>734.50570000000005</v>
      </c>
      <c r="HT103">
        <v>674.19960000000003</v>
      </c>
      <c r="HU103">
        <v>714.86779999999999</v>
      </c>
      <c r="HV103">
        <v>716.01480000000004</v>
      </c>
    </row>
    <row r="104" spans="1:230" x14ac:dyDescent="0.45">
      <c r="A104" s="1" t="s">
        <v>116</v>
      </c>
      <c r="B104">
        <v>455.02120000000002</v>
      </c>
      <c r="C104">
        <v>451.14640000000003</v>
      </c>
      <c r="D104">
        <v>456.048</v>
      </c>
      <c r="E104">
        <v>448.8793</v>
      </c>
      <c r="F104">
        <v>456.19319999999999</v>
      </c>
      <c r="G104">
        <v>452.51089999999999</v>
      </c>
      <c r="H104">
        <v>453.61130000000003</v>
      </c>
      <c r="I104">
        <v>428.7516</v>
      </c>
      <c r="J104">
        <v>453.38839999999999</v>
      </c>
      <c r="K104">
        <v>451.76100000000002</v>
      </c>
      <c r="L104">
        <v>453.66449999999998</v>
      </c>
      <c r="M104">
        <v>448.49540000000002</v>
      </c>
      <c r="N104">
        <v>455.0573</v>
      </c>
      <c r="O104">
        <v>451.17649999999998</v>
      </c>
      <c r="P104">
        <v>434.4443</v>
      </c>
      <c r="Q104">
        <v>447.51060000000001</v>
      </c>
      <c r="R104">
        <v>456.49790000000002</v>
      </c>
      <c r="S104">
        <v>430.58019999999999</v>
      </c>
      <c r="T104">
        <v>406.39139999999998</v>
      </c>
      <c r="U104">
        <v>462.60430000000002</v>
      </c>
      <c r="V104">
        <v>442.8673</v>
      </c>
      <c r="W104">
        <v>401.1225</v>
      </c>
      <c r="X104">
        <v>449.44510000000002</v>
      </c>
      <c r="Y104">
        <v>382.34969999999998</v>
      </c>
      <c r="Z104">
        <v>453.2287</v>
      </c>
      <c r="AA104">
        <v>384.31009999999998</v>
      </c>
      <c r="AB104">
        <v>393.70119999999997</v>
      </c>
      <c r="AC104">
        <v>395.57960000000003</v>
      </c>
      <c r="AD104">
        <v>397.98219999999998</v>
      </c>
      <c r="AE104">
        <v>377.82850000000002</v>
      </c>
      <c r="AF104">
        <v>460.51190000000003</v>
      </c>
      <c r="AG104">
        <v>487.79939999999999</v>
      </c>
      <c r="AH104">
        <v>507.48099999999999</v>
      </c>
      <c r="AI104">
        <v>467.03460000000001</v>
      </c>
      <c r="AJ104">
        <v>470.06939999999997</v>
      </c>
      <c r="AK104">
        <v>480.78390000000002</v>
      </c>
      <c r="AL104">
        <v>469.4502</v>
      </c>
      <c r="AM104">
        <v>479.13240000000002</v>
      </c>
      <c r="AN104">
        <v>461.68610000000001</v>
      </c>
      <c r="AO104">
        <v>461.60829999999999</v>
      </c>
      <c r="AP104">
        <v>504.89179999999999</v>
      </c>
      <c r="AQ104">
        <v>618.71720000000005</v>
      </c>
      <c r="AR104">
        <v>592.79930000000002</v>
      </c>
      <c r="AS104">
        <v>596.65359999999998</v>
      </c>
      <c r="AT104">
        <v>611.24300000000005</v>
      </c>
      <c r="AU104">
        <v>614.33510000000001</v>
      </c>
      <c r="AV104">
        <v>610.47040000000004</v>
      </c>
      <c r="AW104">
        <v>613.4307</v>
      </c>
      <c r="AX104">
        <v>611.37829999999997</v>
      </c>
      <c r="AY104">
        <v>611.7758</v>
      </c>
      <c r="AZ104">
        <v>537.93849999999998</v>
      </c>
      <c r="BA104">
        <v>555.08510000000001</v>
      </c>
      <c r="BB104">
        <v>524.83759999999995</v>
      </c>
      <c r="BC104">
        <v>552.76700000000005</v>
      </c>
      <c r="BD104">
        <v>545.26790000000005</v>
      </c>
      <c r="BE104">
        <v>529.24850000000004</v>
      </c>
      <c r="BF104">
        <v>559.22580000000005</v>
      </c>
      <c r="BG104">
        <v>558.37840000000006</v>
      </c>
      <c r="BH104">
        <v>552.97249999999997</v>
      </c>
      <c r="BI104">
        <v>537.55319999999995</v>
      </c>
      <c r="BJ104">
        <v>537.84270000000004</v>
      </c>
      <c r="BK104">
        <v>349.86369999999999</v>
      </c>
      <c r="BL104">
        <v>332.28199999999998</v>
      </c>
      <c r="BM104">
        <v>357.60849999999999</v>
      </c>
      <c r="BN104">
        <v>358.03129999999999</v>
      </c>
      <c r="BO104">
        <v>339.5043</v>
      </c>
      <c r="BP104">
        <v>342.39350000000002</v>
      </c>
      <c r="BQ104">
        <v>347.0829</v>
      </c>
      <c r="BR104">
        <v>377.11</v>
      </c>
      <c r="BS104">
        <v>266.13099999999997</v>
      </c>
      <c r="BT104">
        <v>316.94069999999999</v>
      </c>
      <c r="BU104">
        <v>288.13229999999999</v>
      </c>
      <c r="BV104">
        <v>227.48929999999999</v>
      </c>
      <c r="BW104">
        <v>323.32639999999998</v>
      </c>
      <c r="BX104">
        <v>295.36759999999998</v>
      </c>
      <c r="BY104">
        <v>218.3665</v>
      </c>
      <c r="BZ104">
        <v>264.69139999999999</v>
      </c>
      <c r="CA104">
        <v>157.55340000000001</v>
      </c>
      <c r="CB104">
        <v>157.0719</v>
      </c>
      <c r="CC104">
        <v>214.58</v>
      </c>
      <c r="CD104">
        <v>203.10900000000001</v>
      </c>
      <c r="CE104">
        <v>182.5932</v>
      </c>
      <c r="CF104">
        <v>138.65799999999999</v>
      </c>
      <c r="CG104">
        <v>169.23169999999999</v>
      </c>
      <c r="CH104">
        <v>123.9889</v>
      </c>
      <c r="CI104">
        <v>127.2664</v>
      </c>
      <c r="CJ104">
        <v>137.55680000000001</v>
      </c>
      <c r="CK104">
        <v>157.85239999999999</v>
      </c>
      <c r="CL104">
        <v>70.741900000000001</v>
      </c>
      <c r="CM104">
        <v>41.678400000000003</v>
      </c>
      <c r="CN104">
        <v>117.2375</v>
      </c>
      <c r="CO104">
        <v>82.640100000000004</v>
      </c>
      <c r="CP104">
        <v>70.305499999999995</v>
      </c>
      <c r="CQ104">
        <v>94.140799999999999</v>
      </c>
      <c r="CR104">
        <v>26.3383</v>
      </c>
      <c r="CS104">
        <v>90.346100000000007</v>
      </c>
      <c r="CT104">
        <v>69.786799999999999</v>
      </c>
      <c r="CU104">
        <v>58.9604</v>
      </c>
      <c r="CV104">
        <v>25.179200000000002</v>
      </c>
      <c r="CW104">
        <v>55.983899999999998</v>
      </c>
      <c r="CX104">
        <v>7.2154999999999996</v>
      </c>
      <c r="CY104">
        <v>9.2535000000000007</v>
      </c>
      <c r="CZ104">
        <v>0</v>
      </c>
      <c r="DA104">
        <v>32.448399999999999</v>
      </c>
      <c r="DB104">
        <v>61.332299999999996</v>
      </c>
      <c r="DC104">
        <v>59.284999999999997</v>
      </c>
      <c r="DD104">
        <v>57.657400000000003</v>
      </c>
      <c r="DE104">
        <v>62.485500000000002</v>
      </c>
      <c r="DF104">
        <v>89.662899999999993</v>
      </c>
      <c r="DG104">
        <v>60.702500000000001</v>
      </c>
      <c r="DH104">
        <v>63.574800000000003</v>
      </c>
      <c r="DI104">
        <v>192.34049999999999</v>
      </c>
      <c r="DJ104">
        <v>140.27379999999999</v>
      </c>
      <c r="DK104">
        <v>234.27430000000001</v>
      </c>
      <c r="DL104" s="6">
        <v>322.10950000000003</v>
      </c>
      <c r="DM104" s="6">
        <v>430.93729999999999</v>
      </c>
      <c r="DN104" s="6">
        <v>175.0119</v>
      </c>
      <c r="DO104" s="6">
        <v>741.06820000000005</v>
      </c>
      <c r="DP104" s="6">
        <v>758.62720000000002</v>
      </c>
      <c r="DQ104" s="6">
        <v>703.2518</v>
      </c>
      <c r="DR104" s="6">
        <v>864.41560000000004</v>
      </c>
      <c r="DS104" s="6">
        <v>617.85990000000004</v>
      </c>
      <c r="DT104" s="6">
        <v>915.59320000000002</v>
      </c>
      <c r="DU104" s="6">
        <v>597.76739999999995</v>
      </c>
      <c r="DV104">
        <v>755.01760000000002</v>
      </c>
      <c r="DW104">
        <v>286.03609999999998</v>
      </c>
      <c r="DX104">
        <v>412.5806</v>
      </c>
      <c r="DY104">
        <v>355.0138</v>
      </c>
      <c r="DZ104">
        <v>396.262</v>
      </c>
      <c r="EA104">
        <v>293.4665</v>
      </c>
      <c r="EB104">
        <v>587.01210000000003</v>
      </c>
      <c r="EC104">
        <v>612.10580000000004</v>
      </c>
      <c r="ED104">
        <v>605.28779999999995</v>
      </c>
      <c r="EE104">
        <v>556.57939999999996</v>
      </c>
      <c r="EF104">
        <v>504.5951</v>
      </c>
      <c r="EG104">
        <v>455.15249999999997</v>
      </c>
      <c r="EH104">
        <v>520.84320000000002</v>
      </c>
      <c r="EI104">
        <v>500.91660000000002</v>
      </c>
      <c r="EJ104">
        <v>474.39830000000001</v>
      </c>
      <c r="EK104">
        <v>507.28120000000001</v>
      </c>
      <c r="EL104">
        <v>578.86509999999998</v>
      </c>
      <c r="EM104">
        <v>576.721</v>
      </c>
      <c r="EN104">
        <v>579.25009999999997</v>
      </c>
      <c r="EO104">
        <v>578.94169999999997</v>
      </c>
      <c r="EP104">
        <v>436.31139999999999</v>
      </c>
      <c r="EQ104">
        <v>489.55810000000002</v>
      </c>
      <c r="ER104">
        <v>520.71370000000002</v>
      </c>
      <c r="ES104">
        <v>500.50130000000001</v>
      </c>
      <c r="ET104">
        <v>502.32850000000002</v>
      </c>
      <c r="EU104">
        <v>520.44259999999997</v>
      </c>
      <c r="EV104">
        <v>484.26089999999999</v>
      </c>
      <c r="EW104">
        <v>529.45740000000001</v>
      </c>
      <c r="EX104">
        <v>526.13419999999996</v>
      </c>
      <c r="EY104">
        <v>516.21370000000002</v>
      </c>
      <c r="EZ104">
        <v>482.13499999999999</v>
      </c>
      <c r="FA104">
        <v>505.20249999999999</v>
      </c>
      <c r="FB104">
        <v>505.20440000000002</v>
      </c>
      <c r="FC104">
        <v>519.40989999999999</v>
      </c>
      <c r="FD104">
        <v>498.65019999999998</v>
      </c>
      <c r="FE104">
        <v>505.55090000000001</v>
      </c>
      <c r="FF104">
        <v>484.77289999999999</v>
      </c>
      <c r="FG104">
        <v>519.25329999999997</v>
      </c>
      <c r="FH104">
        <v>509.43759999999997</v>
      </c>
      <c r="FI104">
        <v>501.22179999999997</v>
      </c>
      <c r="FJ104">
        <v>527.67240000000004</v>
      </c>
      <c r="FK104">
        <v>514.43290000000002</v>
      </c>
      <c r="FL104">
        <v>212.29230000000001</v>
      </c>
      <c r="FM104">
        <v>271.85160000000002</v>
      </c>
      <c r="FN104">
        <v>209.55869999999999</v>
      </c>
      <c r="FO104">
        <v>193.7379</v>
      </c>
      <c r="FP104">
        <v>210.10290000000001</v>
      </c>
      <c r="FQ104">
        <v>596.38760000000002</v>
      </c>
      <c r="FR104">
        <v>591.08979999999997</v>
      </c>
      <c r="FS104">
        <v>598.9837</v>
      </c>
      <c r="FT104">
        <v>588.15750000000003</v>
      </c>
      <c r="FU104">
        <v>574.7595</v>
      </c>
      <c r="FV104">
        <v>596.53840000000002</v>
      </c>
      <c r="FW104">
        <v>598.72239999999999</v>
      </c>
      <c r="FX104">
        <v>556.11490000000003</v>
      </c>
      <c r="FY104">
        <v>591.7799</v>
      </c>
      <c r="FZ104">
        <v>542.72889999999995</v>
      </c>
      <c r="GA104">
        <v>618.3972</v>
      </c>
      <c r="GB104">
        <v>589.10509999999999</v>
      </c>
      <c r="GC104">
        <v>515.07510000000002</v>
      </c>
      <c r="GD104">
        <v>554.19550000000004</v>
      </c>
      <c r="GE104">
        <v>573.61270000000002</v>
      </c>
      <c r="GF104">
        <v>521.44219999999996</v>
      </c>
      <c r="GG104">
        <v>580.53340000000003</v>
      </c>
      <c r="GH104">
        <v>570.32380000000001</v>
      </c>
      <c r="GI104">
        <v>610.17060000000004</v>
      </c>
      <c r="GJ104">
        <v>569.83550000000002</v>
      </c>
      <c r="GK104">
        <v>578.35140000000001</v>
      </c>
      <c r="GL104">
        <v>579.36879999999996</v>
      </c>
      <c r="GM104">
        <v>576.29079999999999</v>
      </c>
      <c r="GN104">
        <v>569.3433</v>
      </c>
      <c r="GO104">
        <v>620.2722</v>
      </c>
      <c r="GP104">
        <v>583.69489999999996</v>
      </c>
      <c r="GQ104">
        <v>603.23230000000001</v>
      </c>
      <c r="GR104">
        <v>594.43209999999999</v>
      </c>
      <c r="GS104">
        <v>574.65290000000005</v>
      </c>
      <c r="GT104">
        <v>593.25720000000001</v>
      </c>
      <c r="GU104">
        <v>574.50810000000001</v>
      </c>
      <c r="GV104">
        <v>559.64589999999998</v>
      </c>
      <c r="GW104">
        <v>578.85799999999995</v>
      </c>
      <c r="GX104">
        <v>567.13170000000002</v>
      </c>
      <c r="GY104">
        <v>564.98940000000005</v>
      </c>
      <c r="GZ104">
        <v>548.76689999999996</v>
      </c>
      <c r="HA104">
        <v>525.63670000000002</v>
      </c>
      <c r="HB104">
        <v>541.45330000000001</v>
      </c>
      <c r="HC104">
        <v>561.67920000000004</v>
      </c>
      <c r="HD104">
        <v>567.81629999999996</v>
      </c>
      <c r="HE104">
        <v>574.54579999999999</v>
      </c>
      <c r="HF104">
        <v>560.17589999999996</v>
      </c>
      <c r="HG104">
        <v>568.46249999999998</v>
      </c>
      <c r="HH104">
        <v>568.96860000000004</v>
      </c>
      <c r="HI104">
        <v>534.43079999999998</v>
      </c>
      <c r="HJ104">
        <v>557.89829999999995</v>
      </c>
      <c r="HK104">
        <v>559.11180000000002</v>
      </c>
      <c r="HL104">
        <v>144.59610000000001</v>
      </c>
      <c r="HM104">
        <v>147.92779999999999</v>
      </c>
      <c r="HN104">
        <v>253.98410000000001</v>
      </c>
      <c r="HO104">
        <v>383.16919999999999</v>
      </c>
      <c r="HP104">
        <v>440.10160000000002</v>
      </c>
      <c r="HQ104">
        <v>291.74700000000001</v>
      </c>
      <c r="HR104">
        <v>449.96269999999998</v>
      </c>
      <c r="HS104">
        <v>743.54070000000002</v>
      </c>
      <c r="HT104">
        <v>683.09490000000005</v>
      </c>
      <c r="HU104">
        <v>723.47950000000003</v>
      </c>
      <c r="HV104">
        <v>725.21540000000005</v>
      </c>
    </row>
    <row r="105" spans="1:230" x14ac:dyDescent="0.45">
      <c r="A105" s="1" t="s">
        <v>117</v>
      </c>
      <c r="B105">
        <v>455.52109999999999</v>
      </c>
      <c r="C105">
        <v>451.81130000000002</v>
      </c>
      <c r="D105">
        <v>456.15199999999999</v>
      </c>
      <c r="E105">
        <v>449.65109999999999</v>
      </c>
      <c r="F105">
        <v>456.71570000000003</v>
      </c>
      <c r="G105">
        <v>452.75200000000001</v>
      </c>
      <c r="H105">
        <v>453.9076</v>
      </c>
      <c r="I105">
        <v>429.05329999999998</v>
      </c>
      <c r="J105">
        <v>453.62240000000003</v>
      </c>
      <c r="K105">
        <v>452.06200000000001</v>
      </c>
      <c r="L105">
        <v>454.24599999999998</v>
      </c>
      <c r="M105">
        <v>449.40640000000002</v>
      </c>
      <c r="N105">
        <v>455.86959999999999</v>
      </c>
      <c r="O105">
        <v>452.1198</v>
      </c>
      <c r="P105">
        <v>435.15600000000001</v>
      </c>
      <c r="Q105">
        <v>448.4923</v>
      </c>
      <c r="R105">
        <v>457.1825</v>
      </c>
      <c r="S105">
        <v>431.3252</v>
      </c>
      <c r="T105">
        <v>407.77300000000002</v>
      </c>
      <c r="U105">
        <v>463.74669999999998</v>
      </c>
      <c r="V105">
        <v>443.85559999999998</v>
      </c>
      <c r="W105">
        <v>402.40859999999998</v>
      </c>
      <c r="X105">
        <v>452.46620000000001</v>
      </c>
      <c r="Y105">
        <v>384.36559999999997</v>
      </c>
      <c r="Z105">
        <v>454.05059999999997</v>
      </c>
      <c r="AA105">
        <v>389.63510000000002</v>
      </c>
      <c r="AB105">
        <v>398.64940000000001</v>
      </c>
      <c r="AC105">
        <v>401.8802</v>
      </c>
      <c r="AD105">
        <v>402.00729999999999</v>
      </c>
      <c r="AE105">
        <v>383.8186</v>
      </c>
      <c r="AF105">
        <v>460.87509999999997</v>
      </c>
      <c r="AG105">
        <v>488.14339999999999</v>
      </c>
      <c r="AH105">
        <v>507.17930000000001</v>
      </c>
      <c r="AI105">
        <v>467.53609999999998</v>
      </c>
      <c r="AJ105">
        <v>471.07920000000001</v>
      </c>
      <c r="AK105">
        <v>480.49079999999998</v>
      </c>
      <c r="AL105">
        <v>468.97399999999999</v>
      </c>
      <c r="AM105">
        <v>479.54259999999999</v>
      </c>
      <c r="AN105">
        <v>461.93770000000001</v>
      </c>
      <c r="AO105">
        <v>462.14550000000003</v>
      </c>
      <c r="AP105">
        <v>504.6499</v>
      </c>
      <c r="AQ105">
        <v>623.24699999999996</v>
      </c>
      <c r="AR105">
        <v>600.60469999999998</v>
      </c>
      <c r="AS105">
        <v>603.07809999999995</v>
      </c>
      <c r="AT105">
        <v>616.68820000000005</v>
      </c>
      <c r="AU105">
        <v>619.95309999999995</v>
      </c>
      <c r="AV105">
        <v>616.03290000000004</v>
      </c>
      <c r="AW105">
        <v>618.57929999999999</v>
      </c>
      <c r="AX105">
        <v>616.98929999999996</v>
      </c>
      <c r="AY105">
        <v>617.27930000000003</v>
      </c>
      <c r="AZ105">
        <v>538.72469999999998</v>
      </c>
      <c r="BA105">
        <v>554.62429999999995</v>
      </c>
      <c r="BB105">
        <v>524.32090000000005</v>
      </c>
      <c r="BC105">
        <v>551.95180000000005</v>
      </c>
      <c r="BD105">
        <v>546.99990000000003</v>
      </c>
      <c r="BE105">
        <v>529.41359999999997</v>
      </c>
      <c r="BF105">
        <v>559.94849999999997</v>
      </c>
      <c r="BG105">
        <v>560.00030000000004</v>
      </c>
      <c r="BH105">
        <v>552.68650000000002</v>
      </c>
      <c r="BI105">
        <v>538.41610000000003</v>
      </c>
      <c r="BJ105">
        <v>538.68129999999996</v>
      </c>
      <c r="BK105">
        <v>354.07909999999998</v>
      </c>
      <c r="BL105">
        <v>339.10840000000002</v>
      </c>
      <c r="BM105">
        <v>361.303</v>
      </c>
      <c r="BN105">
        <v>363.44029999999998</v>
      </c>
      <c r="BO105">
        <v>345.32729999999998</v>
      </c>
      <c r="BP105">
        <v>349.2595</v>
      </c>
      <c r="BQ105">
        <v>351.24860000000001</v>
      </c>
      <c r="BR105">
        <v>379.58269999999999</v>
      </c>
      <c r="BS105">
        <v>278.36279999999999</v>
      </c>
      <c r="BT105">
        <v>325.18380000000002</v>
      </c>
      <c r="BU105">
        <v>299.3331</v>
      </c>
      <c r="BV105">
        <v>241.92609999999999</v>
      </c>
      <c r="BW105">
        <v>331.84339999999997</v>
      </c>
      <c r="BX105">
        <v>305.22620000000001</v>
      </c>
      <c r="BY105">
        <v>233.31399999999999</v>
      </c>
      <c r="BZ105">
        <v>276.90460000000002</v>
      </c>
      <c r="CA105">
        <v>174.00550000000001</v>
      </c>
      <c r="CB105">
        <v>173.7148</v>
      </c>
      <c r="CC105">
        <v>230.72929999999999</v>
      </c>
      <c r="CD105">
        <v>220.3415</v>
      </c>
      <c r="CE105">
        <v>199.8492</v>
      </c>
      <c r="CF105">
        <v>155.0829</v>
      </c>
      <c r="CG105">
        <v>184.89959999999999</v>
      </c>
      <c r="CH105">
        <v>142.9306</v>
      </c>
      <c r="CI105">
        <v>143.23240000000001</v>
      </c>
      <c r="CJ105">
        <v>153.32640000000001</v>
      </c>
      <c r="CK105">
        <v>174.2953</v>
      </c>
      <c r="CL105">
        <v>90.533600000000007</v>
      </c>
      <c r="CM105">
        <v>63.691099999999999</v>
      </c>
      <c r="CN105">
        <v>134.2413</v>
      </c>
      <c r="CO105">
        <v>100.3139</v>
      </c>
      <c r="CP105">
        <v>89.032300000000006</v>
      </c>
      <c r="CQ105">
        <v>114.5184</v>
      </c>
      <c r="CR105">
        <v>45.164000000000001</v>
      </c>
      <c r="CS105">
        <v>108.3847</v>
      </c>
      <c r="CT105">
        <v>89.684299999999993</v>
      </c>
      <c r="CU105">
        <v>78.497799999999998</v>
      </c>
      <c r="CV105">
        <v>49.384099999999997</v>
      </c>
      <c r="CW105">
        <v>23.541</v>
      </c>
      <c r="CX105">
        <v>25.479299999999999</v>
      </c>
      <c r="CY105">
        <v>37.329000000000001</v>
      </c>
      <c r="CZ105">
        <v>32.448399999999999</v>
      </c>
      <c r="DA105">
        <v>0</v>
      </c>
      <c r="DB105">
        <v>35.405500000000004</v>
      </c>
      <c r="DC105">
        <v>34.453099999999999</v>
      </c>
      <c r="DD105">
        <v>25.223199999999999</v>
      </c>
      <c r="DE105">
        <v>48.903199999999998</v>
      </c>
      <c r="DF105">
        <v>87.681100000000001</v>
      </c>
      <c r="DG105">
        <v>56.712000000000003</v>
      </c>
      <c r="DH105">
        <v>50.980800000000002</v>
      </c>
      <c r="DI105">
        <v>188.05889999999999</v>
      </c>
      <c r="DJ105">
        <v>133.21010000000001</v>
      </c>
      <c r="DK105">
        <v>233.06630000000001</v>
      </c>
      <c r="DL105" s="6">
        <v>354.5428</v>
      </c>
      <c r="DM105" s="6">
        <v>459.7878</v>
      </c>
      <c r="DN105" s="6">
        <v>206.999</v>
      </c>
      <c r="DO105" s="6">
        <v>765.57439999999997</v>
      </c>
      <c r="DP105" s="6">
        <v>773.31349999999998</v>
      </c>
      <c r="DQ105" s="6">
        <v>716.94269999999995</v>
      </c>
      <c r="DR105" s="6">
        <v>881.48860000000002</v>
      </c>
      <c r="DS105" s="6">
        <v>628.45540000000005</v>
      </c>
      <c r="DT105" s="6">
        <v>934.24120000000005</v>
      </c>
      <c r="DU105" s="6">
        <v>606.49210000000005</v>
      </c>
      <c r="DV105">
        <v>769.49710000000005</v>
      </c>
      <c r="DW105">
        <v>265.33080000000001</v>
      </c>
      <c r="DX105">
        <v>388.93610000000001</v>
      </c>
      <c r="DY105">
        <v>329.95229999999998</v>
      </c>
      <c r="DZ105">
        <v>386.38420000000002</v>
      </c>
      <c r="EA105">
        <v>266.48509999999999</v>
      </c>
      <c r="EB105">
        <v>572.61620000000005</v>
      </c>
      <c r="EC105">
        <v>596.05070000000001</v>
      </c>
      <c r="ED105">
        <v>589.62620000000004</v>
      </c>
      <c r="EE105">
        <v>546.08450000000005</v>
      </c>
      <c r="EF105">
        <v>498.04719999999998</v>
      </c>
      <c r="EG105">
        <v>455.7808</v>
      </c>
      <c r="EH105">
        <v>514.36109999999996</v>
      </c>
      <c r="EI105">
        <v>496.41800000000001</v>
      </c>
      <c r="EJ105">
        <v>467.69560000000001</v>
      </c>
      <c r="EK105">
        <v>500.63630000000001</v>
      </c>
      <c r="EL105">
        <v>572.10820000000001</v>
      </c>
      <c r="EM105">
        <v>569.88729999999998</v>
      </c>
      <c r="EN105">
        <v>572.63649999999996</v>
      </c>
      <c r="EO105">
        <v>572.18910000000005</v>
      </c>
      <c r="EP105">
        <v>427.8698</v>
      </c>
      <c r="EQ105">
        <v>487.52949999999998</v>
      </c>
      <c r="ER105">
        <v>517.02650000000006</v>
      </c>
      <c r="ES105">
        <v>497.6266</v>
      </c>
      <c r="ET105">
        <v>501.47230000000002</v>
      </c>
      <c r="EU105">
        <v>517.52009999999996</v>
      </c>
      <c r="EV105">
        <v>483.42959999999999</v>
      </c>
      <c r="EW105">
        <v>526.64649999999995</v>
      </c>
      <c r="EX105">
        <v>524.40419999999995</v>
      </c>
      <c r="EY105">
        <v>513.70650000000001</v>
      </c>
      <c r="EZ105">
        <v>481.00349999999997</v>
      </c>
      <c r="FA105">
        <v>503.38279999999997</v>
      </c>
      <c r="FB105">
        <v>506.98140000000001</v>
      </c>
      <c r="FC105">
        <v>519.93790000000001</v>
      </c>
      <c r="FD105">
        <v>499.8956</v>
      </c>
      <c r="FE105">
        <v>510.00790000000001</v>
      </c>
      <c r="FF105">
        <v>486.5292</v>
      </c>
      <c r="FG105">
        <v>520.91759999999999</v>
      </c>
      <c r="FH105">
        <v>509.81549999999999</v>
      </c>
      <c r="FI105">
        <v>502.85809999999998</v>
      </c>
      <c r="FJ105">
        <v>528.91980000000001</v>
      </c>
      <c r="FK105">
        <v>515.5249</v>
      </c>
      <c r="FL105">
        <v>184.01159999999999</v>
      </c>
      <c r="FM105">
        <v>256.32</v>
      </c>
      <c r="FN105">
        <v>177.61</v>
      </c>
      <c r="FO105">
        <v>162.10239999999999</v>
      </c>
      <c r="FP105">
        <v>182.16720000000001</v>
      </c>
      <c r="FQ105">
        <v>592.18460000000005</v>
      </c>
      <c r="FR105">
        <v>587.51530000000002</v>
      </c>
      <c r="FS105">
        <v>594.79079999999999</v>
      </c>
      <c r="FT105">
        <v>584.44619999999998</v>
      </c>
      <c r="FU105">
        <v>571.56600000000003</v>
      </c>
      <c r="FV105">
        <v>592.26250000000005</v>
      </c>
      <c r="FW105">
        <v>603.36919999999998</v>
      </c>
      <c r="FX105">
        <v>558.53</v>
      </c>
      <c r="FY105">
        <v>594.4085</v>
      </c>
      <c r="FZ105">
        <v>545.28589999999997</v>
      </c>
      <c r="GA105">
        <v>621.07989999999995</v>
      </c>
      <c r="GB105">
        <v>592.8963</v>
      </c>
      <c r="GC105">
        <v>520.25630000000001</v>
      </c>
      <c r="GD105">
        <v>557.4511</v>
      </c>
      <c r="GE105">
        <v>578.49469999999997</v>
      </c>
      <c r="GF105">
        <v>524.27650000000006</v>
      </c>
      <c r="GG105">
        <v>582.71659999999997</v>
      </c>
      <c r="GH105">
        <v>572.29840000000002</v>
      </c>
      <c r="GI105">
        <v>613.58429999999998</v>
      </c>
      <c r="GJ105">
        <v>574.10900000000004</v>
      </c>
      <c r="GK105">
        <v>581.49170000000004</v>
      </c>
      <c r="GL105">
        <v>582.54110000000003</v>
      </c>
      <c r="GM105">
        <v>575.29859999999996</v>
      </c>
      <c r="GN105">
        <v>570.52650000000006</v>
      </c>
      <c r="GO105">
        <v>619.57460000000003</v>
      </c>
      <c r="GP105">
        <v>585.78160000000003</v>
      </c>
      <c r="GQ105">
        <v>605.63699999999994</v>
      </c>
      <c r="GR105">
        <v>595.59739999999999</v>
      </c>
      <c r="GS105">
        <v>575.23720000000003</v>
      </c>
      <c r="GT105">
        <v>595.71199999999999</v>
      </c>
      <c r="GU105">
        <v>575.09169999999995</v>
      </c>
      <c r="GV105">
        <v>558.06349999999998</v>
      </c>
      <c r="GW105">
        <v>577.16300000000001</v>
      </c>
      <c r="GX105">
        <v>565.79259999999999</v>
      </c>
      <c r="GY105">
        <v>561.81550000000004</v>
      </c>
      <c r="GZ105">
        <v>547.73019999999997</v>
      </c>
      <c r="HA105">
        <v>525.04939999999999</v>
      </c>
      <c r="HB105">
        <v>539.51649999999995</v>
      </c>
      <c r="HC105">
        <v>558.77120000000002</v>
      </c>
      <c r="HD105">
        <v>562.99159999999995</v>
      </c>
      <c r="HE105">
        <v>571.98389999999995</v>
      </c>
      <c r="HF105">
        <v>558.55470000000003</v>
      </c>
      <c r="HG105">
        <v>564.07669999999996</v>
      </c>
      <c r="HH105">
        <v>564.94230000000005</v>
      </c>
      <c r="HI105">
        <v>533.37800000000004</v>
      </c>
      <c r="HJ105">
        <v>556.19650000000001</v>
      </c>
      <c r="HK105">
        <v>557.46559999999999</v>
      </c>
      <c r="HL105">
        <v>176.81739999999999</v>
      </c>
      <c r="HM105">
        <v>174.9016</v>
      </c>
      <c r="HN105">
        <v>286.07900000000001</v>
      </c>
      <c r="HO105">
        <v>415.16329999999999</v>
      </c>
      <c r="HP105">
        <v>471.3947</v>
      </c>
      <c r="HQ105">
        <v>324.18389999999999</v>
      </c>
      <c r="HR105">
        <v>480.69040000000001</v>
      </c>
      <c r="HS105">
        <v>763.73519999999996</v>
      </c>
      <c r="HT105">
        <v>704.80970000000002</v>
      </c>
      <c r="HU105">
        <v>747.33050000000003</v>
      </c>
      <c r="HV105">
        <v>742.54499999999996</v>
      </c>
    </row>
    <row r="106" spans="1:230" x14ac:dyDescent="0.45">
      <c r="A106" s="1" t="s">
        <v>118</v>
      </c>
      <c r="B106">
        <v>484.48200000000003</v>
      </c>
      <c r="C106">
        <v>480.88159999999999</v>
      </c>
      <c r="D106">
        <v>484.86829999999998</v>
      </c>
      <c r="E106">
        <v>478.79109999999997</v>
      </c>
      <c r="F106">
        <v>485.68740000000003</v>
      </c>
      <c r="G106">
        <v>481.56150000000002</v>
      </c>
      <c r="H106">
        <v>482.7482</v>
      </c>
      <c r="I106">
        <v>457.96339999999998</v>
      </c>
      <c r="J106">
        <v>482.42540000000002</v>
      </c>
      <c r="K106">
        <v>480.9101</v>
      </c>
      <c r="L106">
        <v>483.25959999999998</v>
      </c>
      <c r="M106">
        <v>478.6302</v>
      </c>
      <c r="N106">
        <v>485.01850000000002</v>
      </c>
      <c r="O106">
        <v>481.35629999999998</v>
      </c>
      <c r="P106">
        <v>464.29750000000001</v>
      </c>
      <c r="Q106">
        <v>477.76060000000001</v>
      </c>
      <c r="R106">
        <v>486.25119999999998</v>
      </c>
      <c r="S106">
        <v>460.49689999999998</v>
      </c>
      <c r="T106">
        <v>437.38490000000002</v>
      </c>
      <c r="U106">
        <v>493.07380000000001</v>
      </c>
      <c r="V106">
        <v>473.13940000000002</v>
      </c>
      <c r="W106">
        <v>431.98110000000003</v>
      </c>
      <c r="X106">
        <v>482.88380000000001</v>
      </c>
      <c r="Y106">
        <v>414.40699999999998</v>
      </c>
      <c r="Z106">
        <v>483.20960000000002</v>
      </c>
      <c r="AA106">
        <v>421.35910000000001</v>
      </c>
      <c r="AB106">
        <v>430.17309999999998</v>
      </c>
      <c r="AC106">
        <v>434.02359999999999</v>
      </c>
      <c r="AD106">
        <v>433.06709999999998</v>
      </c>
      <c r="AE106">
        <v>415.8621</v>
      </c>
      <c r="AF106">
        <v>489.73930000000001</v>
      </c>
      <c r="AG106">
        <v>516.93219999999997</v>
      </c>
      <c r="AH106">
        <v>535.52189999999996</v>
      </c>
      <c r="AI106">
        <v>496.46879999999999</v>
      </c>
      <c r="AJ106">
        <v>500.31049999999999</v>
      </c>
      <c r="AK106">
        <v>508.89870000000002</v>
      </c>
      <c r="AL106">
        <v>497.29360000000003</v>
      </c>
      <c r="AM106">
        <v>508.39150000000001</v>
      </c>
      <c r="AN106">
        <v>490.73070000000001</v>
      </c>
      <c r="AO106">
        <v>491.11279999999999</v>
      </c>
      <c r="AP106">
        <v>533.03589999999997</v>
      </c>
      <c r="AQ106">
        <v>654.20740000000001</v>
      </c>
      <c r="AR106">
        <v>633.14229999999998</v>
      </c>
      <c r="AS106">
        <v>634.99450000000002</v>
      </c>
      <c r="AT106">
        <v>648.12</v>
      </c>
      <c r="AU106">
        <v>651.46669999999995</v>
      </c>
      <c r="AV106">
        <v>647.52329999999995</v>
      </c>
      <c r="AW106">
        <v>649.86109999999996</v>
      </c>
      <c r="AX106">
        <v>648.50250000000005</v>
      </c>
      <c r="AY106">
        <v>648.73929999999996</v>
      </c>
      <c r="AZ106">
        <v>567.68439999999998</v>
      </c>
      <c r="BA106">
        <v>582.77120000000002</v>
      </c>
      <c r="BB106">
        <v>552.48990000000003</v>
      </c>
      <c r="BC106">
        <v>579.87300000000005</v>
      </c>
      <c r="BD106">
        <v>576.51239999999996</v>
      </c>
      <c r="BE106">
        <v>558.00599999999997</v>
      </c>
      <c r="BF106">
        <v>588.83249999999998</v>
      </c>
      <c r="BG106">
        <v>589.42679999999996</v>
      </c>
      <c r="BH106">
        <v>580.94939999999997</v>
      </c>
      <c r="BI106">
        <v>567.42319999999995</v>
      </c>
      <c r="BJ106">
        <v>567.67319999999995</v>
      </c>
      <c r="BK106">
        <v>385.36579999999998</v>
      </c>
      <c r="BL106">
        <v>371.62509999999997</v>
      </c>
      <c r="BM106">
        <v>392.3075</v>
      </c>
      <c r="BN106">
        <v>395.26889999999997</v>
      </c>
      <c r="BO106">
        <v>377.39339999999999</v>
      </c>
      <c r="BP106">
        <v>381.76670000000001</v>
      </c>
      <c r="BQ106">
        <v>382.51960000000003</v>
      </c>
      <c r="BR106">
        <v>409.88979999999998</v>
      </c>
      <c r="BS106">
        <v>312.8306</v>
      </c>
      <c r="BT106">
        <v>358.2987</v>
      </c>
      <c r="BU106">
        <v>333.48489999999998</v>
      </c>
      <c r="BV106">
        <v>276.91789999999997</v>
      </c>
      <c r="BW106">
        <v>365.0444</v>
      </c>
      <c r="BX106">
        <v>338.95530000000002</v>
      </c>
      <c r="BY106">
        <v>268.39949999999999</v>
      </c>
      <c r="BZ106">
        <v>311.37060000000002</v>
      </c>
      <c r="CA106">
        <v>209.33529999999999</v>
      </c>
      <c r="CB106">
        <v>209.0581</v>
      </c>
      <c r="CC106">
        <v>265.97269999999997</v>
      </c>
      <c r="CD106">
        <v>255.68780000000001</v>
      </c>
      <c r="CE106">
        <v>235.20949999999999</v>
      </c>
      <c r="CF106">
        <v>190.4325</v>
      </c>
      <c r="CG106">
        <v>220.1464</v>
      </c>
      <c r="CH106">
        <v>178.32050000000001</v>
      </c>
      <c r="CI106">
        <v>178.56880000000001</v>
      </c>
      <c r="CJ106">
        <v>188.63220000000001</v>
      </c>
      <c r="CK106">
        <v>209.6242</v>
      </c>
      <c r="CL106">
        <v>125.7512</v>
      </c>
      <c r="CM106">
        <v>98.278400000000005</v>
      </c>
      <c r="CN106">
        <v>169.636</v>
      </c>
      <c r="CO106">
        <v>135.70519999999999</v>
      </c>
      <c r="CP106">
        <v>124.34050000000001</v>
      </c>
      <c r="CQ106">
        <v>149.76310000000001</v>
      </c>
      <c r="CR106">
        <v>79.831599999999995</v>
      </c>
      <c r="CS106">
        <v>143.7747</v>
      </c>
      <c r="CT106">
        <v>124.886</v>
      </c>
      <c r="CU106">
        <v>113.67059999999999</v>
      </c>
      <c r="CV106">
        <v>83.019199999999998</v>
      </c>
      <c r="CW106">
        <v>26.756799999999998</v>
      </c>
      <c r="CX106">
        <v>54.334600000000002</v>
      </c>
      <c r="CY106">
        <v>68.829499999999996</v>
      </c>
      <c r="CZ106">
        <v>61.332299999999996</v>
      </c>
      <c r="DA106">
        <v>35.405500000000004</v>
      </c>
      <c r="DB106">
        <v>0</v>
      </c>
      <c r="DC106">
        <v>2.9236</v>
      </c>
      <c r="DD106">
        <v>26.418800000000001</v>
      </c>
      <c r="DE106">
        <v>25.992599999999999</v>
      </c>
      <c r="DF106">
        <v>68.249300000000005</v>
      </c>
      <c r="DG106">
        <v>42.488100000000003</v>
      </c>
      <c r="DH106">
        <v>28.442</v>
      </c>
      <c r="DI106">
        <v>161.02010000000001</v>
      </c>
      <c r="DJ106">
        <v>105.49420000000001</v>
      </c>
      <c r="DK106">
        <v>207.71430000000001</v>
      </c>
      <c r="DL106" s="6">
        <v>378.69720000000001</v>
      </c>
      <c r="DM106" s="6">
        <v>492.24669999999998</v>
      </c>
      <c r="DN106" s="6">
        <v>226.9838</v>
      </c>
      <c r="DO106" s="6">
        <v>800.40769999999998</v>
      </c>
      <c r="DP106" s="6">
        <v>808.0607</v>
      </c>
      <c r="DQ106" s="6">
        <v>751.46079999999995</v>
      </c>
      <c r="DR106" s="6">
        <v>916.66470000000004</v>
      </c>
      <c r="DS106" s="6">
        <v>662.06259999999997</v>
      </c>
      <c r="DT106" s="6">
        <v>969.58640000000003</v>
      </c>
      <c r="DU106" s="6">
        <v>639.40769999999998</v>
      </c>
      <c r="DV106">
        <v>804.19719999999995</v>
      </c>
      <c r="DW106">
        <v>275.86720000000003</v>
      </c>
      <c r="DX106">
        <v>393.93029999999999</v>
      </c>
      <c r="DY106">
        <v>333.00580000000002</v>
      </c>
      <c r="DZ106">
        <v>407.84570000000002</v>
      </c>
      <c r="EA106">
        <v>266.57459999999998</v>
      </c>
      <c r="EB106">
        <v>588.89110000000005</v>
      </c>
      <c r="EC106">
        <v>610.41269999999997</v>
      </c>
      <c r="ED106">
        <v>604.45460000000003</v>
      </c>
      <c r="EE106">
        <v>566.36040000000003</v>
      </c>
      <c r="EF106">
        <v>521.90470000000005</v>
      </c>
      <c r="EG106">
        <v>484.81900000000002</v>
      </c>
      <c r="EH106">
        <v>538.22529999999995</v>
      </c>
      <c r="EI106">
        <v>521.87810000000002</v>
      </c>
      <c r="EJ106">
        <v>491.5231</v>
      </c>
      <c r="EK106">
        <v>524.4076</v>
      </c>
      <c r="EL106">
        <v>595.60289999999998</v>
      </c>
      <c r="EM106">
        <v>593.32389999999998</v>
      </c>
      <c r="EN106">
        <v>596.24770000000001</v>
      </c>
      <c r="EO106">
        <v>595.68709999999999</v>
      </c>
      <c r="EP106">
        <v>450.39589999999998</v>
      </c>
      <c r="EQ106">
        <v>514.7799</v>
      </c>
      <c r="ER106">
        <v>543.03380000000004</v>
      </c>
      <c r="ES106">
        <v>524.26509999999996</v>
      </c>
      <c r="ET106">
        <v>529.47040000000004</v>
      </c>
      <c r="EU106">
        <v>544.07640000000004</v>
      </c>
      <c r="EV106">
        <v>511.48570000000001</v>
      </c>
      <c r="EW106">
        <v>553.26080000000002</v>
      </c>
      <c r="EX106">
        <v>551.7713</v>
      </c>
      <c r="EY106">
        <v>540.56380000000001</v>
      </c>
      <c r="EZ106">
        <v>508.86989999999997</v>
      </c>
      <c r="FA106">
        <v>530.73659999999995</v>
      </c>
      <c r="FB106">
        <v>536.59069999999997</v>
      </c>
      <c r="FC106">
        <v>548.77419999999995</v>
      </c>
      <c r="FD106">
        <v>529.20600000000002</v>
      </c>
      <c r="FE106">
        <v>541.07600000000002</v>
      </c>
      <c r="FF106">
        <v>516.16650000000004</v>
      </c>
      <c r="FG106">
        <v>550.43539999999996</v>
      </c>
      <c r="FH106">
        <v>538.57920000000001</v>
      </c>
      <c r="FI106">
        <v>532.3931</v>
      </c>
      <c r="FJ106">
        <v>558.17610000000002</v>
      </c>
      <c r="FK106">
        <v>544.71289999999999</v>
      </c>
      <c r="FL106">
        <v>182.76130000000001</v>
      </c>
      <c r="FM106">
        <v>273.30059999999997</v>
      </c>
      <c r="FN106">
        <v>152.08699999999999</v>
      </c>
      <c r="FO106">
        <v>150.4605</v>
      </c>
      <c r="FP106">
        <v>181.7739</v>
      </c>
      <c r="FQ106">
        <v>617.64649999999995</v>
      </c>
      <c r="FR106">
        <v>613.4529</v>
      </c>
      <c r="FS106">
        <v>620.25530000000003</v>
      </c>
      <c r="FT106">
        <v>610.28899999999999</v>
      </c>
      <c r="FU106">
        <v>597.81190000000004</v>
      </c>
      <c r="FV106">
        <v>617.66949999999997</v>
      </c>
      <c r="FW106">
        <v>634.41189999999995</v>
      </c>
      <c r="FX106">
        <v>588.41959999999995</v>
      </c>
      <c r="FY106">
        <v>624.36879999999996</v>
      </c>
      <c r="FZ106">
        <v>575.27650000000006</v>
      </c>
      <c r="GA106">
        <v>651.03700000000003</v>
      </c>
      <c r="GB106">
        <v>623.50099999999998</v>
      </c>
      <c r="GC106">
        <v>551.67259999999999</v>
      </c>
      <c r="GD106">
        <v>587.81230000000005</v>
      </c>
      <c r="GE106">
        <v>609.68619999999999</v>
      </c>
      <c r="GF106">
        <v>554.45630000000006</v>
      </c>
      <c r="GG106">
        <v>612.4375</v>
      </c>
      <c r="GH106">
        <v>601.91319999999996</v>
      </c>
      <c r="GI106">
        <v>643.95899999999995</v>
      </c>
      <c r="GJ106">
        <v>604.99260000000004</v>
      </c>
      <c r="GK106">
        <v>611.75599999999997</v>
      </c>
      <c r="GL106">
        <v>612.82180000000005</v>
      </c>
      <c r="GM106">
        <v>603.0607</v>
      </c>
      <c r="GN106">
        <v>599.67420000000004</v>
      </c>
      <c r="GO106">
        <v>647.45960000000002</v>
      </c>
      <c r="GP106">
        <v>615.44209999999998</v>
      </c>
      <c r="GQ106">
        <v>635.45460000000003</v>
      </c>
      <c r="GR106">
        <v>624.69640000000004</v>
      </c>
      <c r="GS106">
        <v>604.01070000000004</v>
      </c>
      <c r="GT106">
        <v>625.57140000000004</v>
      </c>
      <c r="GU106">
        <v>603.86500000000001</v>
      </c>
      <c r="GV106">
        <v>585.46209999999996</v>
      </c>
      <c r="GW106">
        <v>604.44949999999994</v>
      </c>
      <c r="GX106">
        <v>593.34059999999999</v>
      </c>
      <c r="GY106">
        <v>588.0951</v>
      </c>
      <c r="GZ106">
        <v>575.5136</v>
      </c>
      <c r="HA106">
        <v>553.17150000000004</v>
      </c>
      <c r="HB106">
        <v>566.71090000000004</v>
      </c>
      <c r="HC106">
        <v>585.24749999999995</v>
      </c>
      <c r="HD106">
        <v>588.04169999999999</v>
      </c>
      <c r="HE106">
        <v>598.67930000000001</v>
      </c>
      <c r="HF106">
        <v>585.92610000000002</v>
      </c>
      <c r="HG106">
        <v>589.45820000000003</v>
      </c>
      <c r="HH106">
        <v>590.59119999999996</v>
      </c>
      <c r="HI106">
        <v>561.17899999999997</v>
      </c>
      <c r="HJ106">
        <v>583.51769999999999</v>
      </c>
      <c r="HK106">
        <v>584.822</v>
      </c>
      <c r="HL106">
        <v>203.56039999999999</v>
      </c>
      <c r="HM106">
        <v>208.5214</v>
      </c>
      <c r="HN106">
        <v>305.9828</v>
      </c>
      <c r="HO106">
        <v>442.30770000000001</v>
      </c>
      <c r="HP106">
        <v>500.50510000000003</v>
      </c>
      <c r="HQ106">
        <v>348.32560000000001</v>
      </c>
      <c r="HR106">
        <v>510.87619999999998</v>
      </c>
      <c r="HS106">
        <v>799.14059999999995</v>
      </c>
      <c r="HT106">
        <v>740.14509999999996</v>
      </c>
      <c r="HU106">
        <v>782.33230000000003</v>
      </c>
      <c r="HV106">
        <v>777.76790000000005</v>
      </c>
    </row>
    <row r="107" spans="1:230" x14ac:dyDescent="0.45">
      <c r="A107" s="1" t="s">
        <v>119</v>
      </c>
      <c r="B107">
        <v>485.12979999999999</v>
      </c>
      <c r="C107">
        <v>481.51409999999998</v>
      </c>
      <c r="D107">
        <v>485.54899999999998</v>
      </c>
      <c r="E107">
        <v>479.41379999999998</v>
      </c>
      <c r="F107">
        <v>486.33390000000003</v>
      </c>
      <c r="G107">
        <v>482.2294</v>
      </c>
      <c r="H107">
        <v>483.41199999999998</v>
      </c>
      <c r="I107">
        <v>458.61500000000001</v>
      </c>
      <c r="J107">
        <v>483.0942</v>
      </c>
      <c r="K107">
        <v>481.5727</v>
      </c>
      <c r="L107">
        <v>483.90010000000001</v>
      </c>
      <c r="M107">
        <v>479.24130000000002</v>
      </c>
      <c r="N107">
        <v>485.64069999999998</v>
      </c>
      <c r="O107">
        <v>481.96589999999998</v>
      </c>
      <c r="P107">
        <v>464.91829999999999</v>
      </c>
      <c r="Q107">
        <v>478.3655</v>
      </c>
      <c r="R107">
        <v>486.8845</v>
      </c>
      <c r="S107">
        <v>461.11309999999997</v>
      </c>
      <c r="T107">
        <v>437.93639999999999</v>
      </c>
      <c r="U107">
        <v>493.6721</v>
      </c>
      <c r="V107">
        <v>473.74149999999997</v>
      </c>
      <c r="W107">
        <v>432.5376</v>
      </c>
      <c r="X107">
        <v>483.32089999999999</v>
      </c>
      <c r="Y107">
        <v>414.8931</v>
      </c>
      <c r="Z107">
        <v>483.83019999999999</v>
      </c>
      <c r="AA107">
        <v>421.57350000000002</v>
      </c>
      <c r="AB107">
        <v>430.42380000000003</v>
      </c>
      <c r="AC107">
        <v>434.16230000000002</v>
      </c>
      <c r="AD107">
        <v>433.39659999999998</v>
      </c>
      <c r="AE107">
        <v>416.01769999999999</v>
      </c>
      <c r="AF107">
        <v>490.40069999999997</v>
      </c>
      <c r="AG107">
        <v>517.60659999999996</v>
      </c>
      <c r="AH107">
        <v>536.25689999999997</v>
      </c>
      <c r="AI107">
        <v>497.12180000000001</v>
      </c>
      <c r="AJ107">
        <v>500.92290000000003</v>
      </c>
      <c r="AK107">
        <v>509.62259999999998</v>
      </c>
      <c r="AL107">
        <v>498.02769999999998</v>
      </c>
      <c r="AM107">
        <v>509.05700000000002</v>
      </c>
      <c r="AN107">
        <v>491.40179999999998</v>
      </c>
      <c r="AO107">
        <v>491.76049999999998</v>
      </c>
      <c r="AP107">
        <v>533.76499999999999</v>
      </c>
      <c r="AQ107">
        <v>654.57000000000005</v>
      </c>
      <c r="AR107">
        <v>633.21630000000005</v>
      </c>
      <c r="AS107">
        <v>635.1893</v>
      </c>
      <c r="AT107">
        <v>648.40250000000003</v>
      </c>
      <c r="AU107">
        <v>651.73500000000001</v>
      </c>
      <c r="AV107">
        <v>647.79549999999995</v>
      </c>
      <c r="AW107">
        <v>650.16959999999995</v>
      </c>
      <c r="AX107">
        <v>648.77070000000003</v>
      </c>
      <c r="AY107">
        <v>649.01689999999996</v>
      </c>
      <c r="AZ107">
        <v>568.34019999999998</v>
      </c>
      <c r="BA107">
        <v>583.53549999999996</v>
      </c>
      <c r="BB107">
        <v>553.24890000000005</v>
      </c>
      <c r="BC107">
        <v>580.66579999999999</v>
      </c>
      <c r="BD107">
        <v>577.09180000000003</v>
      </c>
      <c r="BE107">
        <v>558.71029999999996</v>
      </c>
      <c r="BF107">
        <v>589.50019999999995</v>
      </c>
      <c r="BG107">
        <v>590.01940000000002</v>
      </c>
      <c r="BH107">
        <v>581.69860000000006</v>
      </c>
      <c r="BI107">
        <v>568.07249999999999</v>
      </c>
      <c r="BJ107">
        <v>568.32460000000003</v>
      </c>
      <c r="BK107">
        <v>385.6515</v>
      </c>
      <c r="BL107">
        <v>371.68450000000001</v>
      </c>
      <c r="BM107">
        <v>392.64089999999999</v>
      </c>
      <c r="BN107">
        <v>395.46159999999998</v>
      </c>
      <c r="BO107">
        <v>377.5403</v>
      </c>
      <c r="BP107">
        <v>381.82920000000001</v>
      </c>
      <c r="BQ107">
        <v>382.8075</v>
      </c>
      <c r="BR107">
        <v>410.33539999999999</v>
      </c>
      <c r="BS107">
        <v>312.39620000000002</v>
      </c>
      <c r="BT107">
        <v>358.23070000000001</v>
      </c>
      <c r="BU107">
        <v>333.15170000000001</v>
      </c>
      <c r="BV107">
        <v>276.27120000000002</v>
      </c>
      <c r="BW107">
        <v>364.95780000000002</v>
      </c>
      <c r="BX107">
        <v>338.73880000000003</v>
      </c>
      <c r="BY107">
        <v>267.70330000000001</v>
      </c>
      <c r="BZ107">
        <v>310.9366</v>
      </c>
      <c r="CA107">
        <v>208.45769999999999</v>
      </c>
      <c r="CB107">
        <v>208.16499999999999</v>
      </c>
      <c r="CC107">
        <v>265.17410000000001</v>
      </c>
      <c r="CD107">
        <v>254.79040000000001</v>
      </c>
      <c r="CE107">
        <v>234.29349999999999</v>
      </c>
      <c r="CF107">
        <v>189.53190000000001</v>
      </c>
      <c r="CG107">
        <v>219.3442</v>
      </c>
      <c r="CH107">
        <v>177.209</v>
      </c>
      <c r="CI107">
        <v>177.6842</v>
      </c>
      <c r="CJ107">
        <v>187.77930000000001</v>
      </c>
      <c r="CK107">
        <v>208.74770000000001</v>
      </c>
      <c r="CL107">
        <v>124.48480000000001</v>
      </c>
      <c r="CM107">
        <v>96.797899999999998</v>
      </c>
      <c r="CN107">
        <v>168.65799999999999</v>
      </c>
      <c r="CO107">
        <v>134.6062</v>
      </c>
      <c r="CP107">
        <v>123.1401</v>
      </c>
      <c r="CQ107">
        <v>148.50299999999999</v>
      </c>
      <c r="CR107">
        <v>78.409099999999995</v>
      </c>
      <c r="CS107">
        <v>142.6703</v>
      </c>
      <c r="CT107">
        <v>123.6104</v>
      </c>
      <c r="CU107">
        <v>112.38639999999999</v>
      </c>
      <c r="CV107">
        <v>81.371300000000005</v>
      </c>
      <c r="CW107">
        <v>27.911100000000001</v>
      </c>
      <c r="CX107">
        <v>52.357900000000001</v>
      </c>
      <c r="CY107">
        <v>66.961799999999997</v>
      </c>
      <c r="CZ107">
        <v>59.284999999999997</v>
      </c>
      <c r="DA107">
        <v>34.453099999999999</v>
      </c>
      <c r="DB107">
        <v>2.9236</v>
      </c>
      <c r="DC107">
        <v>0</v>
      </c>
      <c r="DD107">
        <v>27.739599999999999</v>
      </c>
      <c r="DE107">
        <v>23.683499999999999</v>
      </c>
      <c r="DF107">
        <v>66.135000000000005</v>
      </c>
      <c r="DG107">
        <v>39.840800000000002</v>
      </c>
      <c r="DH107">
        <v>26.1568</v>
      </c>
      <c r="DI107">
        <v>159.90719999999999</v>
      </c>
      <c r="DJ107">
        <v>104.39319999999999</v>
      </c>
      <c r="DK107">
        <v>206.43469999999999</v>
      </c>
      <c r="DL107" s="6">
        <v>376.02280000000002</v>
      </c>
      <c r="DM107" s="6">
        <v>490.22140000000002</v>
      </c>
      <c r="DN107" s="6">
        <v>224.18770000000001</v>
      </c>
      <c r="DO107" s="6">
        <v>798.89049999999997</v>
      </c>
      <c r="DP107" s="6">
        <v>807.53599999999994</v>
      </c>
      <c r="DQ107" s="6">
        <v>751.02350000000001</v>
      </c>
      <c r="DR107" s="6">
        <v>915.91899999999998</v>
      </c>
      <c r="DS107" s="6">
        <v>661.89509999999996</v>
      </c>
      <c r="DT107" s="6">
        <v>968.68780000000004</v>
      </c>
      <c r="DU107" s="6">
        <v>639.40219999999999</v>
      </c>
      <c r="DV107">
        <v>803.69169999999997</v>
      </c>
      <c r="DW107">
        <v>278.04270000000002</v>
      </c>
      <c r="DX107">
        <v>396.41469999999998</v>
      </c>
      <c r="DY107">
        <v>335.55970000000002</v>
      </c>
      <c r="DZ107">
        <v>409.28980000000001</v>
      </c>
      <c r="EA107">
        <v>269.22250000000003</v>
      </c>
      <c r="EB107">
        <v>590.76819999999998</v>
      </c>
      <c r="EC107">
        <v>612.42079999999999</v>
      </c>
      <c r="ED107">
        <v>606.4316</v>
      </c>
      <c r="EE107">
        <v>567.9289</v>
      </c>
      <c r="EF107">
        <v>523.14350000000002</v>
      </c>
      <c r="EG107">
        <v>485.4563</v>
      </c>
      <c r="EH107">
        <v>539.46519999999998</v>
      </c>
      <c r="EI107">
        <v>522.95159999999998</v>
      </c>
      <c r="EJ107">
        <v>492.76100000000002</v>
      </c>
      <c r="EK107">
        <v>525.65509999999995</v>
      </c>
      <c r="EL107">
        <v>596.88480000000004</v>
      </c>
      <c r="EM107">
        <v>594.61120000000005</v>
      </c>
      <c r="EN107">
        <v>597.51829999999995</v>
      </c>
      <c r="EO107">
        <v>596.96870000000001</v>
      </c>
      <c r="EP107">
        <v>451.75189999999998</v>
      </c>
      <c r="EQ107">
        <v>515.64909999999998</v>
      </c>
      <c r="ER107">
        <v>544.04960000000005</v>
      </c>
      <c r="ES107">
        <v>525.20740000000001</v>
      </c>
      <c r="ET107">
        <v>530.24890000000005</v>
      </c>
      <c r="EU107">
        <v>545.03020000000004</v>
      </c>
      <c r="EV107">
        <v>512.25509999999997</v>
      </c>
      <c r="EW107">
        <v>554.2088</v>
      </c>
      <c r="EX107">
        <v>552.63009999999997</v>
      </c>
      <c r="EY107">
        <v>541.48230000000001</v>
      </c>
      <c r="EZ107">
        <v>509.66289999999998</v>
      </c>
      <c r="FA107">
        <v>531.59500000000003</v>
      </c>
      <c r="FB107">
        <v>537.15309999999999</v>
      </c>
      <c r="FC107">
        <v>549.4452</v>
      </c>
      <c r="FD107">
        <v>529.81010000000003</v>
      </c>
      <c r="FE107">
        <v>541.41399999999999</v>
      </c>
      <c r="FF107">
        <v>516.72310000000004</v>
      </c>
      <c r="FG107">
        <v>551.01199999999994</v>
      </c>
      <c r="FH107">
        <v>539.25900000000001</v>
      </c>
      <c r="FI107">
        <v>532.96579999999994</v>
      </c>
      <c r="FJ107">
        <v>558.79020000000003</v>
      </c>
      <c r="FK107">
        <v>545.33540000000005</v>
      </c>
      <c r="FL107">
        <v>185.41980000000001</v>
      </c>
      <c r="FM107">
        <v>275.06060000000002</v>
      </c>
      <c r="FN107">
        <v>154.8304</v>
      </c>
      <c r="FO107">
        <v>153.35400000000001</v>
      </c>
      <c r="FP107">
        <v>184.4014</v>
      </c>
      <c r="FQ107">
        <v>618.72879999999998</v>
      </c>
      <c r="FR107">
        <v>614.4828</v>
      </c>
      <c r="FS107">
        <v>621.33759999999995</v>
      </c>
      <c r="FT107">
        <v>611.32920000000001</v>
      </c>
      <c r="FU107">
        <v>598.80600000000004</v>
      </c>
      <c r="FV107">
        <v>618.7577</v>
      </c>
      <c r="FW107">
        <v>634.75990000000002</v>
      </c>
      <c r="FX107">
        <v>588.94510000000002</v>
      </c>
      <c r="FY107">
        <v>624.88620000000003</v>
      </c>
      <c r="FZ107">
        <v>575.78620000000001</v>
      </c>
      <c r="GA107">
        <v>651.55640000000005</v>
      </c>
      <c r="GB107">
        <v>623.9194</v>
      </c>
      <c r="GC107">
        <v>551.95230000000004</v>
      </c>
      <c r="GD107">
        <v>588.26660000000004</v>
      </c>
      <c r="GE107">
        <v>610.00789999999995</v>
      </c>
      <c r="GF107">
        <v>554.93600000000004</v>
      </c>
      <c r="GG107">
        <v>612.98940000000005</v>
      </c>
      <c r="GH107">
        <v>602.47969999999998</v>
      </c>
      <c r="GI107">
        <v>644.41459999999995</v>
      </c>
      <c r="GJ107">
        <v>605.36509999999998</v>
      </c>
      <c r="GK107">
        <v>612.22680000000003</v>
      </c>
      <c r="GL107">
        <v>613.29010000000005</v>
      </c>
      <c r="GM107">
        <v>603.87519999999995</v>
      </c>
      <c r="GN107">
        <v>600.3066</v>
      </c>
      <c r="GO107">
        <v>648.26189999999997</v>
      </c>
      <c r="GP107">
        <v>616.00300000000004</v>
      </c>
      <c r="GQ107">
        <v>635.99379999999996</v>
      </c>
      <c r="GR107">
        <v>625.33720000000005</v>
      </c>
      <c r="GS107">
        <v>604.69439999999997</v>
      </c>
      <c r="GT107">
        <v>626.10379999999998</v>
      </c>
      <c r="GU107">
        <v>604.54870000000005</v>
      </c>
      <c r="GV107">
        <v>586.32000000000005</v>
      </c>
      <c r="GW107">
        <v>605.32249999999999</v>
      </c>
      <c r="GX107">
        <v>594.18089999999995</v>
      </c>
      <c r="GY107">
        <v>589.08450000000005</v>
      </c>
      <c r="GZ107">
        <v>576.32330000000002</v>
      </c>
      <c r="HA107">
        <v>553.93650000000002</v>
      </c>
      <c r="HB107">
        <v>567.59190000000001</v>
      </c>
      <c r="HC107">
        <v>586.21429999999998</v>
      </c>
      <c r="HD107">
        <v>589.16549999999995</v>
      </c>
      <c r="HE107">
        <v>599.62189999999998</v>
      </c>
      <c r="HF107">
        <v>586.78740000000005</v>
      </c>
      <c r="HG107">
        <v>590.54679999999996</v>
      </c>
      <c r="HH107">
        <v>591.65089999999998</v>
      </c>
      <c r="HI107">
        <v>561.98530000000005</v>
      </c>
      <c r="HJ107">
        <v>584.38490000000002</v>
      </c>
      <c r="HK107">
        <v>585.68510000000003</v>
      </c>
      <c r="HL107">
        <v>201.06460000000001</v>
      </c>
      <c r="HM107">
        <v>206.7364</v>
      </c>
      <c r="HN107">
        <v>303.16969999999998</v>
      </c>
      <c r="HO107">
        <v>439.78559999999999</v>
      </c>
      <c r="HP107">
        <v>498.11919999999998</v>
      </c>
      <c r="HQ107">
        <v>345.65449999999998</v>
      </c>
      <c r="HR107">
        <v>508.58440000000002</v>
      </c>
      <c r="HS107">
        <v>798.07820000000004</v>
      </c>
      <c r="HT107">
        <v>738.92439999999999</v>
      </c>
      <c r="HU107">
        <v>780.88670000000002</v>
      </c>
      <c r="HV107">
        <v>776.98789999999997</v>
      </c>
    </row>
    <row r="108" spans="1:230" x14ac:dyDescent="0.45">
      <c r="A108" s="1" t="s">
        <v>120</v>
      </c>
      <c r="B108">
        <v>458.61689999999999</v>
      </c>
      <c r="C108">
        <v>455.04689999999999</v>
      </c>
      <c r="D108">
        <v>458.94099999999997</v>
      </c>
      <c r="E108">
        <v>452.97629999999998</v>
      </c>
      <c r="F108">
        <v>459.82479999999998</v>
      </c>
      <c r="G108">
        <v>455.6583</v>
      </c>
      <c r="H108">
        <v>456.85239999999999</v>
      </c>
      <c r="I108">
        <v>432.09379999999999</v>
      </c>
      <c r="J108">
        <v>456.52030000000002</v>
      </c>
      <c r="K108">
        <v>455.01679999999999</v>
      </c>
      <c r="L108">
        <v>457.40879999999999</v>
      </c>
      <c r="M108">
        <v>452.83909999999997</v>
      </c>
      <c r="N108">
        <v>459.20409999999998</v>
      </c>
      <c r="O108">
        <v>455.56790000000001</v>
      </c>
      <c r="P108">
        <v>438.48809999999997</v>
      </c>
      <c r="Q108">
        <v>451.98259999999999</v>
      </c>
      <c r="R108">
        <v>460.41430000000003</v>
      </c>
      <c r="S108">
        <v>434.69740000000002</v>
      </c>
      <c r="T108">
        <v>411.72789999999998</v>
      </c>
      <c r="U108">
        <v>467.30770000000001</v>
      </c>
      <c r="V108">
        <v>447.36750000000001</v>
      </c>
      <c r="W108">
        <v>406.31389999999999</v>
      </c>
      <c r="X108">
        <v>457.49759999999998</v>
      </c>
      <c r="Y108">
        <v>388.90960000000001</v>
      </c>
      <c r="Z108">
        <v>457.39870000000002</v>
      </c>
      <c r="AA108">
        <v>396.64519999999999</v>
      </c>
      <c r="AB108">
        <v>405.33879999999999</v>
      </c>
      <c r="AC108">
        <v>409.5634</v>
      </c>
      <c r="AD108">
        <v>407.99009999999998</v>
      </c>
      <c r="AE108">
        <v>391.34960000000001</v>
      </c>
      <c r="AF108">
        <v>463.84739999999999</v>
      </c>
      <c r="AG108">
        <v>491.0138</v>
      </c>
      <c r="AH108">
        <v>509.49630000000002</v>
      </c>
      <c r="AI108">
        <v>470.59269999999998</v>
      </c>
      <c r="AJ108">
        <v>474.5145</v>
      </c>
      <c r="AK108">
        <v>482.89339999999999</v>
      </c>
      <c r="AL108">
        <v>471.27199999999999</v>
      </c>
      <c r="AM108">
        <v>482.49040000000002</v>
      </c>
      <c r="AN108">
        <v>464.82060000000001</v>
      </c>
      <c r="AO108">
        <v>465.2473</v>
      </c>
      <c r="AP108">
        <v>507.02010000000001</v>
      </c>
      <c r="AQ108">
        <v>628.99929999999995</v>
      </c>
      <c r="AR108">
        <v>608.86310000000003</v>
      </c>
      <c r="AS108">
        <v>610.29740000000004</v>
      </c>
      <c r="AT108">
        <v>623.14499999999998</v>
      </c>
      <c r="AU108">
        <v>626.53430000000003</v>
      </c>
      <c r="AV108">
        <v>622.57939999999996</v>
      </c>
      <c r="AW108">
        <v>624.80840000000001</v>
      </c>
      <c r="AX108">
        <v>623.57069999999999</v>
      </c>
      <c r="AY108">
        <v>623.779</v>
      </c>
      <c r="AZ108">
        <v>541.7971</v>
      </c>
      <c r="BA108">
        <v>556.69629999999995</v>
      </c>
      <c r="BB108">
        <v>526.42499999999995</v>
      </c>
      <c r="BC108">
        <v>553.75580000000002</v>
      </c>
      <c r="BD108">
        <v>550.77819999999997</v>
      </c>
      <c r="BE108">
        <v>532.03110000000004</v>
      </c>
      <c r="BF108">
        <v>562.92150000000004</v>
      </c>
      <c r="BG108">
        <v>563.66390000000001</v>
      </c>
      <c r="BH108">
        <v>554.89829999999995</v>
      </c>
      <c r="BI108">
        <v>541.54830000000004</v>
      </c>
      <c r="BJ108">
        <v>541.79420000000005</v>
      </c>
      <c r="BK108">
        <v>360.43639999999999</v>
      </c>
      <c r="BL108">
        <v>347.48349999999999</v>
      </c>
      <c r="BM108">
        <v>367.23090000000002</v>
      </c>
      <c r="BN108">
        <v>370.6377</v>
      </c>
      <c r="BO108">
        <v>352.92829999999998</v>
      </c>
      <c r="BP108">
        <v>357.60770000000002</v>
      </c>
      <c r="BQ108">
        <v>357.58420000000001</v>
      </c>
      <c r="BR108">
        <v>384.49630000000002</v>
      </c>
      <c r="BS108">
        <v>290.995</v>
      </c>
      <c r="BT108">
        <v>334.6737</v>
      </c>
      <c r="BU108">
        <v>311.10019999999997</v>
      </c>
      <c r="BV108">
        <v>256.35270000000003</v>
      </c>
      <c r="BW108">
        <v>341.49279999999999</v>
      </c>
      <c r="BX108">
        <v>316.0027</v>
      </c>
      <c r="BY108">
        <v>248.15770000000001</v>
      </c>
      <c r="BZ108">
        <v>289.53449999999998</v>
      </c>
      <c r="CA108">
        <v>190.4939</v>
      </c>
      <c r="CB108">
        <v>190.32599999999999</v>
      </c>
      <c r="CC108">
        <v>246.39</v>
      </c>
      <c r="CD108">
        <v>236.79849999999999</v>
      </c>
      <c r="CE108">
        <v>216.52170000000001</v>
      </c>
      <c r="CF108">
        <v>171.85650000000001</v>
      </c>
      <c r="CG108">
        <v>200.74379999999999</v>
      </c>
      <c r="CH108">
        <v>161.40459999999999</v>
      </c>
      <c r="CI108">
        <v>159.95740000000001</v>
      </c>
      <c r="CJ108">
        <v>169.73339999999999</v>
      </c>
      <c r="CK108">
        <v>190.7739</v>
      </c>
      <c r="CL108">
        <v>110.76949999999999</v>
      </c>
      <c r="CM108">
        <v>85.991600000000005</v>
      </c>
      <c r="CN108">
        <v>151.77070000000001</v>
      </c>
      <c r="CO108">
        <v>119.1545</v>
      </c>
      <c r="CP108">
        <v>108.8175</v>
      </c>
      <c r="CQ108">
        <v>134.35339999999999</v>
      </c>
      <c r="CR108">
        <v>67.804100000000005</v>
      </c>
      <c r="CS108">
        <v>127.1553</v>
      </c>
      <c r="CT108">
        <v>110.0005</v>
      </c>
      <c r="CU108">
        <v>99.102800000000002</v>
      </c>
      <c r="CV108">
        <v>73.106300000000005</v>
      </c>
      <c r="CW108">
        <v>1.7290000000000001</v>
      </c>
      <c r="CX108">
        <v>50.626199999999997</v>
      </c>
      <c r="CY108">
        <v>62.303899999999999</v>
      </c>
      <c r="CZ108">
        <v>57.657400000000003</v>
      </c>
      <c r="DA108">
        <v>25.223199999999999</v>
      </c>
      <c r="DB108">
        <v>26.418800000000001</v>
      </c>
      <c r="DC108">
        <v>27.739599999999999</v>
      </c>
      <c r="DD108">
        <v>0</v>
      </c>
      <c r="DE108">
        <v>50.610700000000001</v>
      </c>
      <c r="DF108">
        <v>93.127399999999994</v>
      </c>
      <c r="DG108">
        <v>64.653099999999995</v>
      </c>
      <c r="DH108">
        <v>53.088900000000002</v>
      </c>
      <c r="DI108">
        <v>187.43389999999999</v>
      </c>
      <c r="DJ108">
        <v>131.9083</v>
      </c>
      <c r="DK108">
        <v>234.11490000000001</v>
      </c>
      <c r="DL108" s="6">
        <v>379.76310000000001</v>
      </c>
      <c r="DM108" s="6">
        <v>482.98349999999999</v>
      </c>
      <c r="DN108" s="6">
        <v>231.7747</v>
      </c>
      <c r="DO108" s="6">
        <v>785.7097</v>
      </c>
      <c r="DP108" s="6">
        <v>786.43020000000001</v>
      </c>
      <c r="DQ108" s="6">
        <v>729.38689999999997</v>
      </c>
      <c r="DR108" s="6">
        <v>896.26430000000005</v>
      </c>
      <c r="DS108" s="6">
        <v>638.73889999999994</v>
      </c>
      <c r="DT108" s="6">
        <v>950.13009999999997</v>
      </c>
      <c r="DU108" s="6">
        <v>615.42510000000004</v>
      </c>
      <c r="DV108">
        <v>782.46590000000003</v>
      </c>
      <c r="DW108">
        <v>251.92420000000001</v>
      </c>
      <c r="DX108">
        <v>372.32400000000001</v>
      </c>
      <c r="DY108">
        <v>312.2192</v>
      </c>
      <c r="DZ108">
        <v>381.55040000000002</v>
      </c>
      <c r="EA108">
        <v>247.15430000000001</v>
      </c>
      <c r="EB108">
        <v>563.5127</v>
      </c>
      <c r="EC108">
        <v>585.53089999999997</v>
      </c>
      <c r="ED108">
        <v>579.44420000000002</v>
      </c>
      <c r="EE108">
        <v>540.22889999999995</v>
      </c>
      <c r="EF108">
        <v>495.48910000000001</v>
      </c>
      <c r="EG108">
        <v>458.9744</v>
      </c>
      <c r="EH108">
        <v>511.80990000000003</v>
      </c>
      <c r="EI108">
        <v>495.48950000000002</v>
      </c>
      <c r="EJ108">
        <v>465.10719999999998</v>
      </c>
      <c r="EK108">
        <v>497.99349999999998</v>
      </c>
      <c r="EL108">
        <v>569.19799999999998</v>
      </c>
      <c r="EM108">
        <v>566.92079999999999</v>
      </c>
      <c r="EN108">
        <v>569.83929999999998</v>
      </c>
      <c r="EO108">
        <v>569.28210000000001</v>
      </c>
      <c r="EP108">
        <v>424.02670000000001</v>
      </c>
      <c r="EQ108">
        <v>488.56400000000002</v>
      </c>
      <c r="ER108">
        <v>516.67849999999999</v>
      </c>
      <c r="ES108">
        <v>497.97030000000001</v>
      </c>
      <c r="ET108">
        <v>503.37650000000002</v>
      </c>
      <c r="EU108">
        <v>517.7704</v>
      </c>
      <c r="EV108">
        <v>485.40679999999998</v>
      </c>
      <c r="EW108">
        <v>526.95979999999997</v>
      </c>
      <c r="EX108">
        <v>525.56669999999997</v>
      </c>
      <c r="EY108">
        <v>514.29200000000003</v>
      </c>
      <c r="EZ108">
        <v>482.75569999999999</v>
      </c>
      <c r="FA108">
        <v>504.5333</v>
      </c>
      <c r="FB108">
        <v>510.89710000000002</v>
      </c>
      <c r="FC108">
        <v>522.85990000000004</v>
      </c>
      <c r="FD108">
        <v>503.42410000000001</v>
      </c>
      <c r="FE108">
        <v>515.95219999999995</v>
      </c>
      <c r="FF108">
        <v>490.488</v>
      </c>
      <c r="FG108">
        <v>524.70950000000005</v>
      </c>
      <c r="FH108">
        <v>512.64930000000004</v>
      </c>
      <c r="FI108">
        <v>506.67759999999998</v>
      </c>
      <c r="FJ108">
        <v>532.37120000000004</v>
      </c>
      <c r="FK108">
        <v>518.8922</v>
      </c>
      <c r="FL108">
        <v>163.79480000000001</v>
      </c>
      <c r="FM108">
        <v>247.59700000000001</v>
      </c>
      <c r="FN108">
        <v>152.70070000000001</v>
      </c>
      <c r="FO108">
        <v>138.12299999999999</v>
      </c>
      <c r="FP108">
        <v>162.3357</v>
      </c>
      <c r="FQ108">
        <v>591.25310000000002</v>
      </c>
      <c r="FR108">
        <v>587.08749999999998</v>
      </c>
      <c r="FS108">
        <v>593.86199999999997</v>
      </c>
      <c r="FT108">
        <v>583.91740000000004</v>
      </c>
      <c r="FU108">
        <v>571.47140000000002</v>
      </c>
      <c r="FV108">
        <v>591.27359999999999</v>
      </c>
      <c r="FW108">
        <v>609.24689999999998</v>
      </c>
      <c r="FX108">
        <v>562.80380000000002</v>
      </c>
      <c r="FY108">
        <v>598.76869999999997</v>
      </c>
      <c r="FZ108">
        <v>549.69899999999996</v>
      </c>
      <c r="GA108">
        <v>625.43010000000004</v>
      </c>
      <c r="GB108">
        <v>598.14530000000002</v>
      </c>
      <c r="GC108">
        <v>526.71990000000005</v>
      </c>
      <c r="GD108">
        <v>562.3682</v>
      </c>
      <c r="GE108">
        <v>584.59960000000001</v>
      </c>
      <c r="GF108">
        <v>528.9529</v>
      </c>
      <c r="GG108">
        <v>586.7604</v>
      </c>
      <c r="GH108">
        <v>576.2047</v>
      </c>
      <c r="GI108">
        <v>618.50620000000004</v>
      </c>
      <c r="GJ108">
        <v>579.76239999999996</v>
      </c>
      <c r="GK108">
        <v>586.26859999999999</v>
      </c>
      <c r="GL108">
        <v>587.34029999999996</v>
      </c>
      <c r="GM108">
        <v>576.91189999999995</v>
      </c>
      <c r="GN108">
        <v>573.82989999999995</v>
      </c>
      <c r="GO108">
        <v>621.32640000000004</v>
      </c>
      <c r="GP108">
        <v>589.74509999999998</v>
      </c>
      <c r="GQ108">
        <v>609.80409999999995</v>
      </c>
      <c r="GR108">
        <v>598.83399999999995</v>
      </c>
      <c r="GS108">
        <v>578.06939999999997</v>
      </c>
      <c r="GT108">
        <v>599.93679999999995</v>
      </c>
      <c r="GU108">
        <v>577.92380000000003</v>
      </c>
      <c r="GV108">
        <v>559.25729999999999</v>
      </c>
      <c r="GW108">
        <v>578.22609999999997</v>
      </c>
      <c r="GX108">
        <v>567.15779999999995</v>
      </c>
      <c r="GY108">
        <v>561.75829999999996</v>
      </c>
      <c r="GZ108">
        <v>549.37249999999995</v>
      </c>
      <c r="HA108">
        <v>527.09699999999998</v>
      </c>
      <c r="HB108">
        <v>540.47929999999997</v>
      </c>
      <c r="HC108">
        <v>558.92920000000004</v>
      </c>
      <c r="HD108">
        <v>561.63350000000003</v>
      </c>
      <c r="HE108">
        <v>572.38250000000005</v>
      </c>
      <c r="HF108">
        <v>559.71730000000002</v>
      </c>
      <c r="HG108">
        <v>563.06230000000005</v>
      </c>
      <c r="HH108">
        <v>564.2088</v>
      </c>
      <c r="HI108">
        <v>535.04330000000004</v>
      </c>
      <c r="HJ108">
        <v>557.30190000000005</v>
      </c>
      <c r="HK108">
        <v>558.61120000000005</v>
      </c>
      <c r="HL108">
        <v>201.99780000000001</v>
      </c>
      <c r="HM108">
        <v>197.50370000000001</v>
      </c>
      <c r="HN108">
        <v>310.91129999999998</v>
      </c>
      <c r="HO108">
        <v>440.22609999999997</v>
      </c>
      <c r="HP108">
        <v>496.0729</v>
      </c>
      <c r="HQ108">
        <v>349.40260000000001</v>
      </c>
      <c r="HR108">
        <v>505.03519999999997</v>
      </c>
      <c r="HS108">
        <v>780.83780000000002</v>
      </c>
      <c r="HT108">
        <v>723.03049999999996</v>
      </c>
      <c r="HU108">
        <v>767.01959999999997</v>
      </c>
      <c r="HV108">
        <v>757.60969999999998</v>
      </c>
    </row>
    <row r="109" spans="1:230" x14ac:dyDescent="0.45">
      <c r="A109" s="1" t="s">
        <v>121</v>
      </c>
      <c r="B109">
        <v>504.22719999999998</v>
      </c>
      <c r="C109">
        <v>500.5394</v>
      </c>
      <c r="D109">
        <v>504.80369999999999</v>
      </c>
      <c r="E109">
        <v>498.39260000000002</v>
      </c>
      <c r="F109">
        <v>505.42430000000002</v>
      </c>
      <c r="G109">
        <v>501.4246</v>
      </c>
      <c r="H109">
        <v>502.5874</v>
      </c>
      <c r="I109">
        <v>477.74400000000003</v>
      </c>
      <c r="J109">
        <v>502.2937</v>
      </c>
      <c r="K109">
        <v>500.74310000000003</v>
      </c>
      <c r="L109">
        <v>502.96289999999999</v>
      </c>
      <c r="M109">
        <v>498.16370000000001</v>
      </c>
      <c r="N109">
        <v>504.61369999999999</v>
      </c>
      <c r="O109">
        <v>500.87990000000002</v>
      </c>
      <c r="P109">
        <v>483.8956</v>
      </c>
      <c r="Q109">
        <v>497.2577</v>
      </c>
      <c r="R109">
        <v>505.911</v>
      </c>
      <c r="S109">
        <v>480.07</v>
      </c>
      <c r="T109">
        <v>456.58909999999997</v>
      </c>
      <c r="U109">
        <v>512.52440000000001</v>
      </c>
      <c r="V109">
        <v>492.62310000000002</v>
      </c>
      <c r="W109">
        <v>451.21820000000002</v>
      </c>
      <c r="X109">
        <v>501.36340000000001</v>
      </c>
      <c r="Y109">
        <v>433.2321</v>
      </c>
      <c r="Z109">
        <v>502.79640000000001</v>
      </c>
      <c r="AA109">
        <v>438.45859999999999</v>
      </c>
      <c r="AB109">
        <v>447.50259999999997</v>
      </c>
      <c r="AC109">
        <v>450.60829999999999</v>
      </c>
      <c r="AD109">
        <v>450.90260000000001</v>
      </c>
      <c r="AE109">
        <v>432.57650000000001</v>
      </c>
      <c r="AF109">
        <v>509.56119999999999</v>
      </c>
      <c r="AG109">
        <v>536.81690000000003</v>
      </c>
      <c r="AH109">
        <v>555.74620000000004</v>
      </c>
      <c r="AI109">
        <v>516.23810000000003</v>
      </c>
      <c r="AJ109">
        <v>519.84079999999994</v>
      </c>
      <c r="AK109">
        <v>529.07039999999995</v>
      </c>
      <c r="AL109">
        <v>517.52809999999999</v>
      </c>
      <c r="AM109">
        <v>528.22829999999999</v>
      </c>
      <c r="AN109">
        <v>510.60809999999998</v>
      </c>
      <c r="AO109">
        <v>510.85399999999998</v>
      </c>
      <c r="AP109">
        <v>553.2278</v>
      </c>
      <c r="AQ109">
        <v>672.14089999999999</v>
      </c>
      <c r="AR109">
        <v>649.16229999999996</v>
      </c>
      <c r="AS109">
        <v>651.83579999999995</v>
      </c>
      <c r="AT109">
        <v>665.53689999999995</v>
      </c>
      <c r="AU109">
        <v>668.78949999999998</v>
      </c>
      <c r="AV109">
        <v>664.8732</v>
      </c>
      <c r="AW109">
        <v>667.44669999999996</v>
      </c>
      <c r="AX109">
        <v>665.82600000000002</v>
      </c>
      <c r="AY109">
        <v>666.12400000000002</v>
      </c>
      <c r="AZ109">
        <v>587.44159999999999</v>
      </c>
      <c r="BA109">
        <v>603.14520000000005</v>
      </c>
      <c r="BB109">
        <v>572.84339999999997</v>
      </c>
      <c r="BC109">
        <v>600.40719999999999</v>
      </c>
      <c r="BD109">
        <v>595.81550000000004</v>
      </c>
      <c r="BE109">
        <v>578.0471</v>
      </c>
      <c r="BF109">
        <v>608.65179999999998</v>
      </c>
      <c r="BG109">
        <v>608.80380000000002</v>
      </c>
      <c r="BH109">
        <v>601.23889999999994</v>
      </c>
      <c r="BI109">
        <v>587.14260000000002</v>
      </c>
      <c r="BJ109">
        <v>587.40470000000005</v>
      </c>
      <c r="BK109">
        <v>402.96260000000001</v>
      </c>
      <c r="BL109">
        <v>387.73660000000001</v>
      </c>
      <c r="BM109">
        <v>410.20229999999998</v>
      </c>
      <c r="BN109">
        <v>412.24919999999997</v>
      </c>
      <c r="BO109">
        <v>394.08879999999999</v>
      </c>
      <c r="BP109">
        <v>397.88740000000001</v>
      </c>
      <c r="BQ109">
        <v>400.13350000000003</v>
      </c>
      <c r="BR109">
        <v>428.47070000000002</v>
      </c>
      <c r="BS109">
        <v>325.4563</v>
      </c>
      <c r="BT109">
        <v>373.54410000000001</v>
      </c>
      <c r="BU109">
        <v>346.83870000000002</v>
      </c>
      <c r="BV109">
        <v>287.964</v>
      </c>
      <c r="BW109">
        <v>380.149</v>
      </c>
      <c r="BX109">
        <v>353.16399999999999</v>
      </c>
      <c r="BY109">
        <v>279.07029999999997</v>
      </c>
      <c r="BZ109">
        <v>324.0034</v>
      </c>
      <c r="CA109">
        <v>218.75280000000001</v>
      </c>
      <c r="CB109">
        <v>218.34569999999999</v>
      </c>
      <c r="CC109">
        <v>275.80410000000001</v>
      </c>
      <c r="CD109">
        <v>264.7192</v>
      </c>
      <c r="CE109">
        <v>244.1679</v>
      </c>
      <c r="CF109">
        <v>199.7724</v>
      </c>
      <c r="CG109">
        <v>230.1386</v>
      </c>
      <c r="CH109">
        <v>185.9136</v>
      </c>
      <c r="CI109">
        <v>188.12970000000001</v>
      </c>
      <c r="CJ109">
        <v>198.38560000000001</v>
      </c>
      <c r="CK109">
        <v>219.04910000000001</v>
      </c>
      <c r="CL109">
        <v>132.56180000000001</v>
      </c>
      <c r="CM109">
        <v>103.6756</v>
      </c>
      <c r="CN109">
        <v>178.47550000000001</v>
      </c>
      <c r="CO109">
        <v>143.8655</v>
      </c>
      <c r="CP109">
        <v>131.77440000000001</v>
      </c>
      <c r="CQ109">
        <v>156.2895</v>
      </c>
      <c r="CR109">
        <v>86.408799999999999</v>
      </c>
      <c r="CS109">
        <v>151.78210000000001</v>
      </c>
      <c r="CT109">
        <v>131.62739999999999</v>
      </c>
      <c r="CU109">
        <v>120.5423</v>
      </c>
      <c r="CV109">
        <v>87.281099999999995</v>
      </c>
      <c r="CW109">
        <v>50.474400000000003</v>
      </c>
      <c r="CX109">
        <v>56.929099999999998</v>
      </c>
      <c r="CY109">
        <v>71.494699999999995</v>
      </c>
      <c r="CZ109">
        <v>62.485500000000002</v>
      </c>
      <c r="DA109">
        <v>48.903199999999998</v>
      </c>
      <c r="DB109">
        <v>25.992599999999999</v>
      </c>
      <c r="DC109">
        <v>23.683499999999999</v>
      </c>
      <c r="DD109">
        <v>50.610700000000001</v>
      </c>
      <c r="DE109">
        <v>0</v>
      </c>
      <c r="DF109">
        <v>42.570099999999996</v>
      </c>
      <c r="DG109">
        <v>17.799399999999999</v>
      </c>
      <c r="DH109">
        <v>2.4866000000000001</v>
      </c>
      <c r="DI109">
        <v>139.47389999999999</v>
      </c>
      <c r="DJ109">
        <v>84.380300000000005</v>
      </c>
      <c r="DK109">
        <v>185.1353</v>
      </c>
      <c r="DL109" s="6">
        <v>366.21210000000002</v>
      </c>
      <c r="DM109" s="6">
        <v>489.23500000000001</v>
      </c>
      <c r="DN109" s="6">
        <v>212.2373</v>
      </c>
      <c r="DO109" s="6">
        <v>802.84649999999999</v>
      </c>
      <c r="DP109" s="6">
        <v>819.53359999999998</v>
      </c>
      <c r="DQ109" s="6">
        <v>763.65110000000004</v>
      </c>
      <c r="DR109" s="6">
        <v>926.274</v>
      </c>
      <c r="DS109" s="6">
        <v>676.34569999999997</v>
      </c>
      <c r="DT109" s="6">
        <v>977.85649999999998</v>
      </c>
      <c r="DU109" s="6">
        <v>654.86950000000002</v>
      </c>
      <c r="DV109">
        <v>815.82500000000005</v>
      </c>
      <c r="DW109">
        <v>301.71589999999998</v>
      </c>
      <c r="DX109">
        <v>419.86689999999999</v>
      </c>
      <c r="DY109">
        <v>358.84039999999999</v>
      </c>
      <c r="DZ109">
        <v>431.5849</v>
      </c>
      <c r="EA109">
        <v>292.1628</v>
      </c>
      <c r="EB109">
        <v>614.10609999999997</v>
      </c>
      <c r="EC109">
        <v>635.95479999999998</v>
      </c>
      <c r="ED109">
        <v>629.92560000000003</v>
      </c>
      <c r="EE109">
        <v>590.56219999999996</v>
      </c>
      <c r="EF109">
        <v>544.7278</v>
      </c>
      <c r="EG109">
        <v>504.50299999999999</v>
      </c>
      <c r="EH109">
        <v>561.05050000000006</v>
      </c>
      <c r="EI109">
        <v>543.90949999999998</v>
      </c>
      <c r="EJ109">
        <v>514.3492</v>
      </c>
      <c r="EK109">
        <v>547.27049999999997</v>
      </c>
      <c r="EL109">
        <v>618.60950000000003</v>
      </c>
      <c r="EM109">
        <v>616.35530000000006</v>
      </c>
      <c r="EN109">
        <v>619.2029</v>
      </c>
      <c r="EO109">
        <v>618.69230000000005</v>
      </c>
      <c r="EP109">
        <v>473.75689999999997</v>
      </c>
      <c r="EQ109">
        <v>535.75400000000002</v>
      </c>
      <c r="ER109">
        <v>564.76909999999998</v>
      </c>
      <c r="ES109">
        <v>545.62519999999995</v>
      </c>
      <c r="ET109">
        <v>549.94190000000003</v>
      </c>
      <c r="EU109">
        <v>565.49099999999999</v>
      </c>
      <c r="EV109">
        <v>531.91269999999997</v>
      </c>
      <c r="EW109">
        <v>574.64239999999995</v>
      </c>
      <c r="EX109">
        <v>572.6771</v>
      </c>
      <c r="EY109">
        <v>561.79340000000002</v>
      </c>
      <c r="EZ109">
        <v>529.42949999999996</v>
      </c>
      <c r="FA109">
        <v>551.64679999999998</v>
      </c>
      <c r="FB109">
        <v>555.80759999999998</v>
      </c>
      <c r="FC109">
        <v>568.62630000000001</v>
      </c>
      <c r="FD109">
        <v>548.67460000000005</v>
      </c>
      <c r="FE109">
        <v>558.89840000000004</v>
      </c>
      <c r="FF109">
        <v>535.35749999999996</v>
      </c>
      <c r="FG109">
        <v>569.7319</v>
      </c>
      <c r="FH109">
        <v>558.4864</v>
      </c>
      <c r="FI109">
        <v>551.67330000000004</v>
      </c>
      <c r="FJ109">
        <v>577.69230000000005</v>
      </c>
      <c r="FK109">
        <v>564.28380000000004</v>
      </c>
      <c r="FL109">
        <v>208.33320000000001</v>
      </c>
      <c r="FM109">
        <v>298.20260000000002</v>
      </c>
      <c r="FN109">
        <v>167.93090000000001</v>
      </c>
      <c r="FO109">
        <v>173.93299999999999</v>
      </c>
      <c r="FP109">
        <v>207.44759999999999</v>
      </c>
      <c r="FQ109">
        <v>639.70039999999995</v>
      </c>
      <c r="FR109">
        <v>635.24350000000004</v>
      </c>
      <c r="FS109">
        <v>642.30830000000003</v>
      </c>
      <c r="FT109">
        <v>632.13229999999999</v>
      </c>
      <c r="FU109">
        <v>619.4221</v>
      </c>
      <c r="FV109">
        <v>639.75289999999995</v>
      </c>
      <c r="FW109">
        <v>652.25850000000003</v>
      </c>
      <c r="FX109">
        <v>607.39340000000004</v>
      </c>
      <c r="FY109">
        <v>643.28039999999999</v>
      </c>
      <c r="FZ109">
        <v>594.1585</v>
      </c>
      <c r="GA109">
        <v>669.95249999999999</v>
      </c>
      <c r="GB109">
        <v>641.79949999999997</v>
      </c>
      <c r="GC109">
        <v>569.11279999999999</v>
      </c>
      <c r="GD109">
        <v>606.34849999999994</v>
      </c>
      <c r="GE109">
        <v>627.37300000000005</v>
      </c>
      <c r="GF109">
        <v>573.16309999999999</v>
      </c>
      <c r="GG109">
        <v>631.5625</v>
      </c>
      <c r="GH109">
        <v>621.13009999999997</v>
      </c>
      <c r="GI109">
        <v>662.48320000000001</v>
      </c>
      <c r="GJ109">
        <v>623.00739999999996</v>
      </c>
      <c r="GK109">
        <v>630.38509999999997</v>
      </c>
      <c r="GL109">
        <v>631.43539999999996</v>
      </c>
      <c r="GM109">
        <v>623.70910000000003</v>
      </c>
      <c r="GN109">
        <v>619.28340000000003</v>
      </c>
      <c r="GO109">
        <v>668.02859999999998</v>
      </c>
      <c r="GP109">
        <v>634.62009999999998</v>
      </c>
      <c r="GQ109">
        <v>654.49519999999995</v>
      </c>
      <c r="GR109">
        <v>644.34730000000002</v>
      </c>
      <c r="GS109">
        <v>623.91819999999996</v>
      </c>
      <c r="GT109">
        <v>644.57420000000002</v>
      </c>
      <c r="GU109">
        <v>623.77260000000001</v>
      </c>
      <c r="GV109">
        <v>606.35329999999999</v>
      </c>
      <c r="GW109">
        <v>625.41769999999997</v>
      </c>
      <c r="GX109">
        <v>614.13340000000005</v>
      </c>
      <c r="GY109">
        <v>609.68370000000004</v>
      </c>
      <c r="GZ109">
        <v>596.14300000000003</v>
      </c>
      <c r="HA109">
        <v>573.55880000000002</v>
      </c>
      <c r="HB109">
        <v>587.73230000000001</v>
      </c>
      <c r="HC109">
        <v>606.71900000000005</v>
      </c>
      <c r="HD109">
        <v>610.30589999999995</v>
      </c>
      <c r="HE109">
        <v>620.02080000000001</v>
      </c>
      <c r="HF109">
        <v>606.83540000000005</v>
      </c>
      <c r="HG109">
        <v>611.54899999999998</v>
      </c>
      <c r="HH109">
        <v>612.53769999999997</v>
      </c>
      <c r="HI109">
        <v>581.79380000000003</v>
      </c>
      <c r="HJ109">
        <v>604.45960000000002</v>
      </c>
      <c r="HK109">
        <v>605.74099999999999</v>
      </c>
      <c r="HL109">
        <v>194.87180000000001</v>
      </c>
      <c r="HM109">
        <v>209.1722</v>
      </c>
      <c r="HN109">
        <v>290.53019999999998</v>
      </c>
      <c r="HO109">
        <v>432.42899999999997</v>
      </c>
      <c r="HP109">
        <v>492.6651</v>
      </c>
      <c r="HQ109">
        <v>335.96359999999999</v>
      </c>
      <c r="HR109">
        <v>504.37090000000001</v>
      </c>
      <c r="HS109">
        <v>805.99990000000003</v>
      </c>
      <c r="HT109">
        <v>745.55359999999996</v>
      </c>
      <c r="HU109">
        <v>785.51139999999998</v>
      </c>
      <c r="HV109">
        <v>787.1345</v>
      </c>
    </row>
    <row r="110" spans="1:230" x14ac:dyDescent="0.45">
      <c r="A110" s="1" t="s">
        <v>123</v>
      </c>
      <c r="B110">
        <v>542.08339999999998</v>
      </c>
      <c r="C110">
        <v>538.30529999999999</v>
      </c>
      <c r="D110">
        <v>542.8655</v>
      </c>
      <c r="E110">
        <v>536.09990000000005</v>
      </c>
      <c r="F110">
        <v>543.26980000000003</v>
      </c>
      <c r="G110">
        <v>539.41240000000005</v>
      </c>
      <c r="H110">
        <v>540.54780000000005</v>
      </c>
      <c r="I110">
        <v>515.67560000000003</v>
      </c>
      <c r="J110">
        <v>540.28599999999994</v>
      </c>
      <c r="K110">
        <v>538.69929999999999</v>
      </c>
      <c r="L110">
        <v>540.77509999999995</v>
      </c>
      <c r="M110">
        <v>535.79679999999996</v>
      </c>
      <c r="N110">
        <v>542.30550000000005</v>
      </c>
      <c r="O110">
        <v>538.49829999999997</v>
      </c>
      <c r="P110">
        <v>521.62009999999998</v>
      </c>
      <c r="Q110">
        <v>534.85209999999995</v>
      </c>
      <c r="R110">
        <v>543.67179999999996</v>
      </c>
      <c r="S110">
        <v>517.77300000000002</v>
      </c>
      <c r="T110">
        <v>493.92689999999999</v>
      </c>
      <c r="U110">
        <v>550.04629999999997</v>
      </c>
      <c r="V110">
        <v>530.20950000000005</v>
      </c>
      <c r="W110">
        <v>488.60149999999999</v>
      </c>
      <c r="X110">
        <v>537.81209999999999</v>
      </c>
      <c r="Y110">
        <v>470.1968</v>
      </c>
      <c r="Z110">
        <v>540.48140000000001</v>
      </c>
      <c r="AA110">
        <v>473.44659999999999</v>
      </c>
      <c r="AB110">
        <v>482.73570000000001</v>
      </c>
      <c r="AC110">
        <v>484.9572</v>
      </c>
      <c r="AD110">
        <v>486.71300000000002</v>
      </c>
      <c r="AE110">
        <v>467.12860000000001</v>
      </c>
      <c r="AF110">
        <v>547.49390000000005</v>
      </c>
      <c r="AG110">
        <v>574.78470000000004</v>
      </c>
      <c r="AH110">
        <v>594.06209999999999</v>
      </c>
      <c r="AI110">
        <v>554.10490000000004</v>
      </c>
      <c r="AJ110">
        <v>557.44069999999999</v>
      </c>
      <c r="AK110">
        <v>567.3578</v>
      </c>
      <c r="AL110">
        <v>555.89580000000001</v>
      </c>
      <c r="AM110">
        <v>566.15380000000005</v>
      </c>
      <c r="AN110">
        <v>548.59960000000001</v>
      </c>
      <c r="AO110">
        <v>548.697</v>
      </c>
      <c r="AP110">
        <v>591.51120000000003</v>
      </c>
      <c r="AQ110">
        <v>707.72349999999994</v>
      </c>
      <c r="AR110">
        <v>682.43330000000003</v>
      </c>
      <c r="AS110">
        <v>686.12030000000004</v>
      </c>
      <c r="AT110">
        <v>700.5059</v>
      </c>
      <c r="AU110">
        <v>703.64049999999997</v>
      </c>
      <c r="AV110">
        <v>699.76170000000002</v>
      </c>
      <c r="AW110">
        <v>702.61720000000003</v>
      </c>
      <c r="AX110">
        <v>700.68129999999996</v>
      </c>
      <c r="AY110">
        <v>701.05309999999997</v>
      </c>
      <c r="AZ110">
        <v>625.21460000000002</v>
      </c>
      <c r="BA110">
        <v>641.57920000000001</v>
      </c>
      <c r="BB110">
        <v>611.28179999999998</v>
      </c>
      <c r="BC110">
        <v>639.01580000000001</v>
      </c>
      <c r="BD110">
        <v>633.07209999999998</v>
      </c>
      <c r="BE110">
        <v>616.14179999999999</v>
      </c>
      <c r="BF110">
        <v>646.47339999999997</v>
      </c>
      <c r="BG110">
        <v>646.13040000000001</v>
      </c>
      <c r="BH110">
        <v>639.58309999999994</v>
      </c>
      <c r="BI110">
        <v>624.8741</v>
      </c>
      <c r="BJ110">
        <v>625.14949999999999</v>
      </c>
      <c r="BK110">
        <v>438.62209999999999</v>
      </c>
      <c r="BL110">
        <v>421.72320000000002</v>
      </c>
      <c r="BM110">
        <v>446.18029999999999</v>
      </c>
      <c r="BN110">
        <v>447.17169999999999</v>
      </c>
      <c r="BO110">
        <v>428.73750000000001</v>
      </c>
      <c r="BP110">
        <v>431.84800000000001</v>
      </c>
      <c r="BQ110">
        <v>435.82080000000002</v>
      </c>
      <c r="BR110">
        <v>465.17450000000002</v>
      </c>
      <c r="BS110">
        <v>355.54050000000001</v>
      </c>
      <c r="BT110">
        <v>406.5582</v>
      </c>
      <c r="BU110">
        <v>377.6866</v>
      </c>
      <c r="BV110">
        <v>316.38569999999999</v>
      </c>
      <c r="BW110">
        <v>412.96519999999998</v>
      </c>
      <c r="BX110">
        <v>385.02460000000002</v>
      </c>
      <c r="BY110">
        <v>307.1103</v>
      </c>
      <c r="BZ110">
        <v>354.10660000000001</v>
      </c>
      <c r="CA110">
        <v>246.0591</v>
      </c>
      <c r="CB110">
        <v>245.49770000000001</v>
      </c>
      <c r="CC110">
        <v>302.81299999999999</v>
      </c>
      <c r="CD110">
        <v>290.8347</v>
      </c>
      <c r="CE110">
        <v>270.47770000000003</v>
      </c>
      <c r="CF110">
        <v>227.35130000000001</v>
      </c>
      <c r="CG110">
        <v>257.9667</v>
      </c>
      <c r="CH110">
        <v>211.6592</v>
      </c>
      <c r="CI110">
        <v>216.23249999999999</v>
      </c>
      <c r="CJ110">
        <v>226.49610000000001</v>
      </c>
      <c r="CK110">
        <v>246.35939999999999</v>
      </c>
      <c r="CL110">
        <v>159.25839999999999</v>
      </c>
      <c r="CM110">
        <v>130.49870000000001</v>
      </c>
      <c r="CN110">
        <v>205.9477</v>
      </c>
      <c r="CO110">
        <v>171.64490000000001</v>
      </c>
      <c r="CP110">
        <v>159.23310000000001</v>
      </c>
      <c r="CQ110">
        <v>181.63849999999999</v>
      </c>
      <c r="CR110">
        <v>115.9494</v>
      </c>
      <c r="CS110">
        <v>179.08439999999999</v>
      </c>
      <c r="CT110">
        <v>158.28819999999999</v>
      </c>
      <c r="CU110">
        <v>147.93299999999999</v>
      </c>
      <c r="CV110">
        <v>114.3032</v>
      </c>
      <c r="CW110">
        <v>92.924300000000002</v>
      </c>
      <c r="CX110">
        <v>86.5989</v>
      </c>
      <c r="CY110">
        <v>98.757800000000003</v>
      </c>
      <c r="CZ110">
        <v>89.662899999999993</v>
      </c>
      <c r="DA110">
        <v>87.681100000000001</v>
      </c>
      <c r="DB110">
        <v>68.249300000000005</v>
      </c>
      <c r="DC110">
        <v>66.135000000000005</v>
      </c>
      <c r="DD110">
        <v>93.127399999999994</v>
      </c>
      <c r="DE110">
        <v>42.570099999999996</v>
      </c>
      <c r="DF110">
        <v>0</v>
      </c>
      <c r="DG110">
        <v>31.072199999999999</v>
      </c>
      <c r="DH110">
        <v>40.0839</v>
      </c>
      <c r="DI110">
        <v>102.73990000000001</v>
      </c>
      <c r="DJ110">
        <v>51.613</v>
      </c>
      <c r="DK110">
        <v>145.96950000000001</v>
      </c>
      <c r="DL110" s="6">
        <v>357.09070000000003</v>
      </c>
      <c r="DM110" s="6">
        <v>495.6019</v>
      </c>
      <c r="DN110" s="6">
        <v>201.3689</v>
      </c>
      <c r="DO110" s="6">
        <v>816.721</v>
      </c>
      <c r="DP110" s="6">
        <v>846.57479999999998</v>
      </c>
      <c r="DQ110" s="6">
        <v>791.75210000000004</v>
      </c>
      <c r="DR110" s="6">
        <v>950.57119999999998</v>
      </c>
      <c r="DS110" s="6">
        <v>707.36120000000005</v>
      </c>
      <c r="DT110" s="6">
        <v>1000.1716</v>
      </c>
      <c r="DU110" s="6">
        <v>687.43010000000004</v>
      </c>
      <c r="DV110">
        <v>843.08439999999996</v>
      </c>
      <c r="DW110">
        <v>344.1123</v>
      </c>
      <c r="DX110">
        <v>461.12810000000002</v>
      </c>
      <c r="DY110">
        <v>399.66829999999999</v>
      </c>
      <c r="DZ110">
        <v>473.30369999999999</v>
      </c>
      <c r="EA110">
        <v>332.2654</v>
      </c>
      <c r="EB110">
        <v>656.6395</v>
      </c>
      <c r="EC110">
        <v>678.52070000000003</v>
      </c>
      <c r="ED110">
        <v>672.49570000000006</v>
      </c>
      <c r="EE110">
        <v>632.572</v>
      </c>
      <c r="EF110">
        <v>585.64269999999999</v>
      </c>
      <c r="EG110">
        <v>542.29200000000003</v>
      </c>
      <c r="EH110">
        <v>601.96</v>
      </c>
      <c r="EI110">
        <v>584.08860000000004</v>
      </c>
      <c r="EJ110">
        <v>555.28160000000003</v>
      </c>
      <c r="EK110">
        <v>588.21979999999996</v>
      </c>
      <c r="EL110">
        <v>659.65869999999995</v>
      </c>
      <c r="EM110">
        <v>657.42729999999995</v>
      </c>
      <c r="EN110">
        <v>660.20630000000006</v>
      </c>
      <c r="EO110">
        <v>659.74009999999998</v>
      </c>
      <c r="EP110">
        <v>515.16319999999996</v>
      </c>
      <c r="EQ110">
        <v>574.88130000000001</v>
      </c>
      <c r="ER110">
        <v>604.64530000000002</v>
      </c>
      <c r="ES110">
        <v>585.13909999999998</v>
      </c>
      <c r="ET110">
        <v>588.52840000000003</v>
      </c>
      <c r="EU110">
        <v>605.04520000000002</v>
      </c>
      <c r="EV110">
        <v>570.47</v>
      </c>
      <c r="EW110">
        <v>614.1567</v>
      </c>
      <c r="EX110">
        <v>611.70190000000002</v>
      </c>
      <c r="EY110">
        <v>601.16200000000003</v>
      </c>
      <c r="EZ110">
        <v>568.12990000000002</v>
      </c>
      <c r="FA110">
        <v>590.69389999999999</v>
      </c>
      <c r="FB110">
        <v>593.01289999999995</v>
      </c>
      <c r="FC110">
        <v>606.52340000000004</v>
      </c>
      <c r="FD110">
        <v>586.16999999999996</v>
      </c>
      <c r="FE110">
        <v>594.4932</v>
      </c>
      <c r="FF110">
        <v>572.5598</v>
      </c>
      <c r="FG110">
        <v>607.01</v>
      </c>
      <c r="FH110">
        <v>596.45460000000003</v>
      </c>
      <c r="FI110">
        <v>588.95460000000003</v>
      </c>
      <c r="FJ110">
        <v>615.20770000000005</v>
      </c>
      <c r="FK110">
        <v>601.87469999999996</v>
      </c>
      <c r="FL110">
        <v>248.55359999999999</v>
      </c>
      <c r="FM110">
        <v>340.65120000000002</v>
      </c>
      <c r="FN110">
        <v>192.69749999999999</v>
      </c>
      <c r="FO110">
        <v>210.2869</v>
      </c>
      <c r="FP110">
        <v>247.94139999999999</v>
      </c>
      <c r="FQ110">
        <v>679.8492</v>
      </c>
      <c r="FR110">
        <v>675.13369999999998</v>
      </c>
      <c r="FS110">
        <v>682.45510000000002</v>
      </c>
      <c r="FT110">
        <v>672.07669999999996</v>
      </c>
      <c r="FU110">
        <v>659.13969999999995</v>
      </c>
      <c r="FV110">
        <v>679.93060000000003</v>
      </c>
      <c r="FW110">
        <v>687.75930000000005</v>
      </c>
      <c r="FX110">
        <v>644.26319999999998</v>
      </c>
      <c r="FY110">
        <v>680.04150000000004</v>
      </c>
      <c r="FZ110">
        <v>630.93780000000004</v>
      </c>
      <c r="GA110">
        <v>706.69280000000003</v>
      </c>
      <c r="GB110">
        <v>677.84749999999997</v>
      </c>
      <c r="GC110">
        <v>604.23900000000003</v>
      </c>
      <c r="GD110">
        <v>642.71469999999999</v>
      </c>
      <c r="GE110">
        <v>662.7124</v>
      </c>
      <c r="GF110">
        <v>609.76689999999996</v>
      </c>
      <c r="GG110">
        <v>668.58010000000002</v>
      </c>
      <c r="GH110">
        <v>658.26289999999995</v>
      </c>
      <c r="GI110">
        <v>698.77470000000005</v>
      </c>
      <c r="GJ110">
        <v>658.7423</v>
      </c>
      <c r="GK110">
        <v>666.83219999999994</v>
      </c>
      <c r="GL110">
        <v>667.86339999999996</v>
      </c>
      <c r="GM110">
        <v>662.42200000000003</v>
      </c>
      <c r="GN110">
        <v>656.86080000000004</v>
      </c>
      <c r="GO110">
        <v>706.62509999999997</v>
      </c>
      <c r="GP110">
        <v>671.69529999999997</v>
      </c>
      <c r="GQ110">
        <v>691.39400000000001</v>
      </c>
      <c r="GR110">
        <v>681.94910000000004</v>
      </c>
      <c r="GS110">
        <v>661.82380000000001</v>
      </c>
      <c r="GT110">
        <v>681.43889999999999</v>
      </c>
      <c r="GU110">
        <v>661.67859999999996</v>
      </c>
      <c r="GV110">
        <v>645.33699999999999</v>
      </c>
      <c r="GW110">
        <v>664.46889999999996</v>
      </c>
      <c r="GX110">
        <v>653.00729999999999</v>
      </c>
      <c r="GY110">
        <v>649.38499999999999</v>
      </c>
      <c r="GZ110">
        <v>634.8569</v>
      </c>
      <c r="HA110">
        <v>612.03300000000002</v>
      </c>
      <c r="HB110">
        <v>626.86599999999999</v>
      </c>
      <c r="HC110">
        <v>646.30349999999999</v>
      </c>
      <c r="HD110">
        <v>650.67240000000004</v>
      </c>
      <c r="HE110">
        <v>659.46389999999997</v>
      </c>
      <c r="HF110">
        <v>645.83770000000004</v>
      </c>
      <c r="HG110">
        <v>651.74760000000003</v>
      </c>
      <c r="HH110">
        <v>652.59450000000004</v>
      </c>
      <c r="HI110">
        <v>620.50400000000002</v>
      </c>
      <c r="HJ110">
        <v>643.49789999999996</v>
      </c>
      <c r="HK110">
        <v>644.75419999999997</v>
      </c>
      <c r="HL110">
        <v>196.0513</v>
      </c>
      <c r="HM110">
        <v>224.85769999999999</v>
      </c>
      <c r="HN110">
        <v>276.57769999999999</v>
      </c>
      <c r="HO110">
        <v>427.49639999999999</v>
      </c>
      <c r="HP110">
        <v>490.91570000000002</v>
      </c>
      <c r="HQ110">
        <v>327.40820000000002</v>
      </c>
      <c r="HR110">
        <v>504.8442</v>
      </c>
      <c r="HS110">
        <v>826.50580000000002</v>
      </c>
      <c r="HT110">
        <v>764.03989999999999</v>
      </c>
      <c r="HU110">
        <v>800.55640000000005</v>
      </c>
      <c r="HV110">
        <v>811.28229999999996</v>
      </c>
    </row>
    <row r="111" spans="1:230" x14ac:dyDescent="0.45">
      <c r="A111" s="1" t="s">
        <v>124</v>
      </c>
      <c r="B111">
        <v>511.11930000000001</v>
      </c>
      <c r="C111">
        <v>507.35309999999998</v>
      </c>
      <c r="D111">
        <v>511.87569999999999</v>
      </c>
      <c r="E111">
        <v>505.15570000000002</v>
      </c>
      <c r="F111">
        <v>512.30719999999997</v>
      </c>
      <c r="G111">
        <v>508.43130000000002</v>
      </c>
      <c r="H111">
        <v>509.5702</v>
      </c>
      <c r="I111">
        <v>484.69959999999998</v>
      </c>
      <c r="J111">
        <v>509.30439999999999</v>
      </c>
      <c r="K111">
        <v>507.72210000000001</v>
      </c>
      <c r="L111">
        <v>509.81670000000003</v>
      </c>
      <c r="M111">
        <v>504.86320000000001</v>
      </c>
      <c r="N111">
        <v>511.36399999999998</v>
      </c>
      <c r="O111">
        <v>507.56709999999998</v>
      </c>
      <c r="P111">
        <v>490.6721</v>
      </c>
      <c r="Q111">
        <v>503.92410000000001</v>
      </c>
      <c r="R111">
        <v>512.72069999999997</v>
      </c>
      <c r="S111">
        <v>486.82769999999999</v>
      </c>
      <c r="T111">
        <v>463.03440000000001</v>
      </c>
      <c r="U111">
        <v>519.13080000000002</v>
      </c>
      <c r="V111">
        <v>499.28230000000002</v>
      </c>
      <c r="W111">
        <v>457.70100000000002</v>
      </c>
      <c r="X111">
        <v>507.09230000000002</v>
      </c>
      <c r="Y111">
        <v>439.36500000000001</v>
      </c>
      <c r="Z111">
        <v>509.54070000000002</v>
      </c>
      <c r="AA111">
        <v>443.06479999999999</v>
      </c>
      <c r="AB111">
        <v>452.2919</v>
      </c>
      <c r="AC111">
        <v>454.75670000000002</v>
      </c>
      <c r="AD111">
        <v>456.12689999999998</v>
      </c>
      <c r="AE111">
        <v>436.86470000000003</v>
      </c>
      <c r="AF111">
        <v>516.52030000000002</v>
      </c>
      <c r="AG111">
        <v>543.80849999999998</v>
      </c>
      <c r="AH111">
        <v>563.04740000000004</v>
      </c>
      <c r="AI111">
        <v>523.14030000000002</v>
      </c>
      <c r="AJ111">
        <v>526.51400000000001</v>
      </c>
      <c r="AK111">
        <v>536.34460000000001</v>
      </c>
      <c r="AL111">
        <v>524.87419999999997</v>
      </c>
      <c r="AM111">
        <v>535.1825</v>
      </c>
      <c r="AN111">
        <v>517.61869999999999</v>
      </c>
      <c r="AO111">
        <v>517.73519999999996</v>
      </c>
      <c r="AP111">
        <v>560.49980000000005</v>
      </c>
      <c r="AQ111">
        <v>677.22749999999996</v>
      </c>
      <c r="AR111">
        <v>652.6114</v>
      </c>
      <c r="AS111">
        <v>655.98130000000003</v>
      </c>
      <c r="AT111">
        <v>670.17190000000005</v>
      </c>
      <c r="AU111">
        <v>673.33969999999999</v>
      </c>
      <c r="AV111">
        <v>669.44989999999996</v>
      </c>
      <c r="AW111">
        <v>672.22850000000005</v>
      </c>
      <c r="AX111">
        <v>670.37890000000004</v>
      </c>
      <c r="AY111">
        <v>670.73019999999997</v>
      </c>
      <c r="AZ111">
        <v>594.26779999999997</v>
      </c>
      <c r="BA111">
        <v>610.55499999999995</v>
      </c>
      <c r="BB111">
        <v>580.25599999999997</v>
      </c>
      <c r="BC111">
        <v>607.97640000000001</v>
      </c>
      <c r="BD111">
        <v>602.20719999999994</v>
      </c>
      <c r="BE111">
        <v>585.15260000000001</v>
      </c>
      <c r="BF111">
        <v>615.52110000000005</v>
      </c>
      <c r="BG111">
        <v>615.25459999999998</v>
      </c>
      <c r="BH111">
        <v>608.5675</v>
      </c>
      <c r="BI111">
        <v>593.93320000000006</v>
      </c>
      <c r="BJ111">
        <v>594.20669999999996</v>
      </c>
      <c r="BK111">
        <v>408.06009999999998</v>
      </c>
      <c r="BL111">
        <v>391.60660000000001</v>
      </c>
      <c r="BM111">
        <v>415.54599999999999</v>
      </c>
      <c r="BN111">
        <v>416.7996</v>
      </c>
      <c r="BO111">
        <v>398.43369999999999</v>
      </c>
      <c r="BP111">
        <v>401.7432</v>
      </c>
      <c r="BQ111">
        <v>405.25139999999999</v>
      </c>
      <c r="BR111">
        <v>434.39089999999999</v>
      </c>
      <c r="BS111">
        <v>326.72649999999999</v>
      </c>
      <c r="BT111">
        <v>376.7364</v>
      </c>
      <c r="BU111">
        <v>348.6019</v>
      </c>
      <c r="BV111">
        <v>288.19170000000003</v>
      </c>
      <c r="BW111">
        <v>383.21129999999999</v>
      </c>
      <c r="BX111">
        <v>355.57920000000001</v>
      </c>
      <c r="BY111">
        <v>279.06189999999998</v>
      </c>
      <c r="BZ111">
        <v>325.28390000000002</v>
      </c>
      <c r="CA111">
        <v>218.20429999999999</v>
      </c>
      <c r="CB111">
        <v>217.70689999999999</v>
      </c>
      <c r="CC111">
        <v>275.19729999999998</v>
      </c>
      <c r="CD111">
        <v>263.5917</v>
      </c>
      <c r="CE111">
        <v>243.1087</v>
      </c>
      <c r="CF111">
        <v>199.3331</v>
      </c>
      <c r="CG111">
        <v>229.92</v>
      </c>
      <c r="CH111">
        <v>184.37719999999999</v>
      </c>
      <c r="CI111">
        <v>187.96680000000001</v>
      </c>
      <c r="CJ111">
        <v>198.25700000000001</v>
      </c>
      <c r="CK111">
        <v>218.50360000000001</v>
      </c>
      <c r="CL111">
        <v>131.3175</v>
      </c>
      <c r="CM111">
        <v>102.2791</v>
      </c>
      <c r="CN111">
        <v>177.90649999999999</v>
      </c>
      <c r="CO111">
        <v>143.334</v>
      </c>
      <c r="CP111">
        <v>130.98140000000001</v>
      </c>
      <c r="CQ111">
        <v>154.40260000000001</v>
      </c>
      <c r="CR111">
        <v>86.580200000000005</v>
      </c>
      <c r="CS111">
        <v>151.00319999999999</v>
      </c>
      <c r="CT111">
        <v>130.35589999999999</v>
      </c>
      <c r="CU111">
        <v>119.6336</v>
      </c>
      <c r="CV111">
        <v>85.822400000000002</v>
      </c>
      <c r="CW111">
        <v>64.184399999999997</v>
      </c>
      <c r="CX111">
        <v>56.763800000000003</v>
      </c>
      <c r="CY111">
        <v>69.948999999999998</v>
      </c>
      <c r="CZ111">
        <v>60.702500000000001</v>
      </c>
      <c r="DA111">
        <v>56.712000000000003</v>
      </c>
      <c r="DB111">
        <v>42.488100000000003</v>
      </c>
      <c r="DC111">
        <v>39.840800000000002</v>
      </c>
      <c r="DD111">
        <v>64.653099999999995</v>
      </c>
      <c r="DE111">
        <v>17.799399999999999</v>
      </c>
      <c r="DF111">
        <v>31.072199999999999</v>
      </c>
      <c r="DG111">
        <v>0</v>
      </c>
      <c r="DH111">
        <v>15.9414</v>
      </c>
      <c r="DI111">
        <v>133.0634</v>
      </c>
      <c r="DJ111">
        <v>79.779799999999994</v>
      </c>
      <c r="DK111">
        <v>176.95849999999999</v>
      </c>
      <c r="DL111" s="6">
        <v>351.68979999999999</v>
      </c>
      <c r="DM111" s="6">
        <v>479.58859999999999</v>
      </c>
      <c r="DN111" s="6">
        <v>196.97839999999999</v>
      </c>
      <c r="DO111" s="6">
        <v>796.27779999999996</v>
      </c>
      <c r="DP111" s="6">
        <v>819.24699999999996</v>
      </c>
      <c r="DQ111" s="6">
        <v>763.94500000000005</v>
      </c>
      <c r="DR111" s="6">
        <v>924.54859999999996</v>
      </c>
      <c r="DS111" s="6">
        <v>678.346</v>
      </c>
      <c r="DT111" s="6">
        <v>975.14400000000001</v>
      </c>
      <c r="DU111" s="6">
        <v>657.84860000000003</v>
      </c>
      <c r="DV111">
        <v>815.65809999999999</v>
      </c>
      <c r="DW111">
        <v>316.57639999999998</v>
      </c>
      <c r="DX111">
        <v>436.07569999999998</v>
      </c>
      <c r="DY111">
        <v>375.35120000000001</v>
      </c>
      <c r="DZ111">
        <v>442.7962</v>
      </c>
      <c r="EA111">
        <v>309.05759999999998</v>
      </c>
      <c r="EB111">
        <v>627.38480000000004</v>
      </c>
      <c r="EC111">
        <v>649.88149999999996</v>
      </c>
      <c r="ED111">
        <v>643.69960000000003</v>
      </c>
      <c r="EE111">
        <v>602.279</v>
      </c>
      <c r="EF111">
        <v>554.75549999999998</v>
      </c>
      <c r="EG111">
        <v>511.33699999999999</v>
      </c>
      <c r="EH111">
        <v>571.07000000000005</v>
      </c>
      <c r="EI111">
        <v>553.05960000000005</v>
      </c>
      <c r="EJ111">
        <v>524.40200000000004</v>
      </c>
      <c r="EK111">
        <v>557.34230000000002</v>
      </c>
      <c r="EL111">
        <v>628.80690000000004</v>
      </c>
      <c r="EM111">
        <v>626.58309999999994</v>
      </c>
      <c r="EN111">
        <v>629.33989999999994</v>
      </c>
      <c r="EO111">
        <v>628.88789999999995</v>
      </c>
      <c r="EP111">
        <v>484.46809999999999</v>
      </c>
      <c r="EQ111">
        <v>543.8125</v>
      </c>
      <c r="ER111">
        <v>573.58849999999995</v>
      </c>
      <c r="ES111">
        <v>554.06809999999996</v>
      </c>
      <c r="ET111">
        <v>557.48900000000003</v>
      </c>
      <c r="EU111">
        <v>573.97479999999996</v>
      </c>
      <c r="EV111">
        <v>539.43230000000005</v>
      </c>
      <c r="EW111">
        <v>583.08550000000002</v>
      </c>
      <c r="EX111">
        <v>580.63699999999994</v>
      </c>
      <c r="EY111">
        <v>570.08979999999997</v>
      </c>
      <c r="EZ111">
        <v>537.08150000000001</v>
      </c>
      <c r="FA111">
        <v>559.62779999999998</v>
      </c>
      <c r="FB111">
        <v>562.15350000000001</v>
      </c>
      <c r="FC111">
        <v>575.55849999999998</v>
      </c>
      <c r="FD111">
        <v>555.26179999999999</v>
      </c>
      <c r="FE111">
        <v>563.97940000000006</v>
      </c>
      <c r="FF111">
        <v>541.69889999999998</v>
      </c>
      <c r="FG111">
        <v>576.13919999999996</v>
      </c>
      <c r="FH111">
        <v>565.47979999999995</v>
      </c>
      <c r="FI111">
        <v>558.08169999999996</v>
      </c>
      <c r="FJ111">
        <v>584.29859999999996</v>
      </c>
      <c r="FK111">
        <v>570.95299999999997</v>
      </c>
      <c r="FL111">
        <v>225.24799999999999</v>
      </c>
      <c r="FM111">
        <v>311.15379999999999</v>
      </c>
      <c r="FN111">
        <v>184.72880000000001</v>
      </c>
      <c r="FO111">
        <v>191.67060000000001</v>
      </c>
      <c r="FP111">
        <v>224.24209999999999</v>
      </c>
      <c r="FQ111">
        <v>648.81370000000004</v>
      </c>
      <c r="FR111">
        <v>644.07640000000004</v>
      </c>
      <c r="FS111">
        <v>651.41930000000002</v>
      </c>
      <c r="FT111">
        <v>641.0231</v>
      </c>
      <c r="FU111">
        <v>628.07370000000003</v>
      </c>
      <c r="FV111">
        <v>648.89819999999997</v>
      </c>
      <c r="FW111">
        <v>657.28189999999995</v>
      </c>
      <c r="FX111">
        <v>613.47050000000002</v>
      </c>
      <c r="FY111">
        <v>649.27340000000004</v>
      </c>
      <c r="FZ111">
        <v>600.16160000000002</v>
      </c>
      <c r="GA111">
        <v>675.93110000000001</v>
      </c>
      <c r="GB111">
        <v>647.23469999999998</v>
      </c>
      <c r="GC111">
        <v>573.84829999999999</v>
      </c>
      <c r="GD111">
        <v>612.02599999999995</v>
      </c>
      <c r="GE111">
        <v>632.27380000000005</v>
      </c>
      <c r="GF111">
        <v>579.024</v>
      </c>
      <c r="GG111">
        <v>637.76120000000003</v>
      </c>
      <c r="GH111">
        <v>627.42190000000005</v>
      </c>
      <c r="GI111">
        <v>668.10810000000004</v>
      </c>
      <c r="GJ111">
        <v>628.20249999999999</v>
      </c>
      <c r="GK111">
        <v>636.12840000000006</v>
      </c>
      <c r="GL111">
        <v>637.16380000000004</v>
      </c>
      <c r="GM111">
        <v>631.37549999999999</v>
      </c>
      <c r="GN111">
        <v>625.94500000000005</v>
      </c>
      <c r="GO111">
        <v>675.58860000000004</v>
      </c>
      <c r="GP111">
        <v>640.86590000000001</v>
      </c>
      <c r="GQ111">
        <v>660.59960000000001</v>
      </c>
      <c r="GR111">
        <v>651.03110000000004</v>
      </c>
      <c r="GS111">
        <v>630.86090000000002</v>
      </c>
      <c r="GT111">
        <v>650.65030000000002</v>
      </c>
      <c r="GU111">
        <v>630.71559999999999</v>
      </c>
      <c r="GV111">
        <v>614.27440000000001</v>
      </c>
      <c r="GW111">
        <v>633.40369999999996</v>
      </c>
      <c r="GX111">
        <v>621.95039999999995</v>
      </c>
      <c r="GY111">
        <v>618.31849999999997</v>
      </c>
      <c r="GZ111">
        <v>603.80960000000005</v>
      </c>
      <c r="HA111">
        <v>581.00409999999999</v>
      </c>
      <c r="HB111">
        <v>595.79759999999999</v>
      </c>
      <c r="HC111">
        <v>615.23339999999996</v>
      </c>
      <c r="HD111">
        <v>619.6653</v>
      </c>
      <c r="HE111">
        <v>628.39189999999996</v>
      </c>
      <c r="HF111">
        <v>614.77430000000004</v>
      </c>
      <c r="HG111">
        <v>620.71839999999997</v>
      </c>
      <c r="HH111">
        <v>621.55060000000003</v>
      </c>
      <c r="HI111">
        <v>589.45650000000001</v>
      </c>
      <c r="HJ111">
        <v>612.43290000000002</v>
      </c>
      <c r="HK111">
        <v>613.69029999999998</v>
      </c>
      <c r="HL111">
        <v>182.83420000000001</v>
      </c>
      <c r="HM111">
        <v>202.71780000000001</v>
      </c>
      <c r="HN111">
        <v>274.79079999999999</v>
      </c>
      <c r="HO111">
        <v>419.09440000000001</v>
      </c>
      <c r="HP111">
        <v>480.31819999999999</v>
      </c>
      <c r="HQ111">
        <v>321.54219999999998</v>
      </c>
      <c r="HR111">
        <v>492.72820000000002</v>
      </c>
      <c r="HS111">
        <v>802.37789999999995</v>
      </c>
      <c r="HT111">
        <v>740.97529999999995</v>
      </c>
      <c r="HU111">
        <v>779.43029999999999</v>
      </c>
      <c r="HV111">
        <v>785.30370000000005</v>
      </c>
    </row>
    <row r="112" spans="1:230" x14ac:dyDescent="0.45">
      <c r="A112" s="1" t="s">
        <v>125</v>
      </c>
      <c r="B112">
        <v>506.39859999999999</v>
      </c>
      <c r="C112">
        <v>502.70479999999998</v>
      </c>
      <c r="D112">
        <v>506.98840000000001</v>
      </c>
      <c r="E112">
        <v>500.55419999999998</v>
      </c>
      <c r="F112">
        <v>507.59500000000003</v>
      </c>
      <c r="G112">
        <v>503.60430000000002</v>
      </c>
      <c r="H112">
        <v>504.7654</v>
      </c>
      <c r="I112">
        <v>479.91910000000001</v>
      </c>
      <c r="J112">
        <v>504.47370000000001</v>
      </c>
      <c r="K112">
        <v>502.92079999999999</v>
      </c>
      <c r="L112">
        <v>505.13139999999999</v>
      </c>
      <c r="M112">
        <v>500.32049999999998</v>
      </c>
      <c r="N112">
        <v>506.77449999999999</v>
      </c>
      <c r="O112">
        <v>503.03579999999999</v>
      </c>
      <c r="P112">
        <v>486.05759999999998</v>
      </c>
      <c r="Q112">
        <v>499.4119</v>
      </c>
      <c r="R112">
        <v>508.0763</v>
      </c>
      <c r="S112">
        <v>482.23050000000001</v>
      </c>
      <c r="T112">
        <v>458.72480000000002</v>
      </c>
      <c r="U112">
        <v>514.67470000000003</v>
      </c>
      <c r="V112">
        <v>494.77659999999997</v>
      </c>
      <c r="W112">
        <v>453.35640000000001</v>
      </c>
      <c r="X112">
        <v>503.4443</v>
      </c>
      <c r="Y112">
        <v>435.34219999999999</v>
      </c>
      <c r="Z112">
        <v>504.95670000000001</v>
      </c>
      <c r="AA112">
        <v>440.44170000000003</v>
      </c>
      <c r="AB112">
        <v>449.50209999999998</v>
      </c>
      <c r="AC112">
        <v>452.5514</v>
      </c>
      <c r="AD112">
        <v>452.93939999999998</v>
      </c>
      <c r="AE112">
        <v>434.53109999999998</v>
      </c>
      <c r="AF112">
        <v>511.73779999999999</v>
      </c>
      <c r="AG112">
        <v>538.99670000000003</v>
      </c>
      <c r="AH112">
        <v>557.94899999999996</v>
      </c>
      <c r="AI112">
        <v>518.41070000000002</v>
      </c>
      <c r="AJ112">
        <v>521.99630000000002</v>
      </c>
      <c r="AK112">
        <v>531.27049999999997</v>
      </c>
      <c r="AL112">
        <v>519.73289999999997</v>
      </c>
      <c r="AM112">
        <v>530.40499999999997</v>
      </c>
      <c r="AN112">
        <v>512.78840000000002</v>
      </c>
      <c r="AO112">
        <v>513.02480000000003</v>
      </c>
      <c r="AP112">
        <v>555.42840000000001</v>
      </c>
      <c r="AQ112">
        <v>674.17420000000004</v>
      </c>
      <c r="AR112">
        <v>651.05010000000004</v>
      </c>
      <c r="AS112">
        <v>653.78710000000001</v>
      </c>
      <c r="AT112">
        <v>667.53160000000003</v>
      </c>
      <c r="AU112">
        <v>670.77679999999998</v>
      </c>
      <c r="AV112">
        <v>666.86270000000002</v>
      </c>
      <c r="AW112">
        <v>669.45399999999995</v>
      </c>
      <c r="AX112">
        <v>667.81349999999998</v>
      </c>
      <c r="AY112">
        <v>668.11609999999996</v>
      </c>
      <c r="AZ112">
        <v>589.61059999999998</v>
      </c>
      <c r="BA112">
        <v>605.3569</v>
      </c>
      <c r="BB112">
        <v>575.05449999999996</v>
      </c>
      <c r="BC112">
        <v>602.63</v>
      </c>
      <c r="BD112">
        <v>597.952</v>
      </c>
      <c r="BE112">
        <v>580.2364</v>
      </c>
      <c r="BF112">
        <v>610.82460000000003</v>
      </c>
      <c r="BG112">
        <v>610.9452</v>
      </c>
      <c r="BH112">
        <v>603.44489999999996</v>
      </c>
      <c r="BI112">
        <v>589.30899999999997</v>
      </c>
      <c r="BJ112">
        <v>589.572</v>
      </c>
      <c r="BK112">
        <v>404.98570000000001</v>
      </c>
      <c r="BL112">
        <v>389.65010000000001</v>
      </c>
      <c r="BM112">
        <v>412.24680000000001</v>
      </c>
      <c r="BN112">
        <v>414.22559999999999</v>
      </c>
      <c r="BO112">
        <v>396.04570000000001</v>
      </c>
      <c r="BP112">
        <v>399.80040000000002</v>
      </c>
      <c r="BQ112">
        <v>402.15820000000002</v>
      </c>
      <c r="BR112">
        <v>430.56349999999998</v>
      </c>
      <c r="BS112">
        <v>327.10759999999999</v>
      </c>
      <c r="BT112">
        <v>375.39299999999997</v>
      </c>
      <c r="BU112">
        <v>348.5437</v>
      </c>
      <c r="BV112">
        <v>289.49740000000003</v>
      </c>
      <c r="BW112">
        <v>381.98610000000002</v>
      </c>
      <c r="BX112">
        <v>354.93540000000002</v>
      </c>
      <c r="BY112">
        <v>280.57589999999999</v>
      </c>
      <c r="BZ112">
        <v>325.65550000000002</v>
      </c>
      <c r="CA112">
        <v>220.18209999999999</v>
      </c>
      <c r="CB112">
        <v>219.7645</v>
      </c>
      <c r="CC112">
        <v>277.24189999999999</v>
      </c>
      <c r="CD112">
        <v>266.09469999999999</v>
      </c>
      <c r="CE112">
        <v>245.5461</v>
      </c>
      <c r="CF112">
        <v>201.2072</v>
      </c>
      <c r="CG112">
        <v>231.6088</v>
      </c>
      <c r="CH112">
        <v>187.21469999999999</v>
      </c>
      <c r="CI112">
        <v>189.5908</v>
      </c>
      <c r="CJ112">
        <v>199.85489999999999</v>
      </c>
      <c r="CK112">
        <v>220.47880000000001</v>
      </c>
      <c r="CL112">
        <v>133.86160000000001</v>
      </c>
      <c r="CM112">
        <v>104.922</v>
      </c>
      <c r="CN112">
        <v>179.88589999999999</v>
      </c>
      <c r="CO112">
        <v>145.25829999999999</v>
      </c>
      <c r="CP112">
        <v>133.1266</v>
      </c>
      <c r="CQ112">
        <v>157.5316</v>
      </c>
      <c r="CR112">
        <v>87.8078</v>
      </c>
      <c r="CS112">
        <v>153.15219999999999</v>
      </c>
      <c r="CT112">
        <v>132.92310000000001</v>
      </c>
      <c r="CU112">
        <v>121.86920000000001</v>
      </c>
      <c r="CV112">
        <v>88.489199999999997</v>
      </c>
      <c r="CW112">
        <v>52.944400000000002</v>
      </c>
      <c r="CX112">
        <v>58.189500000000002</v>
      </c>
      <c r="CY112">
        <v>72.648600000000002</v>
      </c>
      <c r="CZ112">
        <v>63.574800000000003</v>
      </c>
      <c r="DA112">
        <v>50.980800000000002</v>
      </c>
      <c r="DB112">
        <v>28.442</v>
      </c>
      <c r="DC112">
        <v>26.1568</v>
      </c>
      <c r="DD112">
        <v>53.088900000000002</v>
      </c>
      <c r="DE112">
        <v>2.4866000000000001</v>
      </c>
      <c r="DF112">
        <v>40.0839</v>
      </c>
      <c r="DG112">
        <v>15.9414</v>
      </c>
      <c r="DH112">
        <v>0</v>
      </c>
      <c r="DI112">
        <v>137.2535</v>
      </c>
      <c r="DJ112">
        <v>82.240200000000002</v>
      </c>
      <c r="DK112">
        <v>182.8203</v>
      </c>
      <c r="DL112" s="6">
        <v>365.51069999999999</v>
      </c>
      <c r="DM112" s="6">
        <v>489.46749999999997</v>
      </c>
      <c r="DN112" s="6">
        <v>211.34450000000001</v>
      </c>
      <c r="DO112" s="6">
        <v>803.56330000000003</v>
      </c>
      <c r="DP112" s="6">
        <v>821.0453</v>
      </c>
      <c r="DQ112" s="6">
        <v>765.22500000000002</v>
      </c>
      <c r="DR112" s="6">
        <v>927.62369999999999</v>
      </c>
      <c r="DS112" s="6">
        <v>678.09460000000001</v>
      </c>
      <c r="DT112" s="6">
        <v>979.08860000000004</v>
      </c>
      <c r="DU112" s="6">
        <v>656.7133</v>
      </c>
      <c r="DV112">
        <v>817.34990000000005</v>
      </c>
      <c r="DW112">
        <v>304.19450000000001</v>
      </c>
      <c r="DX112">
        <v>422.27980000000002</v>
      </c>
      <c r="DY112">
        <v>361.22579999999999</v>
      </c>
      <c r="DZ112">
        <v>434.00850000000003</v>
      </c>
      <c r="EA112">
        <v>294.50020000000001</v>
      </c>
      <c r="EB112">
        <v>616.5883</v>
      </c>
      <c r="EC112">
        <v>638.44140000000004</v>
      </c>
      <c r="ED112">
        <v>632.41189999999995</v>
      </c>
      <c r="EE112">
        <v>593.0068</v>
      </c>
      <c r="EF112">
        <v>547.09900000000005</v>
      </c>
      <c r="EG112">
        <v>506.67009999999999</v>
      </c>
      <c r="EH112">
        <v>563.42150000000004</v>
      </c>
      <c r="EI112">
        <v>546.23239999999998</v>
      </c>
      <c r="EJ112">
        <v>516.72109999999998</v>
      </c>
      <c r="EK112">
        <v>549.64400000000001</v>
      </c>
      <c r="EL112">
        <v>620.99030000000005</v>
      </c>
      <c r="EM112">
        <v>618.73760000000004</v>
      </c>
      <c r="EN112">
        <v>621.58079999999995</v>
      </c>
      <c r="EO112">
        <v>621.07299999999998</v>
      </c>
      <c r="EP112">
        <v>476.15980000000002</v>
      </c>
      <c r="EQ112">
        <v>538.00850000000003</v>
      </c>
      <c r="ER112">
        <v>567.07270000000005</v>
      </c>
      <c r="ES112">
        <v>547.9049</v>
      </c>
      <c r="ET112">
        <v>552.16189999999995</v>
      </c>
      <c r="EU112">
        <v>567.77380000000005</v>
      </c>
      <c r="EV112">
        <v>534.13019999999995</v>
      </c>
      <c r="EW112">
        <v>576.92280000000005</v>
      </c>
      <c r="EX112">
        <v>574.92600000000004</v>
      </c>
      <c r="EY112">
        <v>564.06410000000005</v>
      </c>
      <c r="EZ112">
        <v>531.65629999999999</v>
      </c>
      <c r="FA112">
        <v>553.89660000000003</v>
      </c>
      <c r="FB112">
        <v>557.93939999999998</v>
      </c>
      <c r="FC112">
        <v>570.80269999999996</v>
      </c>
      <c r="FD112">
        <v>550.82460000000003</v>
      </c>
      <c r="FE112">
        <v>560.928</v>
      </c>
      <c r="FF112">
        <v>537.48829999999998</v>
      </c>
      <c r="FG112">
        <v>571.86879999999996</v>
      </c>
      <c r="FH112">
        <v>560.66700000000003</v>
      </c>
      <c r="FI112">
        <v>553.80970000000002</v>
      </c>
      <c r="FJ112">
        <v>579.84460000000001</v>
      </c>
      <c r="FK112">
        <v>566.44039999999995</v>
      </c>
      <c r="FL112">
        <v>210.67099999999999</v>
      </c>
      <c r="FM112">
        <v>300.67759999999998</v>
      </c>
      <c r="FN112">
        <v>169.21729999999999</v>
      </c>
      <c r="FO112">
        <v>176.00229999999999</v>
      </c>
      <c r="FP112">
        <v>209.80340000000001</v>
      </c>
      <c r="FQ112">
        <v>642.02290000000005</v>
      </c>
      <c r="FR112">
        <v>637.54930000000002</v>
      </c>
      <c r="FS112">
        <v>644.63080000000002</v>
      </c>
      <c r="FT112">
        <v>634.44150000000002</v>
      </c>
      <c r="FU112">
        <v>621.7165</v>
      </c>
      <c r="FV112">
        <v>642.07719999999995</v>
      </c>
      <c r="FW112">
        <v>654.28599999999994</v>
      </c>
      <c r="FX112">
        <v>609.50580000000002</v>
      </c>
      <c r="FY112">
        <v>645.38699999999994</v>
      </c>
      <c r="FZ112">
        <v>596.26459999999997</v>
      </c>
      <c r="GA112">
        <v>672.05859999999996</v>
      </c>
      <c r="GB112">
        <v>643.86099999999999</v>
      </c>
      <c r="GC112">
        <v>571.11320000000001</v>
      </c>
      <c r="GD112">
        <v>608.4289</v>
      </c>
      <c r="GE112">
        <v>629.38940000000002</v>
      </c>
      <c r="GF112">
        <v>575.25729999999999</v>
      </c>
      <c r="GG112">
        <v>633.68489999999997</v>
      </c>
      <c r="GH112">
        <v>623.2595</v>
      </c>
      <c r="GI112">
        <v>664.56079999999997</v>
      </c>
      <c r="GJ112">
        <v>625.04849999999999</v>
      </c>
      <c r="GK112">
        <v>632.47149999999999</v>
      </c>
      <c r="GL112">
        <v>633.52059999999994</v>
      </c>
      <c r="GM112">
        <v>625.93910000000005</v>
      </c>
      <c r="GN112">
        <v>621.44090000000006</v>
      </c>
      <c r="GO112">
        <v>670.25220000000002</v>
      </c>
      <c r="GP112">
        <v>636.74630000000002</v>
      </c>
      <c r="GQ112">
        <v>656.61080000000004</v>
      </c>
      <c r="GR112">
        <v>646.50710000000004</v>
      </c>
      <c r="GS112">
        <v>626.09670000000006</v>
      </c>
      <c r="GT112">
        <v>646.68730000000005</v>
      </c>
      <c r="GU112">
        <v>625.95119999999997</v>
      </c>
      <c r="GV112">
        <v>608.60029999999995</v>
      </c>
      <c r="GW112">
        <v>627.6694</v>
      </c>
      <c r="GX112">
        <v>616.37360000000001</v>
      </c>
      <c r="GY112">
        <v>611.97680000000003</v>
      </c>
      <c r="GZ112">
        <v>598.37249999999995</v>
      </c>
      <c r="HA112">
        <v>575.77229999999997</v>
      </c>
      <c r="HB112">
        <v>589.98850000000004</v>
      </c>
      <c r="HC112">
        <v>609.00459999999998</v>
      </c>
      <c r="HD112">
        <v>612.64210000000003</v>
      </c>
      <c r="HE112">
        <v>622.29750000000001</v>
      </c>
      <c r="HF112">
        <v>609.08360000000005</v>
      </c>
      <c r="HG112">
        <v>613.87440000000004</v>
      </c>
      <c r="HH112">
        <v>614.85389999999995</v>
      </c>
      <c r="HI112">
        <v>584.02269999999999</v>
      </c>
      <c r="HJ112">
        <v>606.71</v>
      </c>
      <c r="HK112">
        <v>607.98990000000003</v>
      </c>
      <c r="HL112">
        <v>194.64500000000001</v>
      </c>
      <c r="HM112">
        <v>209.84469999999999</v>
      </c>
      <c r="HN112">
        <v>289.5247</v>
      </c>
      <c r="HO112">
        <v>431.98759999999999</v>
      </c>
      <c r="HP112">
        <v>492.42200000000003</v>
      </c>
      <c r="HQ112">
        <v>335.28250000000003</v>
      </c>
      <c r="HR112">
        <v>504.25970000000001</v>
      </c>
      <c r="HS112">
        <v>807.11469999999997</v>
      </c>
      <c r="HT112">
        <v>746.54269999999997</v>
      </c>
      <c r="HU112">
        <v>786.29690000000005</v>
      </c>
      <c r="HV112">
        <v>788.46860000000004</v>
      </c>
    </row>
    <row r="113" spans="1:230" x14ac:dyDescent="0.45">
      <c r="A113" s="1" t="s">
        <v>126</v>
      </c>
      <c r="B113">
        <v>643.57899999999995</v>
      </c>
      <c r="C113">
        <v>639.86469999999997</v>
      </c>
      <c r="D113">
        <v>644.20609999999999</v>
      </c>
      <c r="E113">
        <v>637.69939999999997</v>
      </c>
      <c r="F113">
        <v>644.77329999999995</v>
      </c>
      <c r="G113">
        <v>640.8098</v>
      </c>
      <c r="H113">
        <v>641.96609999999998</v>
      </c>
      <c r="I113">
        <v>617.11210000000005</v>
      </c>
      <c r="J113">
        <v>641.67999999999995</v>
      </c>
      <c r="K113">
        <v>640.12059999999997</v>
      </c>
      <c r="L113">
        <v>642.3021</v>
      </c>
      <c r="M113">
        <v>637.44629999999995</v>
      </c>
      <c r="N113">
        <v>643.91660000000002</v>
      </c>
      <c r="O113">
        <v>640.15790000000004</v>
      </c>
      <c r="P113">
        <v>623.20550000000003</v>
      </c>
      <c r="Q113">
        <v>636.52679999999998</v>
      </c>
      <c r="R113">
        <v>645.2355</v>
      </c>
      <c r="S113">
        <v>619.37249999999995</v>
      </c>
      <c r="T113">
        <v>595.75250000000005</v>
      </c>
      <c r="U113">
        <v>651.7704</v>
      </c>
      <c r="V113">
        <v>631.88869999999997</v>
      </c>
      <c r="W113">
        <v>590.39890000000003</v>
      </c>
      <c r="X113">
        <v>640.08119999999997</v>
      </c>
      <c r="Y113">
        <v>572.21860000000004</v>
      </c>
      <c r="Z113">
        <v>642.09680000000003</v>
      </c>
      <c r="AA113">
        <v>576.09479999999996</v>
      </c>
      <c r="AB113">
        <v>585.34310000000005</v>
      </c>
      <c r="AC113">
        <v>587.67830000000004</v>
      </c>
      <c r="AD113">
        <v>589.18529999999998</v>
      </c>
      <c r="AE113">
        <v>569.83079999999995</v>
      </c>
      <c r="AF113">
        <v>648.93389999999999</v>
      </c>
      <c r="AG113">
        <v>676.20140000000004</v>
      </c>
      <c r="AH113">
        <v>695.19659999999999</v>
      </c>
      <c r="AI113">
        <v>655.59439999999995</v>
      </c>
      <c r="AJ113">
        <v>659.1155</v>
      </c>
      <c r="AK113">
        <v>668.51520000000005</v>
      </c>
      <c r="AL113">
        <v>656.98249999999996</v>
      </c>
      <c r="AM113">
        <v>667.60140000000001</v>
      </c>
      <c r="AN113">
        <v>649.99530000000004</v>
      </c>
      <c r="AO113">
        <v>650.20299999999997</v>
      </c>
      <c r="AP113">
        <v>692.67370000000005</v>
      </c>
      <c r="AQ113">
        <v>810.28980000000001</v>
      </c>
      <c r="AR113">
        <v>785.13980000000004</v>
      </c>
      <c r="AS113">
        <v>788.85509999999999</v>
      </c>
      <c r="AT113">
        <v>803.18349999999998</v>
      </c>
      <c r="AU113">
        <v>806.33309999999994</v>
      </c>
      <c r="AV113">
        <v>802.44960000000003</v>
      </c>
      <c r="AW113">
        <v>805.26490000000001</v>
      </c>
      <c r="AX113">
        <v>803.3732</v>
      </c>
      <c r="AY113">
        <v>803.73599999999999</v>
      </c>
      <c r="AZ113">
        <v>726.78009999999995</v>
      </c>
      <c r="BA113">
        <v>742.61009999999999</v>
      </c>
      <c r="BB113">
        <v>712.3075</v>
      </c>
      <c r="BC113">
        <v>739.88070000000005</v>
      </c>
      <c r="BD113">
        <v>734.96929999999998</v>
      </c>
      <c r="BE113">
        <v>717.46320000000003</v>
      </c>
      <c r="BF113">
        <v>748.00620000000004</v>
      </c>
      <c r="BG113">
        <v>747.98850000000004</v>
      </c>
      <c r="BH113">
        <v>740.69500000000005</v>
      </c>
      <c r="BI113">
        <v>726.46870000000001</v>
      </c>
      <c r="BJ113">
        <v>726.73490000000004</v>
      </c>
      <c r="BK113">
        <v>541.12239999999997</v>
      </c>
      <c r="BL113">
        <v>524.45770000000005</v>
      </c>
      <c r="BM113">
        <v>548.59180000000003</v>
      </c>
      <c r="BN113">
        <v>549.82470000000001</v>
      </c>
      <c r="BO113">
        <v>531.42330000000004</v>
      </c>
      <c r="BP113">
        <v>534.58399999999995</v>
      </c>
      <c r="BQ113">
        <v>538.31299999999999</v>
      </c>
      <c r="BR113">
        <v>567.31820000000005</v>
      </c>
      <c r="BS113">
        <v>457.74360000000001</v>
      </c>
      <c r="BT113">
        <v>509.27659999999997</v>
      </c>
      <c r="BU113">
        <v>480.06950000000001</v>
      </c>
      <c r="BV113">
        <v>418.1103</v>
      </c>
      <c r="BW113">
        <v>515.66690000000006</v>
      </c>
      <c r="BX113">
        <v>487.61340000000001</v>
      </c>
      <c r="BY113">
        <v>408.71620000000001</v>
      </c>
      <c r="BZ113">
        <v>456.31740000000002</v>
      </c>
      <c r="CA113">
        <v>347.63310000000001</v>
      </c>
      <c r="CB113">
        <v>347.01609999999999</v>
      </c>
      <c r="CC113">
        <v>404.00119999999998</v>
      </c>
      <c r="CD113">
        <v>391.66329999999999</v>
      </c>
      <c r="CE113">
        <v>371.5077</v>
      </c>
      <c r="CF113">
        <v>329.11989999999997</v>
      </c>
      <c r="CG113">
        <v>359.6771</v>
      </c>
      <c r="CH113">
        <v>312.84780000000001</v>
      </c>
      <c r="CI113">
        <v>318.22460000000001</v>
      </c>
      <c r="CJ113">
        <v>328.44189999999998</v>
      </c>
      <c r="CK113">
        <v>347.93340000000001</v>
      </c>
      <c r="CL113">
        <v>261.22680000000003</v>
      </c>
      <c r="CM113">
        <v>232.76679999999999</v>
      </c>
      <c r="CN113">
        <v>307.8014</v>
      </c>
      <c r="CO113">
        <v>273.7998</v>
      </c>
      <c r="CP113">
        <v>261.3963</v>
      </c>
      <c r="CQ113">
        <v>282.95359999999999</v>
      </c>
      <c r="CR113">
        <v>218.65629999999999</v>
      </c>
      <c r="CS113">
        <v>281.06229999999999</v>
      </c>
      <c r="CT113">
        <v>260.25569999999999</v>
      </c>
      <c r="CU113">
        <v>250.16739999999999</v>
      </c>
      <c r="CV113">
        <v>216.76050000000001</v>
      </c>
      <c r="CW113">
        <v>187.7559</v>
      </c>
      <c r="CX113">
        <v>189.3263</v>
      </c>
      <c r="CY113">
        <v>201.37739999999999</v>
      </c>
      <c r="CZ113">
        <v>192.34049999999999</v>
      </c>
      <c r="DA113">
        <v>188.05889999999999</v>
      </c>
      <c r="DB113">
        <v>161.02010000000001</v>
      </c>
      <c r="DC113">
        <v>159.90719999999999</v>
      </c>
      <c r="DD113">
        <v>187.43389999999999</v>
      </c>
      <c r="DE113">
        <v>139.47389999999999</v>
      </c>
      <c r="DF113">
        <v>102.73990000000001</v>
      </c>
      <c r="DG113">
        <v>133.0634</v>
      </c>
      <c r="DH113">
        <v>137.2535</v>
      </c>
      <c r="DI113">
        <v>0</v>
      </c>
      <c r="DJ113">
        <v>55.526000000000003</v>
      </c>
      <c r="DK113">
        <v>47.982799999999997</v>
      </c>
      <c r="DL113" s="6">
        <v>413.7561</v>
      </c>
      <c r="DM113" s="6">
        <v>574.95640000000003</v>
      </c>
      <c r="DN113" s="6">
        <v>264.23770000000002</v>
      </c>
      <c r="DO113" s="6">
        <v>904.01700000000005</v>
      </c>
      <c r="DP113" s="6">
        <v>946.76120000000003</v>
      </c>
      <c r="DQ113" s="6">
        <v>892.62310000000002</v>
      </c>
      <c r="DR113" s="6">
        <v>1048.6379999999999</v>
      </c>
      <c r="DS113" s="6">
        <v>809.58609999999999</v>
      </c>
      <c r="DT113" s="6">
        <v>1096.4362000000001</v>
      </c>
      <c r="DU113" s="6">
        <v>790.04349999999999</v>
      </c>
      <c r="DV113">
        <v>943.41269999999997</v>
      </c>
      <c r="DW113">
        <v>427.23489999999998</v>
      </c>
      <c r="DX113">
        <v>533.61199999999997</v>
      </c>
      <c r="DY113">
        <v>470.57760000000002</v>
      </c>
      <c r="DZ113">
        <v>568.10810000000004</v>
      </c>
      <c r="EA113">
        <v>401.0625</v>
      </c>
      <c r="EB113">
        <v>744.37599999999998</v>
      </c>
      <c r="EC113">
        <v>763.37440000000004</v>
      </c>
      <c r="ED113">
        <v>758.07259999999997</v>
      </c>
      <c r="EE113">
        <v>725.67049999999995</v>
      </c>
      <c r="EF113">
        <v>682.84479999999996</v>
      </c>
      <c r="EG113">
        <v>643.83569999999997</v>
      </c>
      <c r="EH113">
        <v>699.16240000000005</v>
      </c>
      <c r="EI113">
        <v>682.85799999999995</v>
      </c>
      <c r="EJ113">
        <v>652.46630000000005</v>
      </c>
      <c r="EK113">
        <v>685.33199999999999</v>
      </c>
      <c r="EL113">
        <v>756.44659999999999</v>
      </c>
      <c r="EM113">
        <v>754.15359999999998</v>
      </c>
      <c r="EN113">
        <v>757.11890000000005</v>
      </c>
      <c r="EO113">
        <v>756.53160000000003</v>
      </c>
      <c r="EP113">
        <v>611.03179999999998</v>
      </c>
      <c r="EQ113">
        <v>675.1893</v>
      </c>
      <c r="ER113">
        <v>703.91899999999998</v>
      </c>
      <c r="ES113">
        <v>684.95309999999995</v>
      </c>
      <c r="ET113">
        <v>689.41420000000005</v>
      </c>
      <c r="EU113">
        <v>704.79939999999999</v>
      </c>
      <c r="EV113">
        <v>671.38340000000005</v>
      </c>
      <c r="EW113">
        <v>713.96460000000002</v>
      </c>
      <c r="EX113">
        <v>712.12599999999998</v>
      </c>
      <c r="EY113">
        <v>701.16740000000004</v>
      </c>
      <c r="EZ113">
        <v>668.90350000000001</v>
      </c>
      <c r="FA113">
        <v>691.09400000000005</v>
      </c>
      <c r="FB113">
        <v>694.93330000000003</v>
      </c>
      <c r="FC113">
        <v>707.99670000000003</v>
      </c>
      <c r="FD113">
        <v>687.91650000000004</v>
      </c>
      <c r="FE113">
        <v>697.04250000000002</v>
      </c>
      <c r="FF113">
        <v>674.47839999999997</v>
      </c>
      <c r="FG113">
        <v>708.89099999999996</v>
      </c>
      <c r="FH113">
        <v>697.87329999999997</v>
      </c>
      <c r="FI113">
        <v>690.83100000000002</v>
      </c>
      <c r="FJ113">
        <v>716.94560000000001</v>
      </c>
      <c r="FK113">
        <v>703.56179999999995</v>
      </c>
      <c r="FL113">
        <v>320.65089999999998</v>
      </c>
      <c r="FM113">
        <v>431.3374</v>
      </c>
      <c r="FN113">
        <v>226.1371</v>
      </c>
      <c r="FO113">
        <v>271.3854</v>
      </c>
      <c r="FP113">
        <v>321.23379999999997</v>
      </c>
      <c r="FQ113">
        <v>778.63589999999999</v>
      </c>
      <c r="FR113">
        <v>774.36490000000003</v>
      </c>
      <c r="FS113">
        <v>781.24469999999997</v>
      </c>
      <c r="FT113">
        <v>771.21990000000005</v>
      </c>
      <c r="FU113">
        <v>758.64490000000001</v>
      </c>
      <c r="FV113">
        <v>778.66480000000001</v>
      </c>
      <c r="FW113">
        <v>790.34199999999998</v>
      </c>
      <c r="FX113">
        <v>746.36649999999997</v>
      </c>
      <c r="FY113">
        <v>782.2011</v>
      </c>
      <c r="FZ113">
        <v>733.08199999999999</v>
      </c>
      <c r="GA113">
        <v>808.86530000000005</v>
      </c>
      <c r="GB113">
        <v>780.28269999999998</v>
      </c>
      <c r="GC113">
        <v>706.88419999999996</v>
      </c>
      <c r="GD113">
        <v>745.03449999999998</v>
      </c>
      <c r="GE113">
        <v>765.32590000000005</v>
      </c>
      <c r="GF113">
        <v>711.98590000000002</v>
      </c>
      <c r="GG113">
        <v>770.61260000000004</v>
      </c>
      <c r="GH113">
        <v>760.2328</v>
      </c>
      <c r="GI113">
        <v>801.12980000000005</v>
      </c>
      <c r="GJ113">
        <v>761.2654</v>
      </c>
      <c r="GK113">
        <v>769.12419999999997</v>
      </c>
      <c r="GL113">
        <v>770.16300000000001</v>
      </c>
      <c r="GM113">
        <v>763.18219999999997</v>
      </c>
      <c r="GN113">
        <v>758.56349999999998</v>
      </c>
      <c r="GO113">
        <v>807.50229999999999</v>
      </c>
      <c r="GP113">
        <v>773.69799999999998</v>
      </c>
      <c r="GQ113">
        <v>793.48950000000002</v>
      </c>
      <c r="GR113">
        <v>783.63829999999996</v>
      </c>
      <c r="GS113">
        <v>763.29600000000005</v>
      </c>
      <c r="GT113">
        <v>783.54970000000003</v>
      </c>
      <c r="GU113">
        <v>763.15049999999997</v>
      </c>
      <c r="GV113">
        <v>745.80579999999998</v>
      </c>
      <c r="GW113">
        <v>764.85889999999995</v>
      </c>
      <c r="GX113">
        <v>753.59770000000003</v>
      </c>
      <c r="GY113">
        <v>748.91679999999997</v>
      </c>
      <c r="GZ113">
        <v>735.6164</v>
      </c>
      <c r="HA113">
        <v>713.0258</v>
      </c>
      <c r="HB113">
        <v>727.16150000000005</v>
      </c>
      <c r="HC113">
        <v>746.0068</v>
      </c>
      <c r="HD113">
        <v>749.05899999999997</v>
      </c>
      <c r="HE113">
        <v>759.36149999999998</v>
      </c>
      <c r="HF113">
        <v>746.28530000000001</v>
      </c>
      <c r="HG113">
        <v>750.4538</v>
      </c>
      <c r="HH113">
        <v>751.55319999999995</v>
      </c>
      <c r="HI113">
        <v>721.26739999999995</v>
      </c>
      <c r="HJ113">
        <v>743.90430000000003</v>
      </c>
      <c r="HK113">
        <v>745.18939999999998</v>
      </c>
      <c r="HL113">
        <v>277.19439999999997</v>
      </c>
      <c r="HM113">
        <v>319.62360000000001</v>
      </c>
      <c r="HN113">
        <v>327.57650000000001</v>
      </c>
      <c r="HO113">
        <v>489.83710000000002</v>
      </c>
      <c r="HP113">
        <v>557.55409999999995</v>
      </c>
      <c r="HQ113">
        <v>386.3424</v>
      </c>
      <c r="HR113">
        <v>575.00080000000003</v>
      </c>
      <c r="HS113">
        <v>921.30250000000001</v>
      </c>
      <c r="HT113">
        <v>856.90530000000001</v>
      </c>
      <c r="HU113">
        <v>889.36530000000005</v>
      </c>
      <c r="HV113">
        <v>909.39710000000002</v>
      </c>
    </row>
    <row r="114" spans="1:230" x14ac:dyDescent="0.45">
      <c r="A114" s="1" t="s">
        <v>128</v>
      </c>
      <c r="B114">
        <v>588.59770000000003</v>
      </c>
      <c r="C114">
        <v>584.91489999999999</v>
      </c>
      <c r="D114">
        <v>589.15660000000003</v>
      </c>
      <c r="E114">
        <v>582.7704</v>
      </c>
      <c r="F114">
        <v>589.79539999999997</v>
      </c>
      <c r="G114">
        <v>585.78499999999997</v>
      </c>
      <c r="H114">
        <v>586.9502</v>
      </c>
      <c r="I114">
        <v>562.11069999999995</v>
      </c>
      <c r="J114">
        <v>586.65359999999998</v>
      </c>
      <c r="K114">
        <v>585.10640000000001</v>
      </c>
      <c r="L114">
        <v>587.33600000000001</v>
      </c>
      <c r="M114">
        <v>582.54330000000004</v>
      </c>
      <c r="N114">
        <v>588.99180000000001</v>
      </c>
      <c r="O114">
        <v>585.25969999999995</v>
      </c>
      <c r="P114">
        <v>568.27319999999997</v>
      </c>
      <c r="Q114">
        <v>581.63779999999997</v>
      </c>
      <c r="R114">
        <v>590.28660000000002</v>
      </c>
      <c r="S114">
        <v>564.44839999999999</v>
      </c>
      <c r="T114">
        <v>540.96389999999997</v>
      </c>
      <c r="U114">
        <v>596.90470000000005</v>
      </c>
      <c r="V114">
        <v>577.00319999999999</v>
      </c>
      <c r="W114">
        <v>535.59460000000001</v>
      </c>
      <c r="X114">
        <v>585.63850000000002</v>
      </c>
      <c r="Y114">
        <v>517.57539999999995</v>
      </c>
      <c r="Z114">
        <v>587.17470000000003</v>
      </c>
      <c r="AA114">
        <v>522.3066</v>
      </c>
      <c r="AB114">
        <v>531.44110000000001</v>
      </c>
      <c r="AC114">
        <v>534.20209999999997</v>
      </c>
      <c r="AD114">
        <v>535.02120000000002</v>
      </c>
      <c r="AE114">
        <v>516.25030000000004</v>
      </c>
      <c r="AF114">
        <v>593.92589999999996</v>
      </c>
      <c r="AG114">
        <v>621.17690000000005</v>
      </c>
      <c r="AH114">
        <v>640.05809999999997</v>
      </c>
      <c r="AI114">
        <v>600.60730000000001</v>
      </c>
      <c r="AJ114">
        <v>604.22059999999999</v>
      </c>
      <c r="AK114">
        <v>613.39009999999996</v>
      </c>
      <c r="AL114">
        <v>601.83510000000001</v>
      </c>
      <c r="AM114">
        <v>612.59249999999997</v>
      </c>
      <c r="AN114">
        <v>594.96759999999995</v>
      </c>
      <c r="AO114">
        <v>595.22500000000002</v>
      </c>
      <c r="AP114">
        <v>637.54560000000004</v>
      </c>
      <c r="AQ114">
        <v>756.23260000000005</v>
      </c>
      <c r="AR114">
        <v>732.28989999999999</v>
      </c>
      <c r="AS114">
        <v>735.45190000000002</v>
      </c>
      <c r="AT114">
        <v>749.42790000000002</v>
      </c>
      <c r="AU114">
        <v>752.63750000000005</v>
      </c>
      <c r="AV114">
        <v>748.7346</v>
      </c>
      <c r="AW114">
        <v>751.4085</v>
      </c>
      <c r="AX114">
        <v>749.67520000000002</v>
      </c>
      <c r="AY114">
        <v>750.00049999999999</v>
      </c>
      <c r="AZ114">
        <v>671.81380000000001</v>
      </c>
      <c r="BA114">
        <v>687.42880000000002</v>
      </c>
      <c r="BB114">
        <v>657.12959999999998</v>
      </c>
      <c r="BC114">
        <v>684.6499</v>
      </c>
      <c r="BD114">
        <v>680.19090000000006</v>
      </c>
      <c r="BE114">
        <v>662.3904</v>
      </c>
      <c r="BF114">
        <v>693.02030000000002</v>
      </c>
      <c r="BG114">
        <v>693.18200000000002</v>
      </c>
      <c r="BH114">
        <v>685.54089999999997</v>
      </c>
      <c r="BI114">
        <v>671.51700000000005</v>
      </c>
      <c r="BJ114">
        <v>671.77850000000001</v>
      </c>
      <c r="BK114">
        <v>487.02449999999999</v>
      </c>
      <c r="BL114">
        <v>471.13900000000001</v>
      </c>
      <c r="BM114">
        <v>494.3553</v>
      </c>
      <c r="BN114">
        <v>496.06319999999999</v>
      </c>
      <c r="BO114">
        <v>477.78699999999998</v>
      </c>
      <c r="BP114">
        <v>481.28250000000003</v>
      </c>
      <c r="BQ114">
        <v>484.20280000000002</v>
      </c>
      <c r="BR114">
        <v>512.77840000000003</v>
      </c>
      <c r="BS114">
        <v>406.40429999999998</v>
      </c>
      <c r="BT114">
        <v>456.4384</v>
      </c>
      <c r="BU114">
        <v>428.35180000000003</v>
      </c>
      <c r="BV114">
        <v>367.58449999999999</v>
      </c>
      <c r="BW114">
        <v>462.93610000000001</v>
      </c>
      <c r="BX114">
        <v>435.3578</v>
      </c>
      <c r="BY114">
        <v>358.36810000000003</v>
      </c>
      <c r="BZ114">
        <v>404.96440000000001</v>
      </c>
      <c r="CA114">
        <v>297.36959999999999</v>
      </c>
      <c r="CB114">
        <v>296.8297</v>
      </c>
      <c r="CC114">
        <v>354.2174</v>
      </c>
      <c r="CD114">
        <v>342.32769999999999</v>
      </c>
      <c r="CE114">
        <v>321.9375</v>
      </c>
      <c r="CF114">
        <v>278.59350000000001</v>
      </c>
      <c r="CG114">
        <v>309.21030000000002</v>
      </c>
      <c r="CH114">
        <v>263.1164</v>
      </c>
      <c r="CI114">
        <v>267.36470000000003</v>
      </c>
      <c r="CJ114">
        <v>277.64530000000002</v>
      </c>
      <c r="CK114">
        <v>297.66969999999998</v>
      </c>
      <c r="CL114">
        <v>210.48230000000001</v>
      </c>
      <c r="CM114">
        <v>181.57499999999999</v>
      </c>
      <c r="CN114">
        <v>257.1696</v>
      </c>
      <c r="CO114">
        <v>222.72730000000001</v>
      </c>
      <c r="CP114">
        <v>210.33109999999999</v>
      </c>
      <c r="CQ114">
        <v>233.08860000000001</v>
      </c>
      <c r="CR114">
        <v>166.3228</v>
      </c>
      <c r="CS114">
        <v>230.27209999999999</v>
      </c>
      <c r="CT114">
        <v>209.51429999999999</v>
      </c>
      <c r="CU114">
        <v>198.9974</v>
      </c>
      <c r="CV114">
        <v>165.23150000000001</v>
      </c>
      <c r="CW114">
        <v>132.23140000000001</v>
      </c>
      <c r="CX114">
        <v>136.5428</v>
      </c>
      <c r="CY114">
        <v>149.47999999999999</v>
      </c>
      <c r="CZ114">
        <v>140.27379999999999</v>
      </c>
      <c r="DA114">
        <v>133.21010000000001</v>
      </c>
      <c r="DB114">
        <v>105.49420000000001</v>
      </c>
      <c r="DC114">
        <v>104.39319999999999</v>
      </c>
      <c r="DD114">
        <v>131.9083</v>
      </c>
      <c r="DE114">
        <v>84.380300000000005</v>
      </c>
      <c r="DF114">
        <v>51.613</v>
      </c>
      <c r="DG114">
        <v>79.779799999999994</v>
      </c>
      <c r="DH114">
        <v>82.240200000000002</v>
      </c>
      <c r="DI114">
        <v>55.526000000000003</v>
      </c>
      <c r="DJ114">
        <v>0</v>
      </c>
      <c r="DK114">
        <v>102.60980000000001</v>
      </c>
      <c r="DL114" s="6">
        <v>394.66359999999997</v>
      </c>
      <c r="DM114" s="6">
        <v>542.48</v>
      </c>
      <c r="DN114" s="6">
        <v>240.11189999999999</v>
      </c>
      <c r="DO114" s="6">
        <v>866.31790000000001</v>
      </c>
      <c r="DP114" s="6">
        <v>898.09379999999999</v>
      </c>
      <c r="DQ114" s="6">
        <v>843.14359999999999</v>
      </c>
      <c r="DR114" s="6">
        <v>1002.1746000000001</v>
      </c>
      <c r="DS114" s="6">
        <v>758.09500000000003</v>
      </c>
      <c r="DT114" s="6">
        <v>1051.6438000000001</v>
      </c>
      <c r="DU114" s="6">
        <v>737.60339999999997</v>
      </c>
      <c r="DV114">
        <v>894.58240000000001</v>
      </c>
      <c r="DW114">
        <v>374.13049999999998</v>
      </c>
      <c r="DX114">
        <v>483.95370000000003</v>
      </c>
      <c r="DY114">
        <v>421.26889999999997</v>
      </c>
      <c r="DZ114">
        <v>512.7903</v>
      </c>
      <c r="EA114">
        <v>352.18450000000001</v>
      </c>
      <c r="EB114">
        <v>690.47439999999995</v>
      </c>
      <c r="EC114">
        <v>710.22789999999998</v>
      </c>
      <c r="ED114">
        <v>704.7287</v>
      </c>
      <c r="EE114">
        <v>670.64290000000005</v>
      </c>
      <c r="EF114">
        <v>627.34199999999998</v>
      </c>
      <c r="EG114">
        <v>588.87729999999999</v>
      </c>
      <c r="EH114">
        <v>643.66060000000004</v>
      </c>
      <c r="EI114">
        <v>627.34349999999995</v>
      </c>
      <c r="EJ114">
        <v>596.96230000000003</v>
      </c>
      <c r="EK114">
        <v>629.83370000000002</v>
      </c>
      <c r="EL114">
        <v>700.97260000000006</v>
      </c>
      <c r="EM114">
        <v>698.68370000000004</v>
      </c>
      <c r="EN114">
        <v>701.63679999999999</v>
      </c>
      <c r="EO114">
        <v>701.05740000000003</v>
      </c>
      <c r="EP114">
        <v>555.61360000000002</v>
      </c>
      <c r="EQ114">
        <v>619.83789999999999</v>
      </c>
      <c r="ER114">
        <v>648.43179999999995</v>
      </c>
      <c r="ES114">
        <v>629.52229999999997</v>
      </c>
      <c r="ET114">
        <v>634.19749999999999</v>
      </c>
      <c r="EU114">
        <v>649.35910000000001</v>
      </c>
      <c r="EV114">
        <v>616.17809999999997</v>
      </c>
      <c r="EW114">
        <v>658.53009999999995</v>
      </c>
      <c r="EX114">
        <v>656.79250000000002</v>
      </c>
      <c r="EY114">
        <v>645.76139999999998</v>
      </c>
      <c r="EZ114">
        <v>613.65909999999997</v>
      </c>
      <c r="FA114">
        <v>635.75840000000005</v>
      </c>
      <c r="FB114">
        <v>640.17939999999999</v>
      </c>
      <c r="FC114">
        <v>652.99069999999995</v>
      </c>
      <c r="FD114">
        <v>633.05489999999998</v>
      </c>
      <c r="FE114">
        <v>642.97770000000003</v>
      </c>
      <c r="FF114">
        <v>619.72839999999997</v>
      </c>
      <c r="FG114">
        <v>654.10760000000005</v>
      </c>
      <c r="FH114">
        <v>642.8451</v>
      </c>
      <c r="FI114">
        <v>636.04870000000005</v>
      </c>
      <c r="FJ114">
        <v>662.07259999999997</v>
      </c>
      <c r="FK114">
        <v>648.66330000000005</v>
      </c>
      <c r="FL114">
        <v>270.22980000000001</v>
      </c>
      <c r="FM114">
        <v>376.55579999999998</v>
      </c>
      <c r="FN114">
        <v>188.74529999999999</v>
      </c>
      <c r="FO114">
        <v>224.0616</v>
      </c>
      <c r="FP114">
        <v>270.45350000000002</v>
      </c>
      <c r="FQ114">
        <v>723.11890000000005</v>
      </c>
      <c r="FR114">
        <v>718.87059999999997</v>
      </c>
      <c r="FS114">
        <v>725.72770000000003</v>
      </c>
      <c r="FT114">
        <v>715.72</v>
      </c>
      <c r="FU114">
        <v>703.17359999999996</v>
      </c>
      <c r="FV114">
        <v>723.14599999999996</v>
      </c>
      <c r="FW114">
        <v>736.32370000000003</v>
      </c>
      <c r="FX114">
        <v>691.74</v>
      </c>
      <c r="FY114">
        <v>727.6164</v>
      </c>
      <c r="FZ114">
        <v>678.49369999999999</v>
      </c>
      <c r="GA114">
        <v>754.28740000000005</v>
      </c>
      <c r="GB114">
        <v>726.0086</v>
      </c>
      <c r="GC114">
        <v>653.04340000000002</v>
      </c>
      <c r="GD114">
        <v>690.62030000000004</v>
      </c>
      <c r="GE114">
        <v>711.38469999999995</v>
      </c>
      <c r="GF114">
        <v>657.47230000000002</v>
      </c>
      <c r="GG114">
        <v>715.92420000000004</v>
      </c>
      <c r="GH114">
        <v>705.49969999999996</v>
      </c>
      <c r="GI114">
        <v>746.74580000000003</v>
      </c>
      <c r="GJ114">
        <v>707.13580000000002</v>
      </c>
      <c r="GK114">
        <v>714.67359999999996</v>
      </c>
      <c r="GL114">
        <v>715.72059999999999</v>
      </c>
      <c r="GM114">
        <v>707.91980000000001</v>
      </c>
      <c r="GN114">
        <v>703.6626</v>
      </c>
      <c r="GO114">
        <v>752.26599999999996</v>
      </c>
      <c r="GP114">
        <v>718.98630000000003</v>
      </c>
      <c r="GQ114">
        <v>738.84709999999995</v>
      </c>
      <c r="GR114">
        <v>728.72559999999999</v>
      </c>
      <c r="GS114">
        <v>708.27930000000003</v>
      </c>
      <c r="GT114">
        <v>728.9221</v>
      </c>
      <c r="GU114">
        <v>708.13379999999995</v>
      </c>
      <c r="GV114">
        <v>690.47730000000001</v>
      </c>
      <c r="GW114">
        <v>709.51199999999994</v>
      </c>
      <c r="GX114">
        <v>698.29489999999998</v>
      </c>
      <c r="GY114">
        <v>693.44860000000006</v>
      </c>
      <c r="GZ114">
        <v>680.35749999999996</v>
      </c>
      <c r="HA114">
        <v>657.83730000000003</v>
      </c>
      <c r="HB114">
        <v>671.80079999999998</v>
      </c>
      <c r="HC114">
        <v>690.55679999999995</v>
      </c>
      <c r="HD114">
        <v>693.53390000000002</v>
      </c>
      <c r="HE114">
        <v>703.93439999999998</v>
      </c>
      <c r="HF114">
        <v>690.95230000000004</v>
      </c>
      <c r="HG114">
        <v>694.93489999999997</v>
      </c>
      <c r="HH114">
        <v>696.04409999999996</v>
      </c>
      <c r="HI114">
        <v>666.01170000000002</v>
      </c>
      <c r="HJ114">
        <v>688.56309999999996</v>
      </c>
      <c r="HK114">
        <v>689.85389999999995</v>
      </c>
      <c r="HL114">
        <v>242.42910000000001</v>
      </c>
      <c r="HM114">
        <v>275.80250000000001</v>
      </c>
      <c r="HN114">
        <v>311.01859999999999</v>
      </c>
      <c r="HO114">
        <v>467.77140000000003</v>
      </c>
      <c r="HP114">
        <v>533.10500000000002</v>
      </c>
      <c r="HQ114">
        <v>365.75139999999999</v>
      </c>
      <c r="HR114">
        <v>548.41930000000002</v>
      </c>
      <c r="HS114">
        <v>877.76689999999996</v>
      </c>
      <c r="HT114">
        <v>814.9452</v>
      </c>
      <c r="HU114">
        <v>850.54390000000001</v>
      </c>
      <c r="HV114">
        <v>862.88490000000002</v>
      </c>
    </row>
    <row r="115" spans="1:230" x14ac:dyDescent="0.45">
      <c r="A115" s="1" t="s">
        <v>129</v>
      </c>
      <c r="B115">
        <v>688.05290000000002</v>
      </c>
      <c r="C115">
        <v>684.27350000000001</v>
      </c>
      <c r="D115">
        <v>688.82950000000005</v>
      </c>
      <c r="E115">
        <v>682.06619999999998</v>
      </c>
      <c r="F115">
        <v>689.23929999999996</v>
      </c>
      <c r="G115">
        <v>685.37969999999996</v>
      </c>
      <c r="H115">
        <v>686.51599999999996</v>
      </c>
      <c r="I115">
        <v>661.64409999999998</v>
      </c>
      <c r="J115">
        <v>686.25319999999999</v>
      </c>
      <c r="K115">
        <v>684.66759999999999</v>
      </c>
      <c r="L115">
        <v>686.74419999999998</v>
      </c>
      <c r="M115">
        <v>681.75930000000005</v>
      </c>
      <c r="N115">
        <v>688.27089999999998</v>
      </c>
      <c r="O115">
        <v>684.45960000000002</v>
      </c>
      <c r="P115">
        <v>667.58749999999998</v>
      </c>
      <c r="Q115">
        <v>680.81200000000001</v>
      </c>
      <c r="R115">
        <v>689.63980000000004</v>
      </c>
      <c r="S115">
        <v>663.73969999999997</v>
      </c>
      <c r="T115">
        <v>639.86509999999998</v>
      </c>
      <c r="U115">
        <v>695.99919999999997</v>
      </c>
      <c r="V115">
        <v>676.16909999999996</v>
      </c>
      <c r="W115">
        <v>634.54579999999999</v>
      </c>
      <c r="X115">
        <v>683.53330000000005</v>
      </c>
      <c r="Y115">
        <v>616.07839999999999</v>
      </c>
      <c r="Z115">
        <v>686.44650000000001</v>
      </c>
      <c r="AA115">
        <v>618.56380000000001</v>
      </c>
      <c r="AB115">
        <v>627.97289999999998</v>
      </c>
      <c r="AC115">
        <v>629.67849999999999</v>
      </c>
      <c r="AD115">
        <v>632.2192</v>
      </c>
      <c r="AE115">
        <v>612.00310000000002</v>
      </c>
      <c r="AF115">
        <v>693.46289999999999</v>
      </c>
      <c r="AG115">
        <v>720.75319999999999</v>
      </c>
      <c r="AH115">
        <v>740.00490000000002</v>
      </c>
      <c r="AI115">
        <v>700.07439999999997</v>
      </c>
      <c r="AJ115">
        <v>703.39970000000005</v>
      </c>
      <c r="AK115">
        <v>713.30259999999998</v>
      </c>
      <c r="AL115">
        <v>701.82870000000003</v>
      </c>
      <c r="AM115">
        <v>712.12310000000002</v>
      </c>
      <c r="AN115">
        <v>694.56700000000001</v>
      </c>
      <c r="AO115">
        <v>694.66639999999995</v>
      </c>
      <c r="AP115">
        <v>737.45799999999997</v>
      </c>
      <c r="AQ115">
        <v>852.98659999999995</v>
      </c>
      <c r="AR115">
        <v>826.0575</v>
      </c>
      <c r="AS115">
        <v>830.55840000000001</v>
      </c>
      <c r="AT115">
        <v>845.40729999999996</v>
      </c>
      <c r="AU115">
        <v>848.46270000000004</v>
      </c>
      <c r="AV115">
        <v>844.61130000000003</v>
      </c>
      <c r="AW115">
        <v>847.64409999999998</v>
      </c>
      <c r="AX115">
        <v>845.50840000000005</v>
      </c>
      <c r="AY115">
        <v>845.92840000000001</v>
      </c>
      <c r="AZ115">
        <v>771.18129999999996</v>
      </c>
      <c r="BA115">
        <v>787.50739999999996</v>
      </c>
      <c r="BB115">
        <v>757.20730000000003</v>
      </c>
      <c r="BC115">
        <v>784.90920000000006</v>
      </c>
      <c r="BD115">
        <v>778.98040000000003</v>
      </c>
      <c r="BE115">
        <v>762.10619999999994</v>
      </c>
      <c r="BF115">
        <v>792.44140000000004</v>
      </c>
      <c r="BG115">
        <v>792.04930000000002</v>
      </c>
      <c r="BH115">
        <v>785.52470000000005</v>
      </c>
      <c r="BI115">
        <v>770.83879999999999</v>
      </c>
      <c r="BJ115">
        <v>771.11490000000003</v>
      </c>
      <c r="BK115">
        <v>584.10379999999998</v>
      </c>
      <c r="BL115">
        <v>566.32560000000001</v>
      </c>
      <c r="BM115">
        <v>591.78390000000002</v>
      </c>
      <c r="BN115">
        <v>592.28650000000005</v>
      </c>
      <c r="BO115">
        <v>573.7278</v>
      </c>
      <c r="BP115">
        <v>576.41219999999998</v>
      </c>
      <c r="BQ115">
        <v>581.31690000000003</v>
      </c>
      <c r="BR115">
        <v>610.99839999999995</v>
      </c>
      <c r="BS115">
        <v>497.27760000000001</v>
      </c>
      <c r="BT115">
        <v>550.52599999999995</v>
      </c>
      <c r="BU115">
        <v>519.98689999999999</v>
      </c>
      <c r="BV115">
        <v>456.86239999999998</v>
      </c>
      <c r="BW115">
        <v>556.76430000000005</v>
      </c>
      <c r="BX115">
        <v>528.16690000000006</v>
      </c>
      <c r="BY115">
        <v>447.3125</v>
      </c>
      <c r="BZ115">
        <v>495.87189999999998</v>
      </c>
      <c r="CA115">
        <v>386.4427</v>
      </c>
      <c r="CB115">
        <v>385.7484</v>
      </c>
      <c r="CC115">
        <v>442.01029999999997</v>
      </c>
      <c r="CD115">
        <v>429.26010000000002</v>
      </c>
      <c r="CE115">
        <v>409.4572</v>
      </c>
      <c r="CF115">
        <v>368.31549999999999</v>
      </c>
      <c r="CG115">
        <v>398.63459999999998</v>
      </c>
      <c r="CH115">
        <v>351.34</v>
      </c>
      <c r="CI115">
        <v>357.83789999999999</v>
      </c>
      <c r="CJ115">
        <v>367.92559999999997</v>
      </c>
      <c r="CK115">
        <v>386.74130000000002</v>
      </c>
      <c r="CL115">
        <v>301.15280000000001</v>
      </c>
      <c r="CM115">
        <v>273.40649999999999</v>
      </c>
      <c r="CN115">
        <v>347.2457</v>
      </c>
      <c r="CO115">
        <v>313.94740000000002</v>
      </c>
      <c r="CP115">
        <v>301.6395</v>
      </c>
      <c r="CQ115">
        <v>321.82040000000001</v>
      </c>
      <c r="CR115">
        <v>260.56139999999999</v>
      </c>
      <c r="CS115">
        <v>320.86590000000001</v>
      </c>
      <c r="CT115">
        <v>300.18759999999997</v>
      </c>
      <c r="CU115">
        <v>290.61520000000002</v>
      </c>
      <c r="CV115">
        <v>257.89699999999999</v>
      </c>
      <c r="CW115">
        <v>234.345</v>
      </c>
      <c r="CX115">
        <v>231.98070000000001</v>
      </c>
      <c r="CY115">
        <v>243.04159999999999</v>
      </c>
      <c r="CZ115">
        <v>234.27430000000001</v>
      </c>
      <c r="DA115">
        <v>233.06630000000001</v>
      </c>
      <c r="DB115">
        <v>207.71430000000001</v>
      </c>
      <c r="DC115">
        <v>206.43469999999999</v>
      </c>
      <c r="DD115">
        <v>234.11490000000001</v>
      </c>
      <c r="DE115">
        <v>185.1353</v>
      </c>
      <c r="DF115">
        <v>145.96950000000001</v>
      </c>
      <c r="DG115">
        <v>176.95849999999999</v>
      </c>
      <c r="DH115">
        <v>182.8203</v>
      </c>
      <c r="DI115">
        <v>47.982799999999997</v>
      </c>
      <c r="DJ115">
        <v>102.60980000000001</v>
      </c>
      <c r="DK115">
        <v>0</v>
      </c>
      <c r="DL115" s="6">
        <v>423.59949999999998</v>
      </c>
      <c r="DM115" s="6">
        <v>595.27599999999995</v>
      </c>
      <c r="DN115" s="6">
        <v>281.38799999999998</v>
      </c>
      <c r="DO115" s="6">
        <v>928.15440000000001</v>
      </c>
      <c r="DP115" s="6">
        <v>982.32899999999995</v>
      </c>
      <c r="DQ115" s="6">
        <v>929.1934</v>
      </c>
      <c r="DR115" s="6">
        <v>1081.6170999999999</v>
      </c>
      <c r="DS115" s="6">
        <v>848.68849999999998</v>
      </c>
      <c r="DT115" s="6">
        <v>1127.5455999999999</v>
      </c>
      <c r="DU115" s="6">
        <v>830.39859999999999</v>
      </c>
      <c r="DV115">
        <v>979.17219999999998</v>
      </c>
      <c r="DW115">
        <v>475.21440000000001</v>
      </c>
      <c r="DX115">
        <v>580.91729999999995</v>
      </c>
      <c r="DY115">
        <v>517.81320000000005</v>
      </c>
      <c r="DZ115">
        <v>615.35810000000004</v>
      </c>
      <c r="EA115">
        <v>448.22390000000001</v>
      </c>
      <c r="EB115">
        <v>792.33699999999999</v>
      </c>
      <c r="EC115">
        <v>811.34929999999997</v>
      </c>
      <c r="ED115">
        <v>806.05449999999996</v>
      </c>
      <c r="EE115">
        <v>773.24</v>
      </c>
      <c r="EF115">
        <v>729.57489999999996</v>
      </c>
      <c r="EG115">
        <v>688.26080000000002</v>
      </c>
      <c r="EH115">
        <v>745.89700000000005</v>
      </c>
      <c r="EI115">
        <v>729.04269999999997</v>
      </c>
      <c r="EJ115">
        <v>699.19230000000005</v>
      </c>
      <c r="EK115">
        <v>732.08900000000006</v>
      </c>
      <c r="EL115">
        <v>803.31269999999995</v>
      </c>
      <c r="EM115">
        <v>801.03570000000002</v>
      </c>
      <c r="EN115">
        <v>803.95090000000005</v>
      </c>
      <c r="EO115">
        <v>803.39670000000001</v>
      </c>
      <c r="EP115">
        <v>658.08159999999998</v>
      </c>
      <c r="EQ115">
        <v>720.5951</v>
      </c>
      <c r="ER115">
        <v>749.88729999999998</v>
      </c>
      <c r="ES115">
        <v>730.64679999999998</v>
      </c>
      <c r="ET115">
        <v>734.42280000000005</v>
      </c>
      <c r="EU115">
        <v>750.52859999999998</v>
      </c>
      <c r="EV115">
        <v>716.36919999999998</v>
      </c>
      <c r="EW115">
        <v>759.66669999999999</v>
      </c>
      <c r="EX115">
        <v>757.46289999999999</v>
      </c>
      <c r="EY115">
        <v>746.75779999999997</v>
      </c>
      <c r="EZ115">
        <v>713.99419999999998</v>
      </c>
      <c r="FA115">
        <v>736.44370000000004</v>
      </c>
      <c r="FB115">
        <v>738.9171</v>
      </c>
      <c r="FC115">
        <v>752.49300000000005</v>
      </c>
      <c r="FD115">
        <v>732.11749999999995</v>
      </c>
      <c r="FE115">
        <v>739.8252</v>
      </c>
      <c r="FF115">
        <v>718.46640000000002</v>
      </c>
      <c r="FG115">
        <v>752.92520000000002</v>
      </c>
      <c r="FH115">
        <v>742.42349999999999</v>
      </c>
      <c r="FI115">
        <v>734.87260000000003</v>
      </c>
      <c r="FJ115">
        <v>761.15520000000004</v>
      </c>
      <c r="FK115">
        <v>747.83050000000003</v>
      </c>
      <c r="FL115">
        <v>368.28190000000001</v>
      </c>
      <c r="FM115">
        <v>479.05239999999998</v>
      </c>
      <c r="FN115">
        <v>269.74709999999999</v>
      </c>
      <c r="FO115">
        <v>318.29349999999999</v>
      </c>
      <c r="FP115">
        <v>368.93830000000003</v>
      </c>
      <c r="FQ115">
        <v>824.8338</v>
      </c>
      <c r="FR115">
        <v>820.36620000000005</v>
      </c>
      <c r="FS115">
        <v>827.44179999999994</v>
      </c>
      <c r="FT115">
        <v>817.26110000000006</v>
      </c>
      <c r="FU115">
        <v>804.51149999999996</v>
      </c>
      <c r="FV115">
        <v>824.88440000000003</v>
      </c>
      <c r="FW115">
        <v>832.98749999999995</v>
      </c>
      <c r="FX115">
        <v>790.08180000000004</v>
      </c>
      <c r="FY115">
        <v>825.8211</v>
      </c>
      <c r="FZ115">
        <v>776.7337</v>
      </c>
      <c r="GA115">
        <v>852.46040000000005</v>
      </c>
      <c r="GB115">
        <v>823.35609999999997</v>
      </c>
      <c r="GC115">
        <v>749.30740000000003</v>
      </c>
      <c r="GD115">
        <v>788.36850000000004</v>
      </c>
      <c r="GE115">
        <v>807.86400000000003</v>
      </c>
      <c r="GF115">
        <v>755.51440000000002</v>
      </c>
      <c r="GG115">
        <v>814.43259999999998</v>
      </c>
      <c r="GH115">
        <v>804.14350000000002</v>
      </c>
      <c r="GI115">
        <v>844.3809</v>
      </c>
      <c r="GJ115">
        <v>804.10929999999996</v>
      </c>
      <c r="GK115">
        <v>812.50879999999995</v>
      </c>
      <c r="GL115">
        <v>813.5326</v>
      </c>
      <c r="GM115">
        <v>808.2912</v>
      </c>
      <c r="GN115">
        <v>802.81230000000005</v>
      </c>
      <c r="GO115">
        <v>852.5258</v>
      </c>
      <c r="GP115">
        <v>817.56110000000001</v>
      </c>
      <c r="GQ115">
        <v>837.21159999999998</v>
      </c>
      <c r="GR115">
        <v>827.90179999999998</v>
      </c>
      <c r="GS115">
        <v>807.79330000000004</v>
      </c>
      <c r="GT115">
        <v>827.24879999999996</v>
      </c>
      <c r="GU115">
        <v>807.64800000000002</v>
      </c>
      <c r="GV115">
        <v>791.11710000000005</v>
      </c>
      <c r="GW115">
        <v>810.22400000000005</v>
      </c>
      <c r="GX115">
        <v>798.82740000000001</v>
      </c>
      <c r="GY115">
        <v>794.76840000000004</v>
      </c>
      <c r="GZ115">
        <v>780.72370000000001</v>
      </c>
      <c r="HA115">
        <v>757.95230000000004</v>
      </c>
      <c r="HB115">
        <v>772.58230000000003</v>
      </c>
      <c r="HC115">
        <v>791.76980000000003</v>
      </c>
      <c r="HD115">
        <v>795.41020000000003</v>
      </c>
      <c r="HE115">
        <v>805.02149999999995</v>
      </c>
      <c r="HF115">
        <v>791.61069999999995</v>
      </c>
      <c r="HG115">
        <v>796.67939999999999</v>
      </c>
      <c r="HH115">
        <v>797.67280000000005</v>
      </c>
      <c r="HI115">
        <v>766.37059999999997</v>
      </c>
      <c r="HJ115">
        <v>789.25639999999999</v>
      </c>
      <c r="HK115">
        <v>790.52290000000005</v>
      </c>
      <c r="HL115">
        <v>302.85890000000001</v>
      </c>
      <c r="HM115">
        <v>352.46010000000001</v>
      </c>
      <c r="HN115">
        <v>336.7183</v>
      </c>
      <c r="HO115">
        <v>501.4246</v>
      </c>
      <c r="HP115">
        <v>570.70519999999999</v>
      </c>
      <c r="HQ115">
        <v>397.88069999999999</v>
      </c>
      <c r="HR115">
        <v>589.94910000000004</v>
      </c>
      <c r="HS115">
        <v>951.30619999999999</v>
      </c>
      <c r="HT115">
        <v>885.3981</v>
      </c>
      <c r="HU115">
        <v>914.64089999999999</v>
      </c>
      <c r="HV115">
        <v>942.59389999999996</v>
      </c>
    </row>
    <row r="116" spans="1:230" x14ac:dyDescent="0.45">
      <c r="A116" s="1" t="s">
        <v>138</v>
      </c>
      <c r="B116">
        <v>554.22069999999997</v>
      </c>
      <c r="C116">
        <v>549.80939999999998</v>
      </c>
      <c r="D116">
        <v>558.2577</v>
      </c>
      <c r="E116">
        <v>547.15179999999998</v>
      </c>
      <c r="F116">
        <v>554.96540000000005</v>
      </c>
      <c r="G116">
        <v>554.33630000000005</v>
      </c>
      <c r="H116">
        <v>554.76030000000003</v>
      </c>
      <c r="I116">
        <v>535.21770000000004</v>
      </c>
      <c r="J116">
        <v>555.08939999999996</v>
      </c>
      <c r="K116">
        <v>553.25630000000001</v>
      </c>
      <c r="L116">
        <v>552.48069999999996</v>
      </c>
      <c r="M116">
        <v>545.71429999999998</v>
      </c>
      <c r="N116">
        <v>551.69370000000004</v>
      </c>
      <c r="O116">
        <v>547.55780000000004</v>
      </c>
      <c r="P116">
        <v>536.3528</v>
      </c>
      <c r="Q116">
        <v>544.36239999999998</v>
      </c>
      <c r="R116">
        <v>553.88189999999997</v>
      </c>
      <c r="S116">
        <v>533.08939999999996</v>
      </c>
      <c r="T116">
        <v>509.57429999999999</v>
      </c>
      <c r="U116">
        <v>554.9511</v>
      </c>
      <c r="V116">
        <v>540.67430000000002</v>
      </c>
      <c r="W116">
        <v>506.39</v>
      </c>
      <c r="X116">
        <v>528.89869999999996</v>
      </c>
      <c r="Y116">
        <v>486.87049999999999</v>
      </c>
      <c r="Z116">
        <v>550.17089999999996</v>
      </c>
      <c r="AA116">
        <v>461.53100000000001</v>
      </c>
      <c r="AB116">
        <v>471.27199999999999</v>
      </c>
      <c r="AC116">
        <v>461.12650000000002</v>
      </c>
      <c r="AD116">
        <v>482.00029999999998</v>
      </c>
      <c r="AE116">
        <v>451.50110000000001</v>
      </c>
      <c r="AF116">
        <v>559.70219999999995</v>
      </c>
      <c r="AG116">
        <v>581.84690000000001</v>
      </c>
      <c r="AH116">
        <v>603.39480000000003</v>
      </c>
      <c r="AI116">
        <v>563.77760000000001</v>
      </c>
      <c r="AJ116">
        <v>561.99969999999996</v>
      </c>
      <c r="AK116">
        <v>581.40800000000002</v>
      </c>
      <c r="AL116">
        <v>573.71609999999998</v>
      </c>
      <c r="AM116">
        <v>574.2654</v>
      </c>
      <c r="AN116">
        <v>561.55100000000004</v>
      </c>
      <c r="AO116">
        <v>559.15089999999998</v>
      </c>
      <c r="AP116">
        <v>600.75390000000004</v>
      </c>
      <c r="AQ116">
        <v>654.35130000000004</v>
      </c>
      <c r="AR116">
        <v>600.79110000000003</v>
      </c>
      <c r="AS116">
        <v>617.48720000000003</v>
      </c>
      <c r="AT116">
        <v>639.27359999999999</v>
      </c>
      <c r="AU116">
        <v>640.27030000000002</v>
      </c>
      <c r="AV116">
        <v>637.49509999999998</v>
      </c>
      <c r="AW116">
        <v>643.96590000000003</v>
      </c>
      <c r="AX116">
        <v>637.80769999999995</v>
      </c>
      <c r="AY116">
        <v>639.17330000000004</v>
      </c>
      <c r="AZ116">
        <v>619.53599999999994</v>
      </c>
      <c r="BA116">
        <v>644.73080000000004</v>
      </c>
      <c r="BB116">
        <v>619.6558</v>
      </c>
      <c r="BC116">
        <v>645.77660000000003</v>
      </c>
      <c r="BD116">
        <v>617.44410000000005</v>
      </c>
      <c r="BE116">
        <v>617.5806</v>
      </c>
      <c r="BF116">
        <v>638.03880000000004</v>
      </c>
      <c r="BG116">
        <v>629.44060000000002</v>
      </c>
      <c r="BH116">
        <v>641.43899999999996</v>
      </c>
      <c r="BI116">
        <v>618.55089999999996</v>
      </c>
      <c r="BJ116">
        <v>619.00310000000002</v>
      </c>
      <c r="BK116">
        <v>447.06459999999998</v>
      </c>
      <c r="BL116">
        <v>415.07240000000002</v>
      </c>
      <c r="BM116">
        <v>456.35820000000001</v>
      </c>
      <c r="BN116">
        <v>442.97800000000001</v>
      </c>
      <c r="BO116">
        <v>427.62119999999999</v>
      </c>
      <c r="BP116">
        <v>421.0154</v>
      </c>
      <c r="BQ116">
        <v>445.60719999999998</v>
      </c>
      <c r="BR116">
        <v>479.53070000000002</v>
      </c>
      <c r="BS116">
        <v>337.19690000000003</v>
      </c>
      <c r="BT116">
        <v>394.53250000000003</v>
      </c>
      <c r="BU116">
        <v>355.23750000000001</v>
      </c>
      <c r="BV116">
        <v>307.16919999999999</v>
      </c>
      <c r="BW116">
        <v>395.95389999999998</v>
      </c>
      <c r="BX116">
        <v>369.7756</v>
      </c>
      <c r="BY116">
        <v>301.23399999999998</v>
      </c>
      <c r="BZ116">
        <v>336.77300000000002</v>
      </c>
      <c r="CA116">
        <v>286.27629999999999</v>
      </c>
      <c r="CB116">
        <v>285.16840000000002</v>
      </c>
      <c r="CC116">
        <v>291.36090000000002</v>
      </c>
      <c r="CD116">
        <v>281.67270000000002</v>
      </c>
      <c r="CE116">
        <v>280.56189999999998</v>
      </c>
      <c r="CF116">
        <v>288.00970000000001</v>
      </c>
      <c r="CG116">
        <v>290.83699999999999</v>
      </c>
      <c r="CH116">
        <v>277.82</v>
      </c>
      <c r="CI116">
        <v>291.76499999999999</v>
      </c>
      <c r="CJ116">
        <v>291.53609999999998</v>
      </c>
      <c r="CK116">
        <v>286.31529999999998</v>
      </c>
      <c r="CL116">
        <v>293.67110000000002</v>
      </c>
      <c r="CM116">
        <v>303.58690000000001</v>
      </c>
      <c r="CN116">
        <v>288.65359999999998</v>
      </c>
      <c r="CO116">
        <v>295.61380000000003</v>
      </c>
      <c r="CP116">
        <v>297.0224</v>
      </c>
      <c r="CQ116">
        <v>281.45729999999998</v>
      </c>
      <c r="CR116">
        <v>317.81130000000002</v>
      </c>
      <c r="CS116">
        <v>291.73700000000002</v>
      </c>
      <c r="CT116">
        <v>293.79360000000003</v>
      </c>
      <c r="CU116">
        <v>299.88400000000001</v>
      </c>
      <c r="CV116">
        <v>310.59179999999998</v>
      </c>
      <c r="CW116">
        <v>378.0838</v>
      </c>
      <c r="CX116">
        <v>329.18490000000003</v>
      </c>
      <c r="CY116">
        <v>318.0222</v>
      </c>
      <c r="CZ116">
        <v>322.10950000000003</v>
      </c>
      <c r="DA116">
        <v>354.5428</v>
      </c>
      <c r="DB116">
        <v>378.69720000000001</v>
      </c>
      <c r="DC116">
        <v>376.02280000000002</v>
      </c>
      <c r="DD116">
        <v>379.76310000000001</v>
      </c>
      <c r="DE116">
        <v>366.21210000000002</v>
      </c>
      <c r="DF116">
        <v>357.09070000000003</v>
      </c>
      <c r="DG116">
        <v>351.68979999999999</v>
      </c>
      <c r="DH116">
        <v>365.51069999999999</v>
      </c>
      <c r="DI116">
        <v>413.7561</v>
      </c>
      <c r="DJ116">
        <v>394.66359999999997</v>
      </c>
      <c r="DK116">
        <v>423.59949999999998</v>
      </c>
      <c r="DL116" s="6">
        <v>0</v>
      </c>
      <c r="DM116" s="6">
        <v>201.76220000000001</v>
      </c>
      <c r="DN116" s="6">
        <v>155.72190000000001</v>
      </c>
      <c r="DO116" s="6">
        <v>535.41229999999996</v>
      </c>
      <c r="DP116" s="6">
        <v>672.30619999999999</v>
      </c>
      <c r="DQ116" s="6">
        <v>634.19889999999998</v>
      </c>
      <c r="DR116" s="6">
        <v>741.53650000000005</v>
      </c>
      <c r="DS116" s="6">
        <v>593.70100000000002</v>
      </c>
      <c r="DT116" s="6">
        <v>770.80790000000002</v>
      </c>
      <c r="DU116" s="6">
        <v>595.83950000000004</v>
      </c>
      <c r="DV116">
        <v>671.38760000000002</v>
      </c>
      <c r="DW116">
        <v>552.15589999999997</v>
      </c>
      <c r="DX116">
        <v>683.17629999999997</v>
      </c>
      <c r="DY116">
        <v>637.20450000000005</v>
      </c>
      <c r="DZ116">
        <v>583.19860000000006</v>
      </c>
      <c r="EA116">
        <v>589.06719999999996</v>
      </c>
      <c r="EB116">
        <v>783.23199999999997</v>
      </c>
      <c r="EC116">
        <v>818.68600000000004</v>
      </c>
      <c r="ED116">
        <v>809.44920000000002</v>
      </c>
      <c r="EE116">
        <v>726.49390000000005</v>
      </c>
      <c r="EF116">
        <v>650.85680000000002</v>
      </c>
      <c r="EG116">
        <v>553.27570000000003</v>
      </c>
      <c r="EH116">
        <v>664.35440000000006</v>
      </c>
      <c r="EI116">
        <v>631.84760000000006</v>
      </c>
      <c r="EJ116">
        <v>626.26940000000002</v>
      </c>
      <c r="EK116">
        <v>653.90859999999998</v>
      </c>
      <c r="EL116">
        <v>717.3229</v>
      </c>
      <c r="EM116">
        <v>716.03620000000001</v>
      </c>
      <c r="EN116">
        <v>716.51919999999996</v>
      </c>
      <c r="EO116">
        <v>717.35670000000005</v>
      </c>
      <c r="EP116">
        <v>606.78840000000002</v>
      </c>
      <c r="EQ116">
        <v>602.71789999999999</v>
      </c>
      <c r="ER116">
        <v>642.21460000000002</v>
      </c>
      <c r="ES116">
        <v>618.62800000000004</v>
      </c>
      <c r="ET116">
        <v>603.73159999999996</v>
      </c>
      <c r="EU116">
        <v>635.8152</v>
      </c>
      <c r="EV116">
        <v>588.65099999999995</v>
      </c>
      <c r="EW116">
        <v>642.56010000000003</v>
      </c>
      <c r="EX116">
        <v>630.86300000000006</v>
      </c>
      <c r="EY116">
        <v>628.86760000000004</v>
      </c>
      <c r="EZ116">
        <v>589.35379999999998</v>
      </c>
      <c r="FA116">
        <v>614.02890000000002</v>
      </c>
      <c r="FB116">
        <v>583.90060000000005</v>
      </c>
      <c r="FC116">
        <v>606.29049999999995</v>
      </c>
      <c r="FD116">
        <v>583.10040000000004</v>
      </c>
      <c r="FE116">
        <v>560.60569999999996</v>
      </c>
      <c r="FF116">
        <v>567.51570000000004</v>
      </c>
      <c r="FG116">
        <v>596.40459999999996</v>
      </c>
      <c r="FH116">
        <v>599.30610000000001</v>
      </c>
      <c r="FI116">
        <v>581.86040000000003</v>
      </c>
      <c r="FJ116">
        <v>606.98389999999995</v>
      </c>
      <c r="FK116">
        <v>597.3569</v>
      </c>
      <c r="FL116">
        <v>518.13559999999995</v>
      </c>
      <c r="FM116">
        <v>514.46590000000003</v>
      </c>
      <c r="FN116">
        <v>530.60140000000001</v>
      </c>
      <c r="FO116">
        <v>512.45730000000003</v>
      </c>
      <c r="FP116">
        <v>514.79229999999995</v>
      </c>
      <c r="FQ116">
        <v>712.02380000000005</v>
      </c>
      <c r="FR116">
        <v>702.13909999999998</v>
      </c>
      <c r="FS116">
        <v>714.22760000000005</v>
      </c>
      <c r="FT116">
        <v>700.70719999999994</v>
      </c>
      <c r="FU116">
        <v>684.70050000000003</v>
      </c>
      <c r="FV116">
        <v>712.76049999999998</v>
      </c>
      <c r="FW116">
        <v>636.1327</v>
      </c>
      <c r="FX116">
        <v>620.50019999999995</v>
      </c>
      <c r="FY116">
        <v>648.81880000000001</v>
      </c>
      <c r="FZ116">
        <v>608.03650000000005</v>
      </c>
      <c r="GA116">
        <v>671.22820000000002</v>
      </c>
      <c r="GB116">
        <v>635.90350000000001</v>
      </c>
      <c r="GC116">
        <v>561.70630000000006</v>
      </c>
      <c r="GD116">
        <v>611.35130000000004</v>
      </c>
      <c r="GE116">
        <v>612.69470000000001</v>
      </c>
      <c r="GF116">
        <v>587.97580000000005</v>
      </c>
      <c r="GG116">
        <v>643.23779999999999</v>
      </c>
      <c r="GH116">
        <v>636.42370000000005</v>
      </c>
      <c r="GI116">
        <v>657.40530000000001</v>
      </c>
      <c r="GJ116">
        <v>615.16880000000003</v>
      </c>
      <c r="GK116">
        <v>632.73609999999996</v>
      </c>
      <c r="GL116">
        <v>633.30690000000004</v>
      </c>
      <c r="GM116">
        <v>667.44560000000001</v>
      </c>
      <c r="GN116">
        <v>642.60090000000002</v>
      </c>
      <c r="GO116">
        <v>703.13019999999995</v>
      </c>
      <c r="GP116">
        <v>646.80020000000002</v>
      </c>
      <c r="GQ116">
        <v>660.67499999999995</v>
      </c>
      <c r="GR116">
        <v>664.23820000000001</v>
      </c>
      <c r="GS116">
        <v>652.38829999999996</v>
      </c>
      <c r="GT116">
        <v>651.65840000000003</v>
      </c>
      <c r="GU116">
        <v>652.27070000000003</v>
      </c>
      <c r="GV116">
        <v>658.15089999999998</v>
      </c>
      <c r="GW116">
        <v>675.66020000000003</v>
      </c>
      <c r="GX116">
        <v>662.51990000000001</v>
      </c>
      <c r="GY116">
        <v>676.05650000000003</v>
      </c>
      <c r="GZ116">
        <v>644.24810000000002</v>
      </c>
      <c r="HA116">
        <v>620.91840000000002</v>
      </c>
      <c r="HB116">
        <v>645.56799999999998</v>
      </c>
      <c r="HC116">
        <v>670.98879999999997</v>
      </c>
      <c r="HD116">
        <v>692.05119999999999</v>
      </c>
      <c r="HE116">
        <v>679.24080000000004</v>
      </c>
      <c r="HF116">
        <v>658.93240000000003</v>
      </c>
      <c r="HG116">
        <v>689.04160000000002</v>
      </c>
      <c r="HH116">
        <v>686.54039999999998</v>
      </c>
      <c r="HI116">
        <v>632.22829999999999</v>
      </c>
      <c r="HJ116">
        <v>657.65740000000005</v>
      </c>
      <c r="HK116">
        <v>658.23069999999996</v>
      </c>
      <c r="HL116">
        <v>178.79179999999999</v>
      </c>
      <c r="HM116">
        <v>218.7217</v>
      </c>
      <c r="HN116">
        <v>86.881200000000007</v>
      </c>
      <c r="HO116">
        <v>78.901700000000005</v>
      </c>
      <c r="HP116">
        <v>149.64410000000001</v>
      </c>
      <c r="HQ116">
        <v>30.386399999999998</v>
      </c>
      <c r="HR116">
        <v>172.74459999999999</v>
      </c>
      <c r="HS116">
        <v>593.78830000000005</v>
      </c>
      <c r="HT116">
        <v>520.51790000000005</v>
      </c>
      <c r="HU116">
        <v>528.27650000000006</v>
      </c>
      <c r="HV116">
        <v>612.0806</v>
      </c>
    </row>
    <row r="117" spans="1:230" x14ac:dyDescent="0.45">
      <c r="A117" s="1" t="s">
        <v>140</v>
      </c>
      <c r="B117">
        <v>462.76510000000002</v>
      </c>
      <c r="C117">
        <v>458.81200000000001</v>
      </c>
      <c r="D117">
        <v>467.91050000000001</v>
      </c>
      <c r="E117">
        <v>456.39690000000002</v>
      </c>
      <c r="F117">
        <v>463.1225</v>
      </c>
      <c r="G117">
        <v>464.44170000000003</v>
      </c>
      <c r="H117">
        <v>464.38350000000003</v>
      </c>
      <c r="I117">
        <v>451.66059999999999</v>
      </c>
      <c r="J117">
        <v>464.98759999999999</v>
      </c>
      <c r="K117">
        <v>463.35309999999998</v>
      </c>
      <c r="L117">
        <v>461.10079999999999</v>
      </c>
      <c r="M117">
        <v>454.58499999999998</v>
      </c>
      <c r="N117">
        <v>459.14249999999998</v>
      </c>
      <c r="O117">
        <v>455.5908</v>
      </c>
      <c r="P117">
        <v>449.80410000000001</v>
      </c>
      <c r="Q117">
        <v>453.25819999999999</v>
      </c>
      <c r="R117">
        <v>461.39460000000003</v>
      </c>
      <c r="S117">
        <v>447.53370000000001</v>
      </c>
      <c r="T117">
        <v>429.25150000000002</v>
      </c>
      <c r="U117">
        <v>459.26139999999998</v>
      </c>
      <c r="V117">
        <v>450.82670000000002</v>
      </c>
      <c r="W117">
        <v>428.04520000000002</v>
      </c>
      <c r="X117">
        <v>430.24279999999999</v>
      </c>
      <c r="Y117">
        <v>412.57810000000001</v>
      </c>
      <c r="Z117">
        <v>458.07350000000002</v>
      </c>
      <c r="AA117">
        <v>376.77550000000002</v>
      </c>
      <c r="AB117">
        <v>384.18880000000001</v>
      </c>
      <c r="AC117">
        <v>369.23669999999998</v>
      </c>
      <c r="AD117">
        <v>396.226</v>
      </c>
      <c r="AE117">
        <v>367.2912</v>
      </c>
      <c r="AF117">
        <v>467.29129999999998</v>
      </c>
      <c r="AG117">
        <v>482.77569999999997</v>
      </c>
      <c r="AH117">
        <v>502.24360000000001</v>
      </c>
      <c r="AI117">
        <v>469.21129999999999</v>
      </c>
      <c r="AJ117">
        <v>464.8621</v>
      </c>
      <c r="AK117">
        <v>486.30630000000002</v>
      </c>
      <c r="AL117">
        <v>482.0154</v>
      </c>
      <c r="AM117">
        <v>477.0258</v>
      </c>
      <c r="AN117">
        <v>469.2296</v>
      </c>
      <c r="AO117">
        <v>465.84640000000002</v>
      </c>
      <c r="AP117">
        <v>499.94729999999998</v>
      </c>
      <c r="AQ117">
        <v>513.96680000000003</v>
      </c>
      <c r="AR117">
        <v>451.9171</v>
      </c>
      <c r="AS117">
        <v>473.29489999999998</v>
      </c>
      <c r="AT117">
        <v>496.49979999999999</v>
      </c>
      <c r="AU117">
        <v>496.34179999999998</v>
      </c>
      <c r="AV117">
        <v>494.38889999999998</v>
      </c>
      <c r="AW117">
        <v>501.99829999999997</v>
      </c>
      <c r="AX117">
        <v>494.37009999999998</v>
      </c>
      <c r="AY117">
        <v>496.08949999999999</v>
      </c>
      <c r="AZ117">
        <v>507.92860000000002</v>
      </c>
      <c r="BA117">
        <v>534.61159999999995</v>
      </c>
      <c r="BB117">
        <v>515.64599999999996</v>
      </c>
      <c r="BC117">
        <v>537.45770000000005</v>
      </c>
      <c r="BD117">
        <v>500.7697</v>
      </c>
      <c r="BE117">
        <v>510.08800000000002</v>
      </c>
      <c r="BF117">
        <v>522.577</v>
      </c>
      <c r="BG117">
        <v>510.66579999999999</v>
      </c>
      <c r="BH117">
        <v>531.03809999999999</v>
      </c>
      <c r="BI117">
        <v>506.72809999999998</v>
      </c>
      <c r="BJ117">
        <v>507.2149</v>
      </c>
      <c r="BK117">
        <v>378.87459999999999</v>
      </c>
      <c r="BL117">
        <v>348.06740000000002</v>
      </c>
      <c r="BM117">
        <v>386.45339999999999</v>
      </c>
      <c r="BN117">
        <v>368.30950000000001</v>
      </c>
      <c r="BO117">
        <v>359.75619999999998</v>
      </c>
      <c r="BP117">
        <v>349.31939999999997</v>
      </c>
      <c r="BQ117">
        <v>378.68110000000001</v>
      </c>
      <c r="BR117">
        <v>405.74650000000003</v>
      </c>
      <c r="BS117">
        <v>297.17340000000002</v>
      </c>
      <c r="BT117">
        <v>331.80689999999998</v>
      </c>
      <c r="BU117">
        <v>303.0498</v>
      </c>
      <c r="BV117">
        <v>291.56380000000001</v>
      </c>
      <c r="BW117">
        <v>329.47149999999999</v>
      </c>
      <c r="BX117">
        <v>315.46370000000002</v>
      </c>
      <c r="BY117">
        <v>291.92360000000002</v>
      </c>
      <c r="BZ117">
        <v>297.66250000000002</v>
      </c>
      <c r="CA117">
        <v>317.91050000000001</v>
      </c>
      <c r="CB117">
        <v>317.32569999999998</v>
      </c>
      <c r="CC117">
        <v>285.34129999999999</v>
      </c>
      <c r="CD117">
        <v>284.5908</v>
      </c>
      <c r="CE117">
        <v>297.29430000000002</v>
      </c>
      <c r="CF117">
        <v>330.89960000000002</v>
      </c>
      <c r="CG117">
        <v>314.34699999999998</v>
      </c>
      <c r="CH117">
        <v>332.27659999999997</v>
      </c>
      <c r="CI117">
        <v>340.66340000000002</v>
      </c>
      <c r="CJ117">
        <v>334.35840000000002</v>
      </c>
      <c r="CK117">
        <v>317.7552</v>
      </c>
      <c r="CL117">
        <v>374.40019999999998</v>
      </c>
      <c r="CM117">
        <v>397.01100000000002</v>
      </c>
      <c r="CN117">
        <v>344.17849999999999</v>
      </c>
      <c r="CO117">
        <v>369.1266</v>
      </c>
      <c r="CP117">
        <v>376.95940000000002</v>
      </c>
      <c r="CQ117">
        <v>352.77859999999998</v>
      </c>
      <c r="CR117">
        <v>415.20859999999999</v>
      </c>
      <c r="CS117">
        <v>361.98919999999998</v>
      </c>
      <c r="CT117">
        <v>375.01929999999999</v>
      </c>
      <c r="CU117">
        <v>385.16309999999999</v>
      </c>
      <c r="CV117">
        <v>410.40690000000001</v>
      </c>
      <c r="CW117">
        <v>481.279</v>
      </c>
      <c r="CX117">
        <v>437.91289999999998</v>
      </c>
      <c r="CY117">
        <v>423.55149999999998</v>
      </c>
      <c r="CZ117">
        <v>430.93729999999999</v>
      </c>
      <c r="DA117">
        <v>459.7878</v>
      </c>
      <c r="DB117">
        <v>492.24669999999998</v>
      </c>
      <c r="DC117">
        <v>490.22140000000002</v>
      </c>
      <c r="DD117">
        <v>482.98349999999999</v>
      </c>
      <c r="DE117">
        <v>489.23500000000001</v>
      </c>
      <c r="DF117">
        <v>495.6019</v>
      </c>
      <c r="DG117">
        <v>479.58859999999999</v>
      </c>
      <c r="DH117">
        <v>489.46749999999997</v>
      </c>
      <c r="DI117">
        <v>574.95640000000003</v>
      </c>
      <c r="DJ117">
        <v>542.48</v>
      </c>
      <c r="DK117">
        <v>595.27599999999995</v>
      </c>
      <c r="DL117" s="6">
        <v>201.76220000000001</v>
      </c>
      <c r="DM117" s="6">
        <v>0</v>
      </c>
      <c r="DN117" s="6">
        <v>314.09059999999999</v>
      </c>
      <c r="DO117" s="6">
        <v>337.54489999999998</v>
      </c>
      <c r="DP117" s="6">
        <v>481.36579999999998</v>
      </c>
      <c r="DQ117" s="6">
        <v>450.02229999999997</v>
      </c>
      <c r="DR117" s="6">
        <v>541.93039999999996</v>
      </c>
      <c r="DS117" s="6">
        <v>430.18720000000002</v>
      </c>
      <c r="DT117" s="6">
        <v>569.21759999999995</v>
      </c>
      <c r="DU117" s="6">
        <v>442.59570000000002</v>
      </c>
      <c r="DV117">
        <v>481.21339999999998</v>
      </c>
      <c r="DW117">
        <v>571.85109999999997</v>
      </c>
      <c r="DX117">
        <v>691.44590000000005</v>
      </c>
      <c r="DY117">
        <v>660.51599999999996</v>
      </c>
      <c r="DZ117">
        <v>541.81510000000003</v>
      </c>
      <c r="EA117">
        <v>630.57140000000004</v>
      </c>
      <c r="EB117">
        <v>725.14350000000002</v>
      </c>
      <c r="EC117">
        <v>765.07510000000002</v>
      </c>
      <c r="ED117">
        <v>754.81889999999999</v>
      </c>
      <c r="EE117">
        <v>655.98760000000004</v>
      </c>
      <c r="EF117">
        <v>573.73850000000004</v>
      </c>
      <c r="EG117">
        <v>461.339</v>
      </c>
      <c r="EH117">
        <v>583.88630000000001</v>
      </c>
      <c r="EI117">
        <v>547.73289999999997</v>
      </c>
      <c r="EJ117">
        <v>555.87819999999999</v>
      </c>
      <c r="EK117">
        <v>576.63869999999997</v>
      </c>
      <c r="EL117">
        <v>628.02340000000004</v>
      </c>
      <c r="EM117">
        <v>627.3854</v>
      </c>
      <c r="EN117">
        <v>626.57749999999999</v>
      </c>
      <c r="EO117">
        <v>628.02790000000005</v>
      </c>
      <c r="EP117">
        <v>551.03269999999998</v>
      </c>
      <c r="EQ117">
        <v>511.89850000000001</v>
      </c>
      <c r="ER117">
        <v>551.0539</v>
      </c>
      <c r="ES117">
        <v>528.54319999999996</v>
      </c>
      <c r="ET117">
        <v>505.76459999999997</v>
      </c>
      <c r="EU117">
        <v>541.80250000000001</v>
      </c>
      <c r="EV117">
        <v>494.67790000000002</v>
      </c>
      <c r="EW117">
        <v>546.34749999999997</v>
      </c>
      <c r="EX117">
        <v>531.18780000000004</v>
      </c>
      <c r="EY117">
        <v>534.13630000000001</v>
      </c>
      <c r="EZ117">
        <v>496.96379999999999</v>
      </c>
      <c r="FA117">
        <v>519.01760000000002</v>
      </c>
      <c r="FB117">
        <v>475.5401</v>
      </c>
      <c r="FC117">
        <v>499.47370000000001</v>
      </c>
      <c r="FD117">
        <v>478.2029</v>
      </c>
      <c r="FE117">
        <v>442.2192</v>
      </c>
      <c r="FF117">
        <v>464.04289999999997</v>
      </c>
      <c r="FG117">
        <v>485.3537</v>
      </c>
      <c r="FH117">
        <v>495.19880000000001</v>
      </c>
      <c r="FI117">
        <v>474.93049999999999</v>
      </c>
      <c r="FJ117">
        <v>495.7192</v>
      </c>
      <c r="FK117">
        <v>489.49509999999998</v>
      </c>
      <c r="FL117">
        <v>578.59860000000003</v>
      </c>
      <c r="FM117">
        <v>523.01520000000005</v>
      </c>
      <c r="FN117">
        <v>632.80550000000005</v>
      </c>
      <c r="FO117">
        <v>592.65070000000003</v>
      </c>
      <c r="FP117">
        <v>574.34209999999996</v>
      </c>
      <c r="FQ117">
        <v>609.66240000000005</v>
      </c>
      <c r="FR117">
        <v>598.08500000000004</v>
      </c>
      <c r="FS117">
        <v>611.42430000000002</v>
      </c>
      <c r="FT117">
        <v>597.66750000000002</v>
      </c>
      <c r="FU117">
        <v>581.79499999999996</v>
      </c>
      <c r="FV117">
        <v>610.66909999999996</v>
      </c>
      <c r="FW117">
        <v>498.48360000000002</v>
      </c>
      <c r="FX117">
        <v>499.09930000000003</v>
      </c>
      <c r="FY117">
        <v>520.18589999999995</v>
      </c>
      <c r="FZ117">
        <v>488.714</v>
      </c>
      <c r="GA117">
        <v>538.10429999999997</v>
      </c>
      <c r="GB117">
        <v>503.1995</v>
      </c>
      <c r="GC117">
        <v>438.39170000000001</v>
      </c>
      <c r="GD117">
        <v>487.08859999999999</v>
      </c>
      <c r="GE117">
        <v>478.50290000000001</v>
      </c>
      <c r="GF117">
        <v>472.05430000000001</v>
      </c>
      <c r="GG117">
        <v>518.27030000000002</v>
      </c>
      <c r="GH117">
        <v>514.08219999999994</v>
      </c>
      <c r="GI117">
        <v>522.70339999999999</v>
      </c>
      <c r="GJ117">
        <v>484.0224</v>
      </c>
      <c r="GK117">
        <v>504.43509999999998</v>
      </c>
      <c r="GL117">
        <v>504.7013</v>
      </c>
      <c r="GM117">
        <v>555.61189999999999</v>
      </c>
      <c r="GN117">
        <v>523.50549999999998</v>
      </c>
      <c r="GO117">
        <v>583.07719999999995</v>
      </c>
      <c r="GP117">
        <v>521.65899999999999</v>
      </c>
      <c r="GQ117">
        <v>531.02679999999998</v>
      </c>
      <c r="GR117">
        <v>540.88390000000004</v>
      </c>
      <c r="GS117">
        <v>534.67750000000001</v>
      </c>
      <c r="GT117">
        <v>523.45550000000003</v>
      </c>
      <c r="GU117">
        <v>534.58810000000005</v>
      </c>
      <c r="GV117">
        <v>551.54970000000003</v>
      </c>
      <c r="GW117">
        <v>566.1508</v>
      </c>
      <c r="GX117">
        <v>553.63720000000001</v>
      </c>
      <c r="GY117">
        <v>574.73779999999999</v>
      </c>
      <c r="GZ117">
        <v>537.53179999999998</v>
      </c>
      <c r="HA117">
        <v>517.01210000000003</v>
      </c>
      <c r="HB117">
        <v>543.69949999999994</v>
      </c>
      <c r="HC117">
        <v>569.20280000000002</v>
      </c>
      <c r="HD117">
        <v>596.77829999999994</v>
      </c>
      <c r="HE117">
        <v>573.87660000000005</v>
      </c>
      <c r="HF117">
        <v>552.38670000000002</v>
      </c>
      <c r="HG117">
        <v>591.91719999999998</v>
      </c>
      <c r="HH117">
        <v>587.90610000000004</v>
      </c>
      <c r="HI117">
        <v>528.32929999999999</v>
      </c>
      <c r="HJ117">
        <v>551.83550000000002</v>
      </c>
      <c r="HK117">
        <v>551.97379999999998</v>
      </c>
      <c r="HL117">
        <v>300.05950000000001</v>
      </c>
      <c r="HM117">
        <v>285.7133</v>
      </c>
      <c r="HN117">
        <v>275.32429999999999</v>
      </c>
      <c r="HO117">
        <v>137.1293</v>
      </c>
      <c r="HP117">
        <v>93.871799999999993</v>
      </c>
      <c r="HQ117">
        <v>214.3853</v>
      </c>
      <c r="HR117">
        <v>70.232500000000002</v>
      </c>
      <c r="HS117">
        <v>392.71719999999999</v>
      </c>
      <c r="HT117">
        <v>319.08569999999997</v>
      </c>
      <c r="HU117">
        <v>328.25</v>
      </c>
      <c r="HV117">
        <v>416.35649999999998</v>
      </c>
    </row>
    <row r="118" spans="1:230" x14ac:dyDescent="0.45">
      <c r="A118" s="1" t="s">
        <v>141</v>
      </c>
      <c r="B118">
        <v>519.49289999999996</v>
      </c>
      <c r="C118">
        <v>515.11839999999995</v>
      </c>
      <c r="D118">
        <v>522.27890000000002</v>
      </c>
      <c r="E118">
        <v>512.51350000000002</v>
      </c>
      <c r="F118">
        <v>520.48069999999996</v>
      </c>
      <c r="G118">
        <v>518.34900000000005</v>
      </c>
      <c r="H118">
        <v>519.11990000000003</v>
      </c>
      <c r="I118">
        <v>496.00409999999999</v>
      </c>
      <c r="J118">
        <v>519.19939999999997</v>
      </c>
      <c r="K118">
        <v>517.3741</v>
      </c>
      <c r="L118">
        <v>517.85069999999996</v>
      </c>
      <c r="M118">
        <v>511.51</v>
      </c>
      <c r="N118">
        <v>518.07539999999995</v>
      </c>
      <c r="O118">
        <v>513.85249999999996</v>
      </c>
      <c r="P118">
        <v>499.39409999999998</v>
      </c>
      <c r="Q118">
        <v>510.26519999999999</v>
      </c>
      <c r="R118">
        <v>520.0127</v>
      </c>
      <c r="S118">
        <v>495.6644</v>
      </c>
      <c r="T118">
        <v>470.4674</v>
      </c>
      <c r="U118">
        <v>523.56629999999996</v>
      </c>
      <c r="V118">
        <v>505.92309999999998</v>
      </c>
      <c r="W118">
        <v>466.08390000000003</v>
      </c>
      <c r="X118">
        <v>502.39120000000003</v>
      </c>
      <c r="Y118">
        <v>445.65530000000001</v>
      </c>
      <c r="Z118">
        <v>516.32820000000004</v>
      </c>
      <c r="AA118">
        <v>431.73579999999998</v>
      </c>
      <c r="AB118">
        <v>442.03120000000001</v>
      </c>
      <c r="AC118">
        <v>437.0301</v>
      </c>
      <c r="AD118">
        <v>450.37630000000001</v>
      </c>
      <c r="AE118">
        <v>422.66019999999997</v>
      </c>
      <c r="AF118">
        <v>525.24879999999996</v>
      </c>
      <c r="AG118">
        <v>550.90409999999997</v>
      </c>
      <c r="AH118">
        <v>572.46960000000001</v>
      </c>
      <c r="AI118">
        <v>530.70090000000005</v>
      </c>
      <c r="AJ118">
        <v>531.16070000000002</v>
      </c>
      <c r="AK118">
        <v>547.27380000000005</v>
      </c>
      <c r="AL118">
        <v>537.48009999999999</v>
      </c>
      <c r="AM118">
        <v>542.45659999999998</v>
      </c>
      <c r="AN118">
        <v>526.86210000000005</v>
      </c>
      <c r="AO118">
        <v>525.46510000000001</v>
      </c>
      <c r="AP118">
        <v>569.74519999999995</v>
      </c>
      <c r="AQ118">
        <v>654.50919999999996</v>
      </c>
      <c r="AR118">
        <v>612.48990000000003</v>
      </c>
      <c r="AS118">
        <v>623.54920000000004</v>
      </c>
      <c r="AT118">
        <v>642.61289999999997</v>
      </c>
      <c r="AU118">
        <v>644.6626</v>
      </c>
      <c r="AV118">
        <v>641.26170000000002</v>
      </c>
      <c r="AW118">
        <v>646.24959999999999</v>
      </c>
      <c r="AX118">
        <v>641.87459999999999</v>
      </c>
      <c r="AY118">
        <v>642.81690000000003</v>
      </c>
      <c r="AZ118">
        <v>596.16700000000003</v>
      </c>
      <c r="BA118">
        <v>618.3981</v>
      </c>
      <c r="BB118">
        <v>589.90380000000005</v>
      </c>
      <c r="BC118">
        <v>617.85580000000004</v>
      </c>
      <c r="BD118">
        <v>598.55420000000004</v>
      </c>
      <c r="BE118">
        <v>590.88059999999996</v>
      </c>
      <c r="BF118">
        <v>616.70460000000003</v>
      </c>
      <c r="BG118">
        <v>611.54390000000001</v>
      </c>
      <c r="BH118">
        <v>615.55960000000005</v>
      </c>
      <c r="BI118">
        <v>595.43399999999997</v>
      </c>
      <c r="BJ118">
        <v>595.82489999999996</v>
      </c>
      <c r="BK118">
        <v>406.37040000000002</v>
      </c>
      <c r="BL118">
        <v>378.48090000000002</v>
      </c>
      <c r="BM118">
        <v>415.67579999999998</v>
      </c>
      <c r="BN118">
        <v>407.90679999999998</v>
      </c>
      <c r="BO118">
        <v>389.62860000000001</v>
      </c>
      <c r="BP118">
        <v>387.06189999999998</v>
      </c>
      <c r="BQ118">
        <v>404.14780000000002</v>
      </c>
      <c r="BR118">
        <v>438.81779999999998</v>
      </c>
      <c r="BS118">
        <v>296.30349999999999</v>
      </c>
      <c r="BT118">
        <v>358.3245</v>
      </c>
      <c r="BU118">
        <v>319.24329999999998</v>
      </c>
      <c r="BV118">
        <v>255.77600000000001</v>
      </c>
      <c r="BW118">
        <v>362.37970000000001</v>
      </c>
      <c r="BX118">
        <v>332.11160000000001</v>
      </c>
      <c r="BY118">
        <v>246.70930000000001</v>
      </c>
      <c r="BZ118">
        <v>295.28149999999999</v>
      </c>
      <c r="CA118">
        <v>202.96770000000001</v>
      </c>
      <c r="CB118">
        <v>201.78909999999999</v>
      </c>
      <c r="CC118">
        <v>237.54040000000001</v>
      </c>
      <c r="CD118">
        <v>224.04759999999999</v>
      </c>
      <c r="CE118">
        <v>211.8158</v>
      </c>
      <c r="CF118">
        <v>194.67599999999999</v>
      </c>
      <c r="CG118">
        <v>212.8245</v>
      </c>
      <c r="CH118">
        <v>177.9006</v>
      </c>
      <c r="CI118">
        <v>192.2955</v>
      </c>
      <c r="CJ118">
        <v>197.1841</v>
      </c>
      <c r="CK118">
        <v>203.15729999999999</v>
      </c>
      <c r="CL118">
        <v>168.20189999999999</v>
      </c>
      <c r="CM118">
        <v>167.34469999999999</v>
      </c>
      <c r="CN118">
        <v>184.577</v>
      </c>
      <c r="CO118">
        <v>175.27430000000001</v>
      </c>
      <c r="CP118">
        <v>171.47620000000001</v>
      </c>
      <c r="CQ118">
        <v>166.2944</v>
      </c>
      <c r="CR118">
        <v>177.27699999999999</v>
      </c>
      <c r="CS118">
        <v>174.85290000000001</v>
      </c>
      <c r="CT118">
        <v>167.9237</v>
      </c>
      <c r="CU118">
        <v>169.87180000000001</v>
      </c>
      <c r="CV118">
        <v>169.4263</v>
      </c>
      <c r="CW118">
        <v>230.18549999999999</v>
      </c>
      <c r="CX118">
        <v>181.63740000000001</v>
      </c>
      <c r="CY118">
        <v>172.91220000000001</v>
      </c>
      <c r="CZ118">
        <v>175.0119</v>
      </c>
      <c r="DA118">
        <v>206.999</v>
      </c>
      <c r="DB118">
        <v>226.9838</v>
      </c>
      <c r="DC118">
        <v>224.18770000000001</v>
      </c>
      <c r="DD118">
        <v>231.7747</v>
      </c>
      <c r="DE118">
        <v>212.2373</v>
      </c>
      <c r="DF118">
        <v>201.3689</v>
      </c>
      <c r="DG118">
        <v>196.97839999999999</v>
      </c>
      <c r="DH118">
        <v>211.34450000000001</v>
      </c>
      <c r="DI118">
        <v>264.23770000000002</v>
      </c>
      <c r="DJ118">
        <v>240.11189999999999</v>
      </c>
      <c r="DK118">
        <v>281.38799999999998</v>
      </c>
      <c r="DL118" s="6">
        <v>155.72190000000001</v>
      </c>
      <c r="DM118" s="6">
        <v>314.09059999999999</v>
      </c>
      <c r="DN118" s="6">
        <v>0</v>
      </c>
      <c r="DO118" s="6">
        <v>648.89919999999995</v>
      </c>
      <c r="DP118" s="6">
        <v>732.07180000000005</v>
      </c>
      <c r="DQ118" s="6">
        <v>684.6069</v>
      </c>
      <c r="DR118" s="6">
        <v>820.13869999999997</v>
      </c>
      <c r="DS118" s="6">
        <v>620.86770000000001</v>
      </c>
      <c r="DT118" s="6">
        <v>860.10810000000004</v>
      </c>
      <c r="DU118" s="6">
        <v>612.19920000000002</v>
      </c>
      <c r="DV118">
        <v>729.8365</v>
      </c>
      <c r="DW118">
        <v>438.3</v>
      </c>
      <c r="DX118">
        <v>569.60709999999995</v>
      </c>
      <c r="DY118">
        <v>516.87779999999998</v>
      </c>
      <c r="DZ118">
        <v>507.94659999999999</v>
      </c>
      <c r="EA118">
        <v>460.84210000000002</v>
      </c>
      <c r="EB118">
        <v>708.85019999999997</v>
      </c>
      <c r="EC118">
        <v>739.75360000000001</v>
      </c>
      <c r="ED118">
        <v>731.57719999999995</v>
      </c>
      <c r="EE118">
        <v>663.80290000000002</v>
      </c>
      <c r="EF118">
        <v>597.46019999999999</v>
      </c>
      <c r="EG118">
        <v>519.01969999999994</v>
      </c>
      <c r="EH118">
        <v>612.71439999999996</v>
      </c>
      <c r="EI118">
        <v>585.16359999999997</v>
      </c>
      <c r="EJ118">
        <v>569.33989999999994</v>
      </c>
      <c r="EK118">
        <v>600.43579999999997</v>
      </c>
      <c r="EL118">
        <v>669.64930000000004</v>
      </c>
      <c r="EM118">
        <v>667.91359999999997</v>
      </c>
      <c r="EN118">
        <v>669.39940000000001</v>
      </c>
      <c r="EO118">
        <v>669.7047</v>
      </c>
      <c r="EP118">
        <v>540.25779999999997</v>
      </c>
      <c r="EQ118">
        <v>563.45770000000005</v>
      </c>
      <c r="ER118">
        <v>600.43290000000002</v>
      </c>
      <c r="ES118">
        <v>577.60749999999996</v>
      </c>
      <c r="ET118">
        <v>570.173</v>
      </c>
      <c r="EU118">
        <v>596.7568</v>
      </c>
      <c r="EV118">
        <v>553.02030000000002</v>
      </c>
      <c r="EW118">
        <v>604.83450000000005</v>
      </c>
      <c r="EX118">
        <v>596.75229999999999</v>
      </c>
      <c r="EY118">
        <v>590.86519999999996</v>
      </c>
      <c r="EZ118">
        <v>552.39160000000004</v>
      </c>
      <c r="FA118">
        <v>577.30550000000005</v>
      </c>
      <c r="FB118">
        <v>560.47059999999999</v>
      </c>
      <c r="FC118">
        <v>579.8451</v>
      </c>
      <c r="FD118">
        <v>556.85029999999995</v>
      </c>
      <c r="FE118">
        <v>547.59519999999998</v>
      </c>
      <c r="FF118">
        <v>541.3818</v>
      </c>
      <c r="FG118">
        <v>574.25909999999999</v>
      </c>
      <c r="FH118">
        <v>571.13099999999997</v>
      </c>
      <c r="FI118">
        <v>557.39980000000003</v>
      </c>
      <c r="FJ118">
        <v>584.2269</v>
      </c>
      <c r="FK118">
        <v>572.45740000000001</v>
      </c>
      <c r="FL118">
        <v>383.27910000000003</v>
      </c>
      <c r="FM118">
        <v>410.36849999999998</v>
      </c>
      <c r="FN118">
        <v>378.89690000000002</v>
      </c>
      <c r="FO118">
        <v>368.72919999999999</v>
      </c>
      <c r="FP118">
        <v>380.55549999999999</v>
      </c>
      <c r="FQ118">
        <v>675.24260000000004</v>
      </c>
      <c r="FR118">
        <v>667.29579999999999</v>
      </c>
      <c r="FS118">
        <v>677.69680000000005</v>
      </c>
      <c r="FT118">
        <v>665.09780000000001</v>
      </c>
      <c r="FU118">
        <v>649.87710000000004</v>
      </c>
      <c r="FV118">
        <v>675.71640000000002</v>
      </c>
      <c r="FW118">
        <v>634.80380000000002</v>
      </c>
      <c r="FX118">
        <v>605.50300000000004</v>
      </c>
      <c r="FY118">
        <v>638.40769999999998</v>
      </c>
      <c r="FZ118">
        <v>592.10630000000003</v>
      </c>
      <c r="GA118">
        <v>663.59760000000006</v>
      </c>
      <c r="GB118">
        <v>630.00710000000004</v>
      </c>
      <c r="GC118">
        <v>552.85739999999998</v>
      </c>
      <c r="GD118">
        <v>599.50810000000001</v>
      </c>
      <c r="GE118">
        <v>609.68920000000003</v>
      </c>
      <c r="GF118">
        <v>570.62</v>
      </c>
      <c r="GG118">
        <v>629.88720000000001</v>
      </c>
      <c r="GH118">
        <v>621.18560000000002</v>
      </c>
      <c r="GI118">
        <v>652.03729999999996</v>
      </c>
      <c r="GJ118">
        <v>609.21770000000004</v>
      </c>
      <c r="GK118">
        <v>623.04409999999996</v>
      </c>
      <c r="GL118">
        <v>623.85230000000001</v>
      </c>
      <c r="GM118">
        <v>641.15150000000006</v>
      </c>
      <c r="GN118">
        <v>624.11739999999998</v>
      </c>
      <c r="GO118">
        <v>681.94140000000004</v>
      </c>
      <c r="GP118">
        <v>633.37980000000005</v>
      </c>
      <c r="GQ118">
        <v>650.46789999999999</v>
      </c>
      <c r="GR118">
        <v>648.16219999999998</v>
      </c>
      <c r="GS118">
        <v>632.07870000000003</v>
      </c>
      <c r="GT118">
        <v>640.68430000000001</v>
      </c>
      <c r="GU118">
        <v>631.94389999999999</v>
      </c>
      <c r="GV118">
        <v>628.00040000000001</v>
      </c>
      <c r="GW118">
        <v>646.90120000000002</v>
      </c>
      <c r="GX118">
        <v>634.01959999999997</v>
      </c>
      <c r="GY118">
        <v>640.42280000000005</v>
      </c>
      <c r="GZ118">
        <v>615.08029999999997</v>
      </c>
      <c r="HA118">
        <v>590.99109999999996</v>
      </c>
      <c r="HB118">
        <v>612.28039999999999</v>
      </c>
      <c r="HC118">
        <v>636.04319999999996</v>
      </c>
      <c r="HD118">
        <v>650.54650000000004</v>
      </c>
      <c r="HE118">
        <v>646.78229999999996</v>
      </c>
      <c r="HF118">
        <v>628.6866</v>
      </c>
      <c r="HG118">
        <v>649.21299999999997</v>
      </c>
      <c r="HH118">
        <v>648.08879999999999</v>
      </c>
      <c r="HI118">
        <v>601.51059999999995</v>
      </c>
      <c r="HJ118">
        <v>626.88499999999999</v>
      </c>
      <c r="HK118">
        <v>627.78650000000005</v>
      </c>
      <c r="HL118">
        <v>58.391300000000001</v>
      </c>
      <c r="HM118">
        <v>132.75210000000001</v>
      </c>
      <c r="HN118">
        <v>79.174800000000005</v>
      </c>
      <c r="HO118">
        <v>227.67230000000001</v>
      </c>
      <c r="HP118">
        <v>293.83330000000001</v>
      </c>
      <c r="HQ118">
        <v>126.1247</v>
      </c>
      <c r="HR118">
        <v>310.76799999999997</v>
      </c>
      <c r="HS118">
        <v>682.0829</v>
      </c>
      <c r="HT118">
        <v>613.08870000000002</v>
      </c>
      <c r="HU118">
        <v>636.70039999999995</v>
      </c>
      <c r="HV118">
        <v>683.22630000000004</v>
      </c>
    </row>
    <row r="119" spans="1:230" x14ac:dyDescent="0.45">
      <c r="A119" s="1" t="s">
        <v>142</v>
      </c>
      <c r="B119">
        <v>562.77890000000002</v>
      </c>
      <c r="C119">
        <v>560.83410000000003</v>
      </c>
      <c r="D119">
        <v>568.25080000000003</v>
      </c>
      <c r="E119">
        <v>559.58619999999996</v>
      </c>
      <c r="F119">
        <v>562.36120000000005</v>
      </c>
      <c r="G119">
        <v>566.60649999999998</v>
      </c>
      <c r="H119">
        <v>565.74540000000002</v>
      </c>
      <c r="I119">
        <v>568.26170000000002</v>
      </c>
      <c r="J119">
        <v>566.63350000000003</v>
      </c>
      <c r="K119">
        <v>565.83590000000004</v>
      </c>
      <c r="L119">
        <v>561.7586</v>
      </c>
      <c r="M119">
        <v>557.70730000000003</v>
      </c>
      <c r="N119">
        <v>558.39840000000004</v>
      </c>
      <c r="O119">
        <v>556.96609999999998</v>
      </c>
      <c r="P119">
        <v>562.1001</v>
      </c>
      <c r="Q119">
        <v>556.84270000000004</v>
      </c>
      <c r="R119">
        <v>560.05840000000001</v>
      </c>
      <c r="S119">
        <v>562.17290000000003</v>
      </c>
      <c r="T119">
        <v>558.09829999999999</v>
      </c>
      <c r="U119">
        <v>553.01700000000005</v>
      </c>
      <c r="V119">
        <v>557.3075</v>
      </c>
      <c r="W119">
        <v>560.34389999999996</v>
      </c>
      <c r="X119">
        <v>528.43629999999996</v>
      </c>
      <c r="Y119">
        <v>556.06820000000005</v>
      </c>
      <c r="Z119">
        <v>558.44449999999995</v>
      </c>
      <c r="AA119">
        <v>517.47460000000001</v>
      </c>
      <c r="AB119">
        <v>518.44190000000003</v>
      </c>
      <c r="AC119">
        <v>501.87810000000002</v>
      </c>
      <c r="AD119">
        <v>527.99869999999999</v>
      </c>
      <c r="AE119">
        <v>512.5489</v>
      </c>
      <c r="AF119">
        <v>564.27099999999996</v>
      </c>
      <c r="AG119">
        <v>563.24339999999995</v>
      </c>
      <c r="AH119">
        <v>573.20360000000005</v>
      </c>
      <c r="AI119">
        <v>561.84569999999997</v>
      </c>
      <c r="AJ119">
        <v>554.29190000000006</v>
      </c>
      <c r="AK119">
        <v>572.88890000000004</v>
      </c>
      <c r="AL119">
        <v>575.83450000000005</v>
      </c>
      <c r="AM119">
        <v>562.53579999999999</v>
      </c>
      <c r="AN119">
        <v>565.77430000000004</v>
      </c>
      <c r="AO119">
        <v>561.71870000000001</v>
      </c>
      <c r="AP119">
        <v>572.20360000000005</v>
      </c>
      <c r="AQ119">
        <v>496.42649999999998</v>
      </c>
      <c r="AR119">
        <v>433.2371</v>
      </c>
      <c r="AS119">
        <v>459.22269999999997</v>
      </c>
      <c r="AT119">
        <v>478.29919999999998</v>
      </c>
      <c r="AU119">
        <v>475.19159999999999</v>
      </c>
      <c r="AV119">
        <v>476.01190000000003</v>
      </c>
      <c r="AW119">
        <v>484.11880000000002</v>
      </c>
      <c r="AX119">
        <v>475.1388</v>
      </c>
      <c r="AY119">
        <v>477.21890000000002</v>
      </c>
      <c r="AZ119">
        <v>556.99249999999995</v>
      </c>
      <c r="BA119">
        <v>579.29999999999995</v>
      </c>
      <c r="BB119">
        <v>577.4511</v>
      </c>
      <c r="BC119">
        <v>584.99860000000001</v>
      </c>
      <c r="BD119">
        <v>541.56970000000001</v>
      </c>
      <c r="BE119">
        <v>566.69929999999999</v>
      </c>
      <c r="BF119">
        <v>559.60839999999996</v>
      </c>
      <c r="BG119">
        <v>544.1336</v>
      </c>
      <c r="BH119">
        <v>576.11090000000002</v>
      </c>
      <c r="BI119">
        <v>555.70510000000002</v>
      </c>
      <c r="BJ119">
        <v>556.12090000000001</v>
      </c>
      <c r="BK119">
        <v>542.70659999999998</v>
      </c>
      <c r="BL119">
        <v>525.00919999999996</v>
      </c>
      <c r="BM119">
        <v>545.21609999999998</v>
      </c>
      <c r="BN119">
        <v>527.03880000000004</v>
      </c>
      <c r="BO119">
        <v>531.06889999999999</v>
      </c>
      <c r="BP119">
        <v>519.54049999999995</v>
      </c>
      <c r="BQ119">
        <v>544.30790000000002</v>
      </c>
      <c r="BR119">
        <v>552.28160000000003</v>
      </c>
      <c r="BS119">
        <v>525.26909999999998</v>
      </c>
      <c r="BT119">
        <v>520.63419999999996</v>
      </c>
      <c r="BU119">
        <v>515.94479999999999</v>
      </c>
      <c r="BV119">
        <v>544.3931</v>
      </c>
      <c r="BW119">
        <v>514.53980000000001</v>
      </c>
      <c r="BX119">
        <v>520.89620000000002</v>
      </c>
      <c r="BY119">
        <v>549.88350000000003</v>
      </c>
      <c r="BZ119">
        <v>526.48299999999995</v>
      </c>
      <c r="CA119">
        <v>598.84289999999999</v>
      </c>
      <c r="CB119">
        <v>598.74829999999997</v>
      </c>
      <c r="CC119">
        <v>548.15980000000002</v>
      </c>
      <c r="CD119">
        <v>554.4864</v>
      </c>
      <c r="CE119">
        <v>573.34469999999999</v>
      </c>
      <c r="CF119">
        <v>616.32839999999999</v>
      </c>
      <c r="CG119">
        <v>590.58000000000004</v>
      </c>
      <c r="CH119">
        <v>624.6395</v>
      </c>
      <c r="CI119">
        <v>627.95730000000003</v>
      </c>
      <c r="CJ119">
        <v>619.01459999999997</v>
      </c>
      <c r="CK119">
        <v>598.59410000000003</v>
      </c>
      <c r="CL119">
        <v>675.24159999999995</v>
      </c>
      <c r="CM119">
        <v>702.12990000000002</v>
      </c>
      <c r="CN119">
        <v>634.95609999999999</v>
      </c>
      <c r="CO119">
        <v>666.57600000000002</v>
      </c>
      <c r="CP119">
        <v>677.00980000000004</v>
      </c>
      <c r="CQ119">
        <v>651.43470000000002</v>
      </c>
      <c r="CR119">
        <v>720.59939999999995</v>
      </c>
      <c r="CS119">
        <v>658.60519999999997</v>
      </c>
      <c r="CT119">
        <v>676.05700000000002</v>
      </c>
      <c r="CU119">
        <v>687.16890000000001</v>
      </c>
      <c r="CV119">
        <v>717.59159999999997</v>
      </c>
      <c r="CW119">
        <v>784.12530000000004</v>
      </c>
      <c r="CX119">
        <v>747.41740000000004</v>
      </c>
      <c r="CY119">
        <v>732.56650000000002</v>
      </c>
      <c r="CZ119">
        <v>741.06820000000005</v>
      </c>
      <c r="DA119">
        <v>765.57439999999997</v>
      </c>
      <c r="DB119">
        <v>800.40769999999998</v>
      </c>
      <c r="DC119">
        <v>798.89049999999997</v>
      </c>
      <c r="DD119">
        <v>785.7097</v>
      </c>
      <c r="DE119">
        <v>802.84649999999999</v>
      </c>
      <c r="DF119">
        <v>816.721</v>
      </c>
      <c r="DG119">
        <v>796.27779999999996</v>
      </c>
      <c r="DH119">
        <v>803.56330000000003</v>
      </c>
      <c r="DI119">
        <v>904.01700000000005</v>
      </c>
      <c r="DJ119">
        <v>866.31790000000001</v>
      </c>
      <c r="DK119">
        <v>928.15440000000001</v>
      </c>
      <c r="DL119" s="6">
        <v>535.41229999999996</v>
      </c>
      <c r="DM119" s="6">
        <v>337.54489999999998</v>
      </c>
      <c r="DN119" s="6">
        <v>648.89919999999995</v>
      </c>
      <c r="DO119" s="6">
        <v>0</v>
      </c>
      <c r="DP119" s="6">
        <v>291.22669999999999</v>
      </c>
      <c r="DQ119" s="6">
        <v>307.63369999999998</v>
      </c>
      <c r="DR119" s="6">
        <v>271.08769999999998</v>
      </c>
      <c r="DS119" s="6">
        <v>377.03949999999998</v>
      </c>
      <c r="DT119" s="6">
        <v>265.35950000000003</v>
      </c>
      <c r="DU119" s="6">
        <v>415.42469999999997</v>
      </c>
      <c r="DV119">
        <v>295.6773</v>
      </c>
      <c r="DW119">
        <v>796.13729999999998</v>
      </c>
      <c r="DX119">
        <v>888.06399999999996</v>
      </c>
      <c r="DY119">
        <v>877.77059999999994</v>
      </c>
      <c r="DZ119">
        <v>698.22630000000004</v>
      </c>
      <c r="EA119">
        <v>870.03150000000005</v>
      </c>
      <c r="EB119">
        <v>825.68740000000003</v>
      </c>
      <c r="EC119">
        <v>867.44269999999995</v>
      </c>
      <c r="ED119">
        <v>856.88139999999999</v>
      </c>
      <c r="EE119">
        <v>746.95939999999996</v>
      </c>
      <c r="EF119">
        <v>669.44240000000002</v>
      </c>
      <c r="EG119">
        <v>560.96780000000001</v>
      </c>
      <c r="EH119">
        <v>671.76260000000002</v>
      </c>
      <c r="EI119">
        <v>637.43119999999999</v>
      </c>
      <c r="EJ119">
        <v>666.46429999999998</v>
      </c>
      <c r="EK119">
        <v>671.46810000000005</v>
      </c>
      <c r="EL119">
        <v>691.3655</v>
      </c>
      <c r="EM119">
        <v>692.03099999999995</v>
      </c>
      <c r="EN119">
        <v>689.02760000000001</v>
      </c>
      <c r="EO119">
        <v>691.31569999999999</v>
      </c>
      <c r="EP119">
        <v>685.14099999999996</v>
      </c>
      <c r="EQ119">
        <v>598.92669999999998</v>
      </c>
      <c r="ER119">
        <v>627.58929999999998</v>
      </c>
      <c r="ES119">
        <v>612.53700000000003</v>
      </c>
      <c r="ET119">
        <v>581.62980000000005</v>
      </c>
      <c r="EU119">
        <v>615.43640000000005</v>
      </c>
      <c r="EV119">
        <v>580.86329999999998</v>
      </c>
      <c r="EW119">
        <v>614.82889999999998</v>
      </c>
      <c r="EX119">
        <v>597.05600000000004</v>
      </c>
      <c r="EY119">
        <v>608.38260000000002</v>
      </c>
      <c r="EZ119">
        <v>585.30679999999995</v>
      </c>
      <c r="FA119">
        <v>596.67290000000003</v>
      </c>
      <c r="FB119">
        <v>540.77179999999998</v>
      </c>
      <c r="FC119">
        <v>560.44749999999999</v>
      </c>
      <c r="FD119">
        <v>549.23339999999996</v>
      </c>
      <c r="FE119">
        <v>498.74970000000002</v>
      </c>
      <c r="FF119">
        <v>542.20230000000004</v>
      </c>
      <c r="FG119">
        <v>542.25599999999997</v>
      </c>
      <c r="FH119">
        <v>562.61959999999999</v>
      </c>
      <c r="FI119">
        <v>543.10919999999999</v>
      </c>
      <c r="FJ119">
        <v>549.05150000000003</v>
      </c>
      <c r="FK119">
        <v>551.39639999999997</v>
      </c>
      <c r="FL119">
        <v>841.03189999999995</v>
      </c>
      <c r="FM119">
        <v>742.93439999999998</v>
      </c>
      <c r="FN119">
        <v>924.64930000000004</v>
      </c>
      <c r="FO119">
        <v>870.28489999999999</v>
      </c>
      <c r="FP119">
        <v>836.41189999999995</v>
      </c>
      <c r="FQ119">
        <v>652.04610000000002</v>
      </c>
      <c r="FR119">
        <v>639.61749999999995</v>
      </c>
      <c r="FS119">
        <v>652.57320000000004</v>
      </c>
      <c r="FT119">
        <v>641.28420000000006</v>
      </c>
      <c r="FU119">
        <v>629.19749999999999</v>
      </c>
      <c r="FV119">
        <v>653.37019999999995</v>
      </c>
      <c r="FW119">
        <v>492.57909999999998</v>
      </c>
      <c r="FX119">
        <v>530.39880000000005</v>
      </c>
      <c r="FY119">
        <v>529.13840000000005</v>
      </c>
      <c r="FZ119">
        <v>527.64949999999999</v>
      </c>
      <c r="GA119">
        <v>531.46569999999997</v>
      </c>
      <c r="GB119">
        <v>507.75099999999998</v>
      </c>
      <c r="GC119">
        <v>486.05369999999999</v>
      </c>
      <c r="GD119">
        <v>515.91010000000006</v>
      </c>
      <c r="GE119">
        <v>487.49360000000001</v>
      </c>
      <c r="GF119">
        <v>523.37260000000003</v>
      </c>
      <c r="GG119">
        <v>536.06769999999995</v>
      </c>
      <c r="GH119">
        <v>538.88390000000004</v>
      </c>
      <c r="GI119">
        <v>516.63440000000003</v>
      </c>
      <c r="GJ119">
        <v>498.3229</v>
      </c>
      <c r="GK119">
        <v>518.82429999999999</v>
      </c>
      <c r="GL119">
        <v>518.31439999999998</v>
      </c>
      <c r="GM119">
        <v>591.41560000000004</v>
      </c>
      <c r="GN119">
        <v>552.62170000000003</v>
      </c>
      <c r="GO119">
        <v>594.83330000000001</v>
      </c>
      <c r="GP119">
        <v>538.09460000000001</v>
      </c>
      <c r="GQ119">
        <v>534.54579999999999</v>
      </c>
      <c r="GR119">
        <v>555.96879999999999</v>
      </c>
      <c r="GS119">
        <v>563.66759999999999</v>
      </c>
      <c r="GT119">
        <v>532.45209999999997</v>
      </c>
      <c r="GU119">
        <v>563.66210000000001</v>
      </c>
      <c r="GV119">
        <v>598.89739999999995</v>
      </c>
      <c r="GW119">
        <v>604.09990000000005</v>
      </c>
      <c r="GX119">
        <v>595.9194</v>
      </c>
      <c r="GY119">
        <v>626.82759999999996</v>
      </c>
      <c r="GZ119">
        <v>588.22429999999997</v>
      </c>
      <c r="HA119">
        <v>578.6404</v>
      </c>
      <c r="HB119">
        <v>602.21489999999994</v>
      </c>
      <c r="HC119">
        <v>621.67849999999999</v>
      </c>
      <c r="HD119">
        <v>655.44629999999995</v>
      </c>
      <c r="HE119">
        <v>618.27859999999998</v>
      </c>
      <c r="HF119">
        <v>599.63570000000004</v>
      </c>
      <c r="HG119">
        <v>648.15570000000002</v>
      </c>
      <c r="HH119">
        <v>642.16290000000004</v>
      </c>
      <c r="HI119">
        <v>586.9221</v>
      </c>
      <c r="HJ119">
        <v>600.64829999999995</v>
      </c>
      <c r="HK119">
        <v>599.89580000000001</v>
      </c>
      <c r="HL119">
        <v>626.84969999999998</v>
      </c>
      <c r="HM119">
        <v>593.74760000000003</v>
      </c>
      <c r="HN119">
        <v>612.66409999999996</v>
      </c>
      <c r="HO119">
        <v>461.5283</v>
      </c>
      <c r="HP119">
        <v>394.77789999999999</v>
      </c>
      <c r="HQ119">
        <v>551.05600000000004</v>
      </c>
      <c r="HR119">
        <v>367.15600000000001</v>
      </c>
      <c r="HS119">
        <v>138.3058</v>
      </c>
      <c r="HT119">
        <v>106.6404</v>
      </c>
      <c r="HU119">
        <v>28.7516</v>
      </c>
      <c r="HV119">
        <v>217.16159999999999</v>
      </c>
    </row>
    <row r="120" spans="1:230" x14ac:dyDescent="0.45">
      <c r="A120" s="1" t="s">
        <v>130</v>
      </c>
      <c r="B120">
        <v>408.82859999999999</v>
      </c>
      <c r="C120">
        <v>409.14</v>
      </c>
      <c r="D120">
        <v>412.95499999999998</v>
      </c>
      <c r="E120">
        <v>409.24470000000002</v>
      </c>
      <c r="F120">
        <v>407.892</v>
      </c>
      <c r="G120">
        <v>413.3064</v>
      </c>
      <c r="H120">
        <v>412.0326</v>
      </c>
      <c r="I120">
        <v>426.53379999999999</v>
      </c>
      <c r="J120">
        <v>412.89449999999999</v>
      </c>
      <c r="K120">
        <v>413.02760000000001</v>
      </c>
      <c r="L120">
        <v>408.6497</v>
      </c>
      <c r="M120">
        <v>407.88569999999999</v>
      </c>
      <c r="N120">
        <v>405.14100000000002</v>
      </c>
      <c r="O120">
        <v>405.91410000000002</v>
      </c>
      <c r="P120">
        <v>418.61500000000001</v>
      </c>
      <c r="Q120">
        <v>407.67410000000001</v>
      </c>
      <c r="R120">
        <v>405.80439999999999</v>
      </c>
      <c r="S120">
        <v>420.63529999999997</v>
      </c>
      <c r="T120">
        <v>429.85649999999998</v>
      </c>
      <c r="U120">
        <v>396.8408</v>
      </c>
      <c r="V120">
        <v>410.41890000000001</v>
      </c>
      <c r="W120">
        <v>434.3372</v>
      </c>
      <c r="X120">
        <v>384.11110000000002</v>
      </c>
      <c r="Y120">
        <v>441.00979999999998</v>
      </c>
      <c r="Z120">
        <v>406.10160000000002</v>
      </c>
      <c r="AA120">
        <v>413.54</v>
      </c>
      <c r="AB120">
        <v>408.58339999999998</v>
      </c>
      <c r="AC120">
        <v>397.16550000000001</v>
      </c>
      <c r="AD120">
        <v>412.45960000000002</v>
      </c>
      <c r="AE120">
        <v>414.45240000000001</v>
      </c>
      <c r="AF120">
        <v>407.36090000000002</v>
      </c>
      <c r="AG120">
        <v>393.0718</v>
      </c>
      <c r="AH120">
        <v>392.59660000000002</v>
      </c>
      <c r="AI120">
        <v>402.06180000000001</v>
      </c>
      <c r="AJ120">
        <v>394.13600000000002</v>
      </c>
      <c r="AK120">
        <v>404.96890000000002</v>
      </c>
      <c r="AL120">
        <v>413.005</v>
      </c>
      <c r="AM120">
        <v>396.68869999999998</v>
      </c>
      <c r="AN120">
        <v>408.06189999999998</v>
      </c>
      <c r="AO120">
        <v>404.6499</v>
      </c>
      <c r="AP120">
        <v>392.90170000000001</v>
      </c>
      <c r="AQ120">
        <v>268.42259999999999</v>
      </c>
      <c r="AR120">
        <v>227.9862</v>
      </c>
      <c r="AS120">
        <v>246.7071</v>
      </c>
      <c r="AT120">
        <v>255.4666</v>
      </c>
      <c r="AU120">
        <v>251.054</v>
      </c>
      <c r="AV120">
        <v>253.81049999999999</v>
      </c>
      <c r="AW120">
        <v>259.63240000000002</v>
      </c>
      <c r="AX120">
        <v>252.55119999999999</v>
      </c>
      <c r="AY120">
        <v>254.21520000000001</v>
      </c>
      <c r="AZ120">
        <v>363.4074</v>
      </c>
      <c r="BA120">
        <v>376.63940000000002</v>
      </c>
      <c r="BB120">
        <v>388.4837</v>
      </c>
      <c r="BC120">
        <v>383.16210000000001</v>
      </c>
      <c r="BD120">
        <v>345.7867</v>
      </c>
      <c r="BE120">
        <v>376.44549999999998</v>
      </c>
      <c r="BF120">
        <v>355.96679999999998</v>
      </c>
      <c r="BG120">
        <v>341.86219999999997</v>
      </c>
      <c r="BH120">
        <v>374.51029999999997</v>
      </c>
      <c r="BI120">
        <v>362.40370000000001</v>
      </c>
      <c r="BJ120">
        <v>362.64960000000002</v>
      </c>
      <c r="BK120">
        <v>449.70519999999999</v>
      </c>
      <c r="BL120">
        <v>449.7226</v>
      </c>
      <c r="BM120">
        <v>446.9495</v>
      </c>
      <c r="BN120">
        <v>435.1318</v>
      </c>
      <c r="BO120">
        <v>448.66539999999998</v>
      </c>
      <c r="BP120">
        <v>440.41399999999999</v>
      </c>
      <c r="BQ120">
        <v>452.32749999999999</v>
      </c>
      <c r="BR120">
        <v>441.07499999999999</v>
      </c>
      <c r="BS120">
        <v>495.43599999999998</v>
      </c>
      <c r="BT120">
        <v>457.38459999999998</v>
      </c>
      <c r="BU120">
        <v>475.72109999999998</v>
      </c>
      <c r="BV120">
        <v>531.58680000000004</v>
      </c>
      <c r="BW120">
        <v>450.27690000000001</v>
      </c>
      <c r="BX120">
        <v>472.22789999999998</v>
      </c>
      <c r="BY120">
        <v>540.46950000000004</v>
      </c>
      <c r="BZ120">
        <v>496.89659999999998</v>
      </c>
      <c r="CA120">
        <v>601.07709999999997</v>
      </c>
      <c r="CB120">
        <v>601.55550000000005</v>
      </c>
      <c r="CC120">
        <v>544.05219999999997</v>
      </c>
      <c r="CD120">
        <v>555.77110000000005</v>
      </c>
      <c r="CE120">
        <v>576.19259999999997</v>
      </c>
      <c r="CF120">
        <v>619.99749999999995</v>
      </c>
      <c r="CG120">
        <v>589.4873</v>
      </c>
      <c r="CH120">
        <v>635.00009999999997</v>
      </c>
      <c r="CI120">
        <v>631.5104</v>
      </c>
      <c r="CJ120">
        <v>621.23090000000002</v>
      </c>
      <c r="CK120">
        <v>600.77829999999994</v>
      </c>
      <c r="CL120">
        <v>687.93010000000004</v>
      </c>
      <c r="CM120">
        <v>716.97820000000002</v>
      </c>
      <c r="CN120">
        <v>641.40200000000004</v>
      </c>
      <c r="CO120">
        <v>676.03480000000002</v>
      </c>
      <c r="CP120">
        <v>688.32910000000004</v>
      </c>
      <c r="CQ120">
        <v>665.02620000000002</v>
      </c>
      <c r="CR120">
        <v>733.33870000000002</v>
      </c>
      <c r="CS120">
        <v>668.28210000000001</v>
      </c>
      <c r="CT120">
        <v>688.8913</v>
      </c>
      <c r="CU120">
        <v>699.67</v>
      </c>
      <c r="CV120">
        <v>733.45780000000002</v>
      </c>
      <c r="CW120">
        <v>785.20799999999997</v>
      </c>
      <c r="CX120">
        <v>763.19799999999998</v>
      </c>
      <c r="CY120">
        <v>749.37450000000001</v>
      </c>
      <c r="CZ120">
        <v>758.62720000000002</v>
      </c>
      <c r="DA120">
        <v>773.31349999999998</v>
      </c>
      <c r="DB120">
        <v>808.0607</v>
      </c>
      <c r="DC120">
        <v>807.53599999999994</v>
      </c>
      <c r="DD120">
        <v>786.43020000000001</v>
      </c>
      <c r="DE120">
        <v>819.53359999999998</v>
      </c>
      <c r="DF120">
        <v>846.57479999999998</v>
      </c>
      <c r="DG120">
        <v>819.24699999999996</v>
      </c>
      <c r="DH120">
        <v>821.0453</v>
      </c>
      <c r="DI120">
        <v>946.76120000000003</v>
      </c>
      <c r="DJ120">
        <v>898.09379999999999</v>
      </c>
      <c r="DK120">
        <v>982.32899999999995</v>
      </c>
      <c r="DL120" s="6">
        <v>672.30619999999999</v>
      </c>
      <c r="DM120" s="6">
        <v>481.36579999999998</v>
      </c>
      <c r="DN120" s="6">
        <v>732.07180000000005</v>
      </c>
      <c r="DO120" s="6">
        <v>291.22669999999999</v>
      </c>
      <c r="DP120" s="6">
        <v>0</v>
      </c>
      <c r="DQ120" s="6">
        <v>61.262700000000002</v>
      </c>
      <c r="DR120" s="6">
        <v>127.2073</v>
      </c>
      <c r="DS120" s="6">
        <v>171.23390000000001</v>
      </c>
      <c r="DT120" s="6">
        <v>198.89250000000001</v>
      </c>
      <c r="DU120" s="6">
        <v>211.45310000000001</v>
      </c>
      <c r="DV120">
        <v>6.5858999999999996</v>
      </c>
      <c r="DW120">
        <v>703.29070000000002</v>
      </c>
      <c r="DX120">
        <v>757.77269999999999</v>
      </c>
      <c r="DY120">
        <v>767.97260000000006</v>
      </c>
      <c r="DZ120">
        <v>559.45180000000005</v>
      </c>
      <c r="EA120">
        <v>783.45579999999995</v>
      </c>
      <c r="EB120">
        <v>624.81640000000004</v>
      </c>
      <c r="EC120">
        <v>663.73270000000002</v>
      </c>
      <c r="ED120">
        <v>653.95249999999999</v>
      </c>
      <c r="EE120">
        <v>548.56650000000002</v>
      </c>
      <c r="EF120">
        <v>486.83440000000002</v>
      </c>
      <c r="EG120">
        <v>407.24149999999997</v>
      </c>
      <c r="EH120">
        <v>482.7371</v>
      </c>
      <c r="EI120">
        <v>456.44229999999999</v>
      </c>
      <c r="EJ120">
        <v>496.08550000000002</v>
      </c>
      <c r="EK120">
        <v>487.81319999999999</v>
      </c>
      <c r="EL120">
        <v>481.10759999999999</v>
      </c>
      <c r="EM120">
        <v>482.59449999999998</v>
      </c>
      <c r="EN120">
        <v>478.49369999999999</v>
      </c>
      <c r="EO120">
        <v>481.02690000000001</v>
      </c>
      <c r="EP120">
        <v>530.18510000000003</v>
      </c>
      <c r="EQ120">
        <v>424.55160000000001</v>
      </c>
      <c r="ER120">
        <v>438.46080000000001</v>
      </c>
      <c r="ES120">
        <v>432.5181</v>
      </c>
      <c r="ET120">
        <v>402.71609999999998</v>
      </c>
      <c r="EU120">
        <v>426.68180000000001</v>
      </c>
      <c r="EV120">
        <v>410.44589999999999</v>
      </c>
      <c r="EW120">
        <v>422.24290000000002</v>
      </c>
      <c r="EX120">
        <v>406.46429999999998</v>
      </c>
      <c r="EY120">
        <v>421.68119999999999</v>
      </c>
      <c r="EZ120">
        <v>415.45589999999999</v>
      </c>
      <c r="FA120">
        <v>415.3997</v>
      </c>
      <c r="FB120">
        <v>364.899</v>
      </c>
      <c r="FC120">
        <v>375.34859999999998</v>
      </c>
      <c r="FD120">
        <v>375.49959999999999</v>
      </c>
      <c r="FE120">
        <v>330.18099999999998</v>
      </c>
      <c r="FF120">
        <v>376.50209999999998</v>
      </c>
      <c r="FG120">
        <v>359.15800000000002</v>
      </c>
      <c r="FH120">
        <v>382.0736</v>
      </c>
      <c r="FI120">
        <v>368.9196</v>
      </c>
      <c r="FJ120">
        <v>361.07810000000001</v>
      </c>
      <c r="FK120">
        <v>369.61790000000002</v>
      </c>
      <c r="FL120">
        <v>782.95619999999997</v>
      </c>
      <c r="FM120">
        <v>653.74659999999994</v>
      </c>
      <c r="FN120">
        <v>895.58130000000006</v>
      </c>
      <c r="FO120">
        <v>827.31529999999998</v>
      </c>
      <c r="FP120">
        <v>778.45619999999997</v>
      </c>
      <c r="FQ120">
        <v>433.29880000000003</v>
      </c>
      <c r="FR120">
        <v>422.36869999999999</v>
      </c>
      <c r="FS120">
        <v>432.88409999999999</v>
      </c>
      <c r="FT120">
        <v>425.21429999999998</v>
      </c>
      <c r="FU120">
        <v>418.00799999999998</v>
      </c>
      <c r="FV120">
        <v>434.6268</v>
      </c>
      <c r="FW120">
        <v>274.81659999999999</v>
      </c>
      <c r="FX120">
        <v>330.36380000000003</v>
      </c>
      <c r="FY120">
        <v>312.0829</v>
      </c>
      <c r="FZ120">
        <v>334.5444</v>
      </c>
      <c r="GA120">
        <v>302.17770000000002</v>
      </c>
      <c r="GB120">
        <v>293.4649</v>
      </c>
      <c r="GC120">
        <v>314.97289999999998</v>
      </c>
      <c r="GD120">
        <v>318.37329999999997</v>
      </c>
      <c r="GE120">
        <v>283.46960000000001</v>
      </c>
      <c r="GF120">
        <v>341.69310000000002</v>
      </c>
      <c r="GG120">
        <v>323.88740000000001</v>
      </c>
      <c r="GH120">
        <v>331.32909999999998</v>
      </c>
      <c r="GI120">
        <v>291.61009999999999</v>
      </c>
      <c r="GJ120">
        <v>294.85919999999999</v>
      </c>
      <c r="GK120">
        <v>308.90940000000001</v>
      </c>
      <c r="GL120">
        <v>307.94310000000002</v>
      </c>
      <c r="GM120">
        <v>379.35829999999999</v>
      </c>
      <c r="GN120">
        <v>344.71460000000002</v>
      </c>
      <c r="GO120">
        <v>364.9701</v>
      </c>
      <c r="GP120">
        <v>324.327</v>
      </c>
      <c r="GQ120">
        <v>311.97089999999997</v>
      </c>
      <c r="GR120">
        <v>336.68090000000001</v>
      </c>
      <c r="GS120">
        <v>352.89170000000001</v>
      </c>
      <c r="GT120">
        <v>314.53769999999997</v>
      </c>
      <c r="GU120">
        <v>352.95069999999998</v>
      </c>
      <c r="GV120">
        <v>393.78129999999999</v>
      </c>
      <c r="GW120">
        <v>390.95690000000002</v>
      </c>
      <c r="GX120">
        <v>387.67660000000001</v>
      </c>
      <c r="GY120">
        <v>419.49669999999998</v>
      </c>
      <c r="GZ120">
        <v>388.03309999999999</v>
      </c>
      <c r="HA120">
        <v>389.2319</v>
      </c>
      <c r="HB120">
        <v>404.7937</v>
      </c>
      <c r="HC120">
        <v>415.63799999999998</v>
      </c>
      <c r="HD120">
        <v>447.66149999999999</v>
      </c>
      <c r="HE120">
        <v>407.00119999999998</v>
      </c>
      <c r="HF120">
        <v>394.28570000000002</v>
      </c>
      <c r="HG120">
        <v>439.89490000000001</v>
      </c>
      <c r="HH120">
        <v>433.54289999999997</v>
      </c>
      <c r="HI120">
        <v>393.10379999999998</v>
      </c>
      <c r="HJ120">
        <v>396.24779999999998</v>
      </c>
      <c r="HK120">
        <v>394.99220000000003</v>
      </c>
      <c r="HL120">
        <v>689.78589999999997</v>
      </c>
      <c r="HM120">
        <v>630.47</v>
      </c>
      <c r="HN120">
        <v>726.70349999999996</v>
      </c>
      <c r="HO120">
        <v>617.75199999999995</v>
      </c>
      <c r="HP120">
        <v>569.5557</v>
      </c>
      <c r="HQ120">
        <v>675.54129999999998</v>
      </c>
      <c r="HR120">
        <v>541.1866</v>
      </c>
      <c r="HS120">
        <v>153.39340000000001</v>
      </c>
      <c r="HT120">
        <v>204.2251</v>
      </c>
      <c r="HU120">
        <v>266.95310000000001</v>
      </c>
      <c r="HV120">
        <v>77.074600000000004</v>
      </c>
    </row>
    <row r="121" spans="1:230" x14ac:dyDescent="0.45">
      <c r="A121" s="1" t="s">
        <v>132</v>
      </c>
      <c r="B121">
        <v>347.96129999999999</v>
      </c>
      <c r="C121">
        <v>348.1952</v>
      </c>
      <c r="D121">
        <v>352.15980000000002</v>
      </c>
      <c r="E121">
        <v>348.25749999999999</v>
      </c>
      <c r="F121">
        <v>347.03960000000001</v>
      </c>
      <c r="G121">
        <v>352.43619999999999</v>
      </c>
      <c r="H121">
        <v>351.17160000000001</v>
      </c>
      <c r="I121">
        <v>365.38929999999999</v>
      </c>
      <c r="J121">
        <v>352.03859999999997</v>
      </c>
      <c r="K121">
        <v>352.13819999999998</v>
      </c>
      <c r="L121">
        <v>347.75110000000001</v>
      </c>
      <c r="M121">
        <v>346.87740000000002</v>
      </c>
      <c r="N121">
        <v>344.23149999999998</v>
      </c>
      <c r="O121">
        <v>344.93509999999998</v>
      </c>
      <c r="P121">
        <v>357.4846</v>
      </c>
      <c r="Q121">
        <v>346.6463</v>
      </c>
      <c r="R121">
        <v>344.93389999999999</v>
      </c>
      <c r="S121">
        <v>359.47269999999997</v>
      </c>
      <c r="T121">
        <v>368.59399999999999</v>
      </c>
      <c r="U121">
        <v>335.9984</v>
      </c>
      <c r="V121">
        <v>349.34059999999999</v>
      </c>
      <c r="W121">
        <v>373.0779</v>
      </c>
      <c r="X121">
        <v>322.90820000000002</v>
      </c>
      <c r="Y121">
        <v>379.85019999999997</v>
      </c>
      <c r="Z121">
        <v>345.1651</v>
      </c>
      <c r="AA121">
        <v>352.8021</v>
      </c>
      <c r="AB121">
        <v>347.67320000000001</v>
      </c>
      <c r="AC121">
        <v>336.51580000000001</v>
      </c>
      <c r="AD121">
        <v>351.37889999999999</v>
      </c>
      <c r="AE121">
        <v>353.94540000000001</v>
      </c>
      <c r="AF121">
        <v>346.60340000000002</v>
      </c>
      <c r="AG121">
        <v>332.93650000000002</v>
      </c>
      <c r="AH121">
        <v>333.27350000000001</v>
      </c>
      <c r="AI121">
        <v>341.4024</v>
      </c>
      <c r="AJ121">
        <v>333.447</v>
      </c>
      <c r="AK121">
        <v>344.7774</v>
      </c>
      <c r="AL121">
        <v>352.56729999999999</v>
      </c>
      <c r="AM121">
        <v>336.31150000000002</v>
      </c>
      <c r="AN121">
        <v>347.34269999999998</v>
      </c>
      <c r="AO121">
        <v>343.88459999999998</v>
      </c>
      <c r="AP121">
        <v>333.46550000000002</v>
      </c>
      <c r="AQ121">
        <v>214.56270000000001</v>
      </c>
      <c r="AR121">
        <v>168.77719999999999</v>
      </c>
      <c r="AS121">
        <v>189.05369999999999</v>
      </c>
      <c r="AT121">
        <v>200.05779999999999</v>
      </c>
      <c r="AU121">
        <v>195.827</v>
      </c>
      <c r="AV121">
        <v>198.21960000000001</v>
      </c>
      <c r="AW121">
        <v>204.7056</v>
      </c>
      <c r="AX121">
        <v>197.01310000000001</v>
      </c>
      <c r="AY121">
        <v>198.81270000000001</v>
      </c>
      <c r="AZ121">
        <v>305.12479999999999</v>
      </c>
      <c r="BA121">
        <v>319.7527</v>
      </c>
      <c r="BB121">
        <v>329.95940000000002</v>
      </c>
      <c r="BC121">
        <v>326.23559999999998</v>
      </c>
      <c r="BD121">
        <v>287.54309999999998</v>
      </c>
      <c r="BE121">
        <v>317.93040000000002</v>
      </c>
      <c r="BF121">
        <v>298.94880000000001</v>
      </c>
      <c r="BG121">
        <v>284.43709999999999</v>
      </c>
      <c r="BH121">
        <v>317.43900000000002</v>
      </c>
      <c r="BI121">
        <v>304.0745</v>
      </c>
      <c r="BJ121">
        <v>304.34379999999999</v>
      </c>
      <c r="BK121">
        <v>389.15519999999998</v>
      </c>
      <c r="BL121">
        <v>390.07679999999999</v>
      </c>
      <c r="BM121">
        <v>386.21230000000003</v>
      </c>
      <c r="BN121">
        <v>374.73689999999999</v>
      </c>
      <c r="BO121">
        <v>388.62630000000001</v>
      </c>
      <c r="BP121">
        <v>380.63929999999999</v>
      </c>
      <c r="BQ121">
        <v>391.80250000000001</v>
      </c>
      <c r="BR121">
        <v>379.98910000000001</v>
      </c>
      <c r="BS121">
        <v>438.63099999999997</v>
      </c>
      <c r="BT121">
        <v>398.43430000000001</v>
      </c>
      <c r="BU121">
        <v>418.3109</v>
      </c>
      <c r="BV121">
        <v>475.8091</v>
      </c>
      <c r="BW121">
        <v>391.34699999999998</v>
      </c>
      <c r="BX121">
        <v>414.17009999999999</v>
      </c>
      <c r="BY121">
        <v>484.88549999999998</v>
      </c>
      <c r="BZ121">
        <v>440.09089999999998</v>
      </c>
      <c r="CA121">
        <v>545.7912</v>
      </c>
      <c r="CB121">
        <v>546.31979999999999</v>
      </c>
      <c r="CC121">
        <v>488.93979999999999</v>
      </c>
      <c r="CD121">
        <v>501.0249</v>
      </c>
      <c r="CE121">
        <v>521.30169999999998</v>
      </c>
      <c r="CF121">
        <v>564.62080000000003</v>
      </c>
      <c r="CG121">
        <v>534.02549999999997</v>
      </c>
      <c r="CH121">
        <v>580.1046</v>
      </c>
      <c r="CI121">
        <v>575.99080000000004</v>
      </c>
      <c r="CJ121">
        <v>565.7002</v>
      </c>
      <c r="CK121">
        <v>545.49130000000002</v>
      </c>
      <c r="CL121">
        <v>632.70159999999998</v>
      </c>
      <c r="CM121">
        <v>661.68970000000002</v>
      </c>
      <c r="CN121">
        <v>586.05029999999999</v>
      </c>
      <c r="CO121">
        <v>620.61239999999998</v>
      </c>
      <c r="CP121">
        <v>632.96550000000002</v>
      </c>
      <c r="CQ121">
        <v>610.1173</v>
      </c>
      <c r="CR121">
        <v>677.71320000000003</v>
      </c>
      <c r="CS121">
        <v>612.95780000000002</v>
      </c>
      <c r="CT121">
        <v>633.66759999999999</v>
      </c>
      <c r="CU121">
        <v>644.31320000000005</v>
      </c>
      <c r="CV121">
        <v>678.125</v>
      </c>
      <c r="CW121">
        <v>728.20150000000001</v>
      </c>
      <c r="CX121">
        <v>707.62120000000004</v>
      </c>
      <c r="CY121">
        <v>694.0009</v>
      </c>
      <c r="CZ121">
        <v>703.2518</v>
      </c>
      <c r="DA121">
        <v>716.94269999999995</v>
      </c>
      <c r="DB121">
        <v>751.46079999999995</v>
      </c>
      <c r="DC121">
        <v>751.02350000000001</v>
      </c>
      <c r="DD121">
        <v>729.38689999999997</v>
      </c>
      <c r="DE121">
        <v>763.65110000000004</v>
      </c>
      <c r="DF121">
        <v>791.75210000000004</v>
      </c>
      <c r="DG121">
        <v>763.94500000000005</v>
      </c>
      <c r="DH121">
        <v>765.22500000000002</v>
      </c>
      <c r="DI121">
        <v>892.62310000000002</v>
      </c>
      <c r="DJ121">
        <v>843.14359999999999</v>
      </c>
      <c r="DK121">
        <v>929.1934</v>
      </c>
      <c r="DL121" s="6">
        <v>634.19889999999998</v>
      </c>
      <c r="DM121" s="6">
        <v>450.02229999999997</v>
      </c>
      <c r="DN121" s="6">
        <v>684.6069</v>
      </c>
      <c r="DO121" s="6">
        <v>307.63369999999998</v>
      </c>
      <c r="DP121" s="6">
        <v>61.262700000000002</v>
      </c>
      <c r="DQ121" s="6">
        <v>0</v>
      </c>
      <c r="DR121" s="6">
        <v>187.5669</v>
      </c>
      <c r="DS121" s="6">
        <v>110.5879</v>
      </c>
      <c r="DT121" s="6">
        <v>257.86649999999997</v>
      </c>
      <c r="DU121" s="6">
        <v>151.6747</v>
      </c>
      <c r="DV121">
        <v>55.802700000000002</v>
      </c>
      <c r="DW121">
        <v>642.07399999999996</v>
      </c>
      <c r="DX121">
        <v>697.05370000000005</v>
      </c>
      <c r="DY121">
        <v>706.7799</v>
      </c>
      <c r="DZ121">
        <v>498.59339999999997</v>
      </c>
      <c r="EA121">
        <v>722.25149999999996</v>
      </c>
      <c r="EB121">
        <v>569.78800000000001</v>
      </c>
      <c r="EC121">
        <v>609.36810000000003</v>
      </c>
      <c r="ED121">
        <v>599.40989999999999</v>
      </c>
      <c r="EE121">
        <v>492.6816</v>
      </c>
      <c r="EF121">
        <v>428.51130000000001</v>
      </c>
      <c r="EG121">
        <v>346.35840000000002</v>
      </c>
      <c r="EH121">
        <v>425.10480000000001</v>
      </c>
      <c r="EI121">
        <v>397.7176</v>
      </c>
      <c r="EJ121">
        <v>436.69479999999999</v>
      </c>
      <c r="EK121">
        <v>429.60899999999998</v>
      </c>
      <c r="EL121">
        <v>426.6114</v>
      </c>
      <c r="EM121">
        <v>427.96539999999999</v>
      </c>
      <c r="EN121">
        <v>424.02339999999998</v>
      </c>
      <c r="EO121">
        <v>426.53559999999999</v>
      </c>
      <c r="EP121">
        <v>469.93509999999998</v>
      </c>
      <c r="EQ121">
        <v>364.97640000000001</v>
      </c>
      <c r="ER121">
        <v>380.4579</v>
      </c>
      <c r="ES121">
        <v>373.5018</v>
      </c>
      <c r="ET121">
        <v>343.33679999999998</v>
      </c>
      <c r="EU121">
        <v>368.52440000000001</v>
      </c>
      <c r="EV121">
        <v>350.4624</v>
      </c>
      <c r="EW121">
        <v>364.50009999999997</v>
      </c>
      <c r="EX121">
        <v>348.31790000000001</v>
      </c>
      <c r="EY121">
        <v>363.24599999999998</v>
      </c>
      <c r="EZ121">
        <v>355.4708</v>
      </c>
      <c r="FA121">
        <v>356.35169999999999</v>
      </c>
      <c r="FB121">
        <v>304.92110000000002</v>
      </c>
      <c r="FC121">
        <v>316.2749</v>
      </c>
      <c r="FD121">
        <v>315.46300000000002</v>
      </c>
      <c r="FE121">
        <v>269.44869999999997</v>
      </c>
      <c r="FF121">
        <v>315.97309999999999</v>
      </c>
      <c r="FG121">
        <v>299.7174</v>
      </c>
      <c r="FH121">
        <v>322.64260000000002</v>
      </c>
      <c r="FI121">
        <v>308.85669999999999</v>
      </c>
      <c r="FJ121">
        <v>302.13580000000002</v>
      </c>
      <c r="FK121">
        <v>310.17009999999999</v>
      </c>
      <c r="FL121">
        <v>722.43230000000005</v>
      </c>
      <c r="FM121">
        <v>592.62969999999996</v>
      </c>
      <c r="FN121">
        <v>836.06579999999997</v>
      </c>
      <c r="FO121">
        <v>767.30139999999994</v>
      </c>
      <c r="FP121">
        <v>717.94730000000004</v>
      </c>
      <c r="FQ121">
        <v>379.96940000000001</v>
      </c>
      <c r="FR121">
        <v>368.60910000000001</v>
      </c>
      <c r="FS121">
        <v>379.74829999999997</v>
      </c>
      <c r="FT121">
        <v>371.25029999999998</v>
      </c>
      <c r="FU121">
        <v>363.03699999999998</v>
      </c>
      <c r="FV121">
        <v>381.3109</v>
      </c>
      <c r="FW121">
        <v>218.80109999999999</v>
      </c>
      <c r="FX121">
        <v>272.45170000000002</v>
      </c>
      <c r="FY121">
        <v>256.68490000000003</v>
      </c>
      <c r="FZ121">
        <v>275.82549999999998</v>
      </c>
      <c r="GA121">
        <v>249.3741</v>
      </c>
      <c r="GB121">
        <v>237.17660000000001</v>
      </c>
      <c r="GC121">
        <v>254.238</v>
      </c>
      <c r="GD121">
        <v>259.95010000000002</v>
      </c>
      <c r="GE121">
        <v>225.30889999999999</v>
      </c>
      <c r="GF121">
        <v>281.93430000000001</v>
      </c>
      <c r="GG121">
        <v>267.77789999999999</v>
      </c>
      <c r="GH121">
        <v>274.553</v>
      </c>
      <c r="GI121">
        <v>237.5384</v>
      </c>
      <c r="GJ121">
        <v>236.83260000000001</v>
      </c>
      <c r="GK121">
        <v>252.14150000000001</v>
      </c>
      <c r="GL121">
        <v>251.23519999999999</v>
      </c>
      <c r="GM121">
        <v>324.06639999999999</v>
      </c>
      <c r="GN121">
        <v>288.20569999999998</v>
      </c>
      <c r="GO121">
        <v>313.36709999999999</v>
      </c>
      <c r="GP121">
        <v>268.51499999999999</v>
      </c>
      <c r="GQ121">
        <v>257.73739999999998</v>
      </c>
      <c r="GR121">
        <v>282.16849999999999</v>
      </c>
      <c r="GS121">
        <v>296.9957</v>
      </c>
      <c r="GT121">
        <v>259.35730000000001</v>
      </c>
      <c r="GU121">
        <v>297.04419999999999</v>
      </c>
      <c r="GV121">
        <v>337.49020000000002</v>
      </c>
      <c r="GW121">
        <v>336.01740000000001</v>
      </c>
      <c r="GX121">
        <v>331.82279999999997</v>
      </c>
      <c r="GY121">
        <v>363.8698</v>
      </c>
      <c r="GZ121">
        <v>330.9271</v>
      </c>
      <c r="HA121">
        <v>330.76510000000002</v>
      </c>
      <c r="HB121">
        <v>347.49579999999997</v>
      </c>
      <c r="HC121">
        <v>359.75369999999998</v>
      </c>
      <c r="HD121">
        <v>392.41180000000003</v>
      </c>
      <c r="HE121">
        <v>351.91739999999999</v>
      </c>
      <c r="HF121">
        <v>338.03809999999999</v>
      </c>
      <c r="HG121">
        <v>384.64679999999998</v>
      </c>
      <c r="HH121">
        <v>378.28960000000001</v>
      </c>
      <c r="HI121">
        <v>335.20339999999999</v>
      </c>
      <c r="HJ121">
        <v>339.87349999999998</v>
      </c>
      <c r="HK121">
        <v>338.68220000000002</v>
      </c>
      <c r="HL121">
        <v>640.18709999999999</v>
      </c>
      <c r="HM121">
        <v>578.49180000000001</v>
      </c>
      <c r="HN121">
        <v>683.87720000000002</v>
      </c>
      <c r="HO121">
        <v>584.34540000000004</v>
      </c>
      <c r="HP121">
        <v>541.10519999999997</v>
      </c>
      <c r="HQ121">
        <v>635.24869999999999</v>
      </c>
      <c r="HR121">
        <v>513.47640000000001</v>
      </c>
      <c r="HS121">
        <v>177.41970000000001</v>
      </c>
      <c r="HT121">
        <v>208.31979999999999</v>
      </c>
      <c r="HU121">
        <v>280.70240000000001</v>
      </c>
      <c r="HV121">
        <v>95.041700000000006</v>
      </c>
    </row>
    <row r="122" spans="1:230" x14ac:dyDescent="0.45">
      <c r="A122" s="1" t="s">
        <v>133</v>
      </c>
      <c r="B122">
        <v>535.50840000000005</v>
      </c>
      <c r="C122">
        <v>535.70439999999996</v>
      </c>
      <c r="D122">
        <v>539.72339999999997</v>
      </c>
      <c r="E122">
        <v>535.73429999999996</v>
      </c>
      <c r="F122">
        <v>534.5915</v>
      </c>
      <c r="G122">
        <v>539.9819</v>
      </c>
      <c r="H122">
        <v>538.72059999999999</v>
      </c>
      <c r="I122">
        <v>552.6155</v>
      </c>
      <c r="J122">
        <v>539.58910000000003</v>
      </c>
      <c r="K122">
        <v>539.67660000000001</v>
      </c>
      <c r="L122">
        <v>535.28579999999999</v>
      </c>
      <c r="M122">
        <v>534.33489999999995</v>
      </c>
      <c r="N122">
        <v>531.76139999999998</v>
      </c>
      <c r="O122">
        <v>532.41959999999995</v>
      </c>
      <c r="P122">
        <v>544.74879999999996</v>
      </c>
      <c r="Q122">
        <v>534.08280000000002</v>
      </c>
      <c r="R122">
        <v>532.48009999999999</v>
      </c>
      <c r="S122">
        <v>546.6508</v>
      </c>
      <c r="T122">
        <v>554.86879999999996</v>
      </c>
      <c r="U122">
        <v>523.55380000000002</v>
      </c>
      <c r="V122">
        <v>536.70809999999994</v>
      </c>
      <c r="W122">
        <v>559.1925</v>
      </c>
      <c r="X122">
        <v>509.96109999999999</v>
      </c>
      <c r="Y122">
        <v>564.81110000000001</v>
      </c>
      <c r="Z122">
        <v>532.67999999999995</v>
      </c>
      <c r="AA122">
        <v>535.46789999999999</v>
      </c>
      <c r="AB122">
        <v>531.20119999999997</v>
      </c>
      <c r="AC122">
        <v>518.84529999999995</v>
      </c>
      <c r="AD122">
        <v>535.8578</v>
      </c>
      <c r="AE122">
        <v>535.5761</v>
      </c>
      <c r="AF122">
        <v>534.17010000000005</v>
      </c>
      <c r="AG122">
        <v>520.22839999999997</v>
      </c>
      <c r="AH122">
        <v>519.77859999999998</v>
      </c>
      <c r="AI122">
        <v>528.96169999999995</v>
      </c>
      <c r="AJ122">
        <v>521.0104</v>
      </c>
      <c r="AK122">
        <v>532.11180000000002</v>
      </c>
      <c r="AL122">
        <v>540.05190000000005</v>
      </c>
      <c r="AM122">
        <v>523.76319999999998</v>
      </c>
      <c r="AN122">
        <v>534.90899999999999</v>
      </c>
      <c r="AO122">
        <v>531.45100000000002</v>
      </c>
      <c r="AP122">
        <v>520.09659999999997</v>
      </c>
      <c r="AQ122">
        <v>393.34699999999998</v>
      </c>
      <c r="AR122">
        <v>355.18610000000001</v>
      </c>
      <c r="AS122">
        <v>373.56619999999998</v>
      </c>
      <c r="AT122">
        <v>381.33969999999999</v>
      </c>
      <c r="AU122">
        <v>376.85759999999999</v>
      </c>
      <c r="AV122">
        <v>379.78359999999998</v>
      </c>
      <c r="AW122">
        <v>385.22879999999998</v>
      </c>
      <c r="AX122">
        <v>378.5043</v>
      </c>
      <c r="AY122">
        <v>380.0915</v>
      </c>
      <c r="AZ122">
        <v>490.33539999999999</v>
      </c>
      <c r="BA122">
        <v>502.91849999999999</v>
      </c>
      <c r="BB122">
        <v>515.47739999999999</v>
      </c>
      <c r="BC122">
        <v>509.4513</v>
      </c>
      <c r="BD122">
        <v>472.71530000000001</v>
      </c>
      <c r="BE122">
        <v>503.44299999999998</v>
      </c>
      <c r="BF122">
        <v>482.35180000000003</v>
      </c>
      <c r="BG122">
        <v>468.46629999999999</v>
      </c>
      <c r="BH122">
        <v>500.89060000000001</v>
      </c>
      <c r="BI122">
        <v>489.34870000000001</v>
      </c>
      <c r="BJ122">
        <v>489.58629999999999</v>
      </c>
      <c r="BK122">
        <v>570.82860000000005</v>
      </c>
      <c r="BL122">
        <v>568.10599999999999</v>
      </c>
      <c r="BM122">
        <v>568.75599999999997</v>
      </c>
      <c r="BN122">
        <v>555.79939999999999</v>
      </c>
      <c r="BO122">
        <v>568.17550000000006</v>
      </c>
      <c r="BP122">
        <v>559.20889999999997</v>
      </c>
      <c r="BQ122">
        <v>573.35540000000003</v>
      </c>
      <c r="BR122">
        <v>564.43190000000004</v>
      </c>
      <c r="BS122">
        <v>606.46990000000005</v>
      </c>
      <c r="BT122">
        <v>573.87990000000002</v>
      </c>
      <c r="BU122">
        <v>588.33450000000005</v>
      </c>
      <c r="BV122">
        <v>639.94000000000005</v>
      </c>
      <c r="BW122">
        <v>566.7704</v>
      </c>
      <c r="BX122">
        <v>586.40440000000001</v>
      </c>
      <c r="BY122">
        <v>648.30070000000001</v>
      </c>
      <c r="BZ122">
        <v>607.91880000000003</v>
      </c>
      <c r="CA122">
        <v>707.69709999999998</v>
      </c>
      <c r="CB122">
        <v>708.05610000000001</v>
      </c>
      <c r="CC122">
        <v>650.78710000000001</v>
      </c>
      <c r="CD122">
        <v>661.572</v>
      </c>
      <c r="CE122">
        <v>682.12490000000003</v>
      </c>
      <c r="CF122">
        <v>726.6789</v>
      </c>
      <c r="CG122">
        <v>696.60820000000001</v>
      </c>
      <c r="CH122">
        <v>740.44910000000004</v>
      </c>
      <c r="CI122">
        <v>738.44029999999998</v>
      </c>
      <c r="CJ122">
        <v>728.26260000000002</v>
      </c>
      <c r="CK122">
        <v>707.40329999999994</v>
      </c>
      <c r="CL122">
        <v>793.78430000000003</v>
      </c>
      <c r="CM122">
        <v>822.79399999999998</v>
      </c>
      <c r="CN122">
        <v>747.86599999999999</v>
      </c>
      <c r="CO122">
        <v>782.42719999999997</v>
      </c>
      <c r="CP122">
        <v>794.50199999999995</v>
      </c>
      <c r="CQ122">
        <v>770.28340000000003</v>
      </c>
      <c r="CR122">
        <v>839.87339999999995</v>
      </c>
      <c r="CS122">
        <v>774.49350000000004</v>
      </c>
      <c r="CT122">
        <v>794.7278</v>
      </c>
      <c r="CU122">
        <v>805.75519999999995</v>
      </c>
      <c r="CV122">
        <v>839.28319999999997</v>
      </c>
      <c r="CW122">
        <v>894.95190000000002</v>
      </c>
      <c r="CX122">
        <v>869.45320000000004</v>
      </c>
      <c r="CY122">
        <v>855.20870000000002</v>
      </c>
      <c r="CZ122">
        <v>864.41560000000004</v>
      </c>
      <c r="DA122">
        <v>881.48860000000002</v>
      </c>
      <c r="DB122">
        <v>916.66470000000004</v>
      </c>
      <c r="DC122">
        <v>915.91899999999998</v>
      </c>
      <c r="DD122">
        <v>896.26430000000005</v>
      </c>
      <c r="DE122">
        <v>926.274</v>
      </c>
      <c r="DF122">
        <v>950.57119999999998</v>
      </c>
      <c r="DG122">
        <v>924.54859999999996</v>
      </c>
      <c r="DH122">
        <v>927.62369999999999</v>
      </c>
      <c r="DI122">
        <v>1048.6379999999999</v>
      </c>
      <c r="DJ122">
        <v>1002.1746000000001</v>
      </c>
      <c r="DK122">
        <v>1081.6170999999999</v>
      </c>
      <c r="DL122" s="6">
        <v>741.53650000000005</v>
      </c>
      <c r="DM122" s="6">
        <v>541.93039999999996</v>
      </c>
      <c r="DN122" s="6">
        <v>820.13869999999997</v>
      </c>
      <c r="DO122" s="6">
        <v>271.08769999999998</v>
      </c>
      <c r="DP122" s="6">
        <v>127.2073</v>
      </c>
      <c r="DQ122" s="6">
        <v>187.5669</v>
      </c>
      <c r="DR122" s="6">
        <v>0</v>
      </c>
      <c r="DS122" s="6">
        <v>298.1105</v>
      </c>
      <c r="DT122" s="6">
        <v>73.569599999999994</v>
      </c>
      <c r="DU122" s="6">
        <v>338.63959999999997</v>
      </c>
      <c r="DV122">
        <v>133.40539999999999</v>
      </c>
      <c r="DW122">
        <v>827.24180000000001</v>
      </c>
      <c r="DX122">
        <v>884.62019999999995</v>
      </c>
      <c r="DY122">
        <v>893.72630000000004</v>
      </c>
      <c r="DZ122">
        <v>686.13440000000003</v>
      </c>
      <c r="EA122">
        <v>907.22230000000002</v>
      </c>
      <c r="EB122">
        <v>749.37789999999995</v>
      </c>
      <c r="EC122">
        <v>787.65620000000001</v>
      </c>
      <c r="ED122">
        <v>778.05020000000002</v>
      </c>
      <c r="EE122">
        <v>673.92039999999997</v>
      </c>
      <c r="EF122">
        <v>613.70190000000002</v>
      </c>
      <c r="EG122">
        <v>533.8999</v>
      </c>
      <c r="EH122">
        <v>609.28210000000001</v>
      </c>
      <c r="EI122">
        <v>583.47050000000002</v>
      </c>
      <c r="EJ122">
        <v>623.26570000000004</v>
      </c>
      <c r="EK122">
        <v>614.62959999999998</v>
      </c>
      <c r="EL122">
        <v>605.53240000000005</v>
      </c>
      <c r="EM122">
        <v>607.12040000000002</v>
      </c>
      <c r="EN122">
        <v>602.90520000000004</v>
      </c>
      <c r="EO122">
        <v>605.44820000000004</v>
      </c>
      <c r="EP122">
        <v>657.31910000000005</v>
      </c>
      <c r="EQ122">
        <v>551.75519999999995</v>
      </c>
      <c r="ER122">
        <v>565.22019999999998</v>
      </c>
      <c r="ES122">
        <v>559.63520000000005</v>
      </c>
      <c r="ET122">
        <v>529.904</v>
      </c>
      <c r="EU122">
        <v>553.51580000000001</v>
      </c>
      <c r="EV122">
        <v>537.63350000000003</v>
      </c>
      <c r="EW122">
        <v>548.89670000000001</v>
      </c>
      <c r="EX122">
        <v>533.30840000000001</v>
      </c>
      <c r="EY122">
        <v>548.62599999999998</v>
      </c>
      <c r="EZ122">
        <v>542.64350000000002</v>
      </c>
      <c r="FA122">
        <v>542.52819999999997</v>
      </c>
      <c r="FB122">
        <v>492.0838</v>
      </c>
      <c r="FC122">
        <v>502.49270000000001</v>
      </c>
      <c r="FD122">
        <v>502.67559999999997</v>
      </c>
      <c r="FE122">
        <v>457.01440000000002</v>
      </c>
      <c r="FF122">
        <v>503.4941</v>
      </c>
      <c r="FG122">
        <v>486.35629999999998</v>
      </c>
      <c r="FH122">
        <v>509.26909999999998</v>
      </c>
      <c r="FI122">
        <v>496.0899</v>
      </c>
      <c r="FJ122">
        <v>488.19900000000001</v>
      </c>
      <c r="FK122">
        <v>496.8159</v>
      </c>
      <c r="FL122">
        <v>903.17679999999996</v>
      </c>
      <c r="FM122">
        <v>776.94449999999995</v>
      </c>
      <c r="FN122">
        <v>1012.0981</v>
      </c>
      <c r="FO122">
        <v>945.60429999999997</v>
      </c>
      <c r="FP122">
        <v>898.62490000000003</v>
      </c>
      <c r="FQ122">
        <v>556.94219999999996</v>
      </c>
      <c r="FR122">
        <v>546.40229999999997</v>
      </c>
      <c r="FS122">
        <v>556.36969999999997</v>
      </c>
      <c r="FT122">
        <v>549.39769999999999</v>
      </c>
      <c r="FU122">
        <v>542.97239999999999</v>
      </c>
      <c r="FV122">
        <v>558.25350000000003</v>
      </c>
      <c r="FW122">
        <v>400.91019999999997</v>
      </c>
      <c r="FX122">
        <v>457.18700000000001</v>
      </c>
      <c r="FY122">
        <v>437.69330000000002</v>
      </c>
      <c r="FZ122">
        <v>461.62369999999999</v>
      </c>
      <c r="GA122">
        <v>426.15789999999998</v>
      </c>
      <c r="GB122">
        <v>419.63040000000001</v>
      </c>
      <c r="GC122">
        <v>441.80360000000002</v>
      </c>
      <c r="GD122">
        <v>445.38189999999997</v>
      </c>
      <c r="GE122">
        <v>410.43259999999998</v>
      </c>
      <c r="GF122">
        <v>468.89760000000001</v>
      </c>
      <c r="GG122">
        <v>449.86380000000003</v>
      </c>
      <c r="GH122">
        <v>457.64069999999998</v>
      </c>
      <c r="GI122">
        <v>416.51100000000002</v>
      </c>
      <c r="GJ122">
        <v>421.76589999999999</v>
      </c>
      <c r="GK122">
        <v>435.26920000000001</v>
      </c>
      <c r="GL122">
        <v>434.27620000000002</v>
      </c>
      <c r="GM122">
        <v>504.66359999999997</v>
      </c>
      <c r="GN122">
        <v>470.85480000000001</v>
      </c>
      <c r="GO122">
        <v>487.56619999999998</v>
      </c>
      <c r="GP122">
        <v>450.13389999999998</v>
      </c>
      <c r="GQ122">
        <v>436.85759999999999</v>
      </c>
      <c r="GR122">
        <v>461.62819999999999</v>
      </c>
      <c r="GS122">
        <v>478.65949999999998</v>
      </c>
      <c r="GT122">
        <v>440.00799999999998</v>
      </c>
      <c r="GU122">
        <v>478.72460000000001</v>
      </c>
      <c r="GV122">
        <v>519.68579999999997</v>
      </c>
      <c r="GW122">
        <v>515.98400000000004</v>
      </c>
      <c r="GX122">
        <v>513.32399999999996</v>
      </c>
      <c r="GY122">
        <v>544.91539999999998</v>
      </c>
      <c r="GZ122">
        <v>514.41</v>
      </c>
      <c r="HA122">
        <v>516.20609999999999</v>
      </c>
      <c r="HB122">
        <v>531.24689999999998</v>
      </c>
      <c r="HC122">
        <v>541.23739999999998</v>
      </c>
      <c r="HD122">
        <v>572.74609999999996</v>
      </c>
      <c r="HE122">
        <v>532.07889999999998</v>
      </c>
      <c r="HF122">
        <v>520.16250000000002</v>
      </c>
      <c r="HG122">
        <v>564.99800000000005</v>
      </c>
      <c r="HH122">
        <v>558.6662</v>
      </c>
      <c r="HI122">
        <v>519.85640000000001</v>
      </c>
      <c r="HJ122">
        <v>522.19719999999995</v>
      </c>
      <c r="HK122">
        <v>520.90549999999996</v>
      </c>
      <c r="HL122">
        <v>782.91560000000004</v>
      </c>
      <c r="HM122">
        <v>729.40170000000001</v>
      </c>
      <c r="HN122">
        <v>804.93939999999998</v>
      </c>
      <c r="HO122">
        <v>678.49390000000005</v>
      </c>
      <c r="HP122">
        <v>621.60220000000004</v>
      </c>
      <c r="HQ122">
        <v>749.21870000000001</v>
      </c>
      <c r="HR122">
        <v>592.62149999999997</v>
      </c>
      <c r="HS122">
        <v>152.60720000000001</v>
      </c>
      <c r="HT122">
        <v>226.54740000000001</v>
      </c>
      <c r="HU122">
        <v>256.4298</v>
      </c>
      <c r="HV122">
        <v>139.29150000000001</v>
      </c>
    </row>
    <row r="123" spans="1:230" x14ac:dyDescent="0.45">
      <c r="A123" s="1" t="s">
        <v>134</v>
      </c>
      <c r="B123">
        <v>237.6069</v>
      </c>
      <c r="C123">
        <v>237.96459999999999</v>
      </c>
      <c r="D123">
        <v>241.72110000000001</v>
      </c>
      <c r="E123">
        <v>238.11369999999999</v>
      </c>
      <c r="F123">
        <v>236.66569999999999</v>
      </c>
      <c r="G123">
        <v>242.08539999999999</v>
      </c>
      <c r="H123">
        <v>240.80850000000001</v>
      </c>
      <c r="I123">
        <v>255.75460000000001</v>
      </c>
      <c r="J123">
        <v>241.66890000000001</v>
      </c>
      <c r="K123">
        <v>241.81460000000001</v>
      </c>
      <c r="L123">
        <v>237.44210000000001</v>
      </c>
      <c r="M123">
        <v>236.7833</v>
      </c>
      <c r="N123">
        <v>233.9402</v>
      </c>
      <c r="O123">
        <v>234.77420000000001</v>
      </c>
      <c r="P123">
        <v>247.79040000000001</v>
      </c>
      <c r="Q123">
        <v>236.60249999999999</v>
      </c>
      <c r="R123">
        <v>234.58420000000001</v>
      </c>
      <c r="S123">
        <v>249.9391</v>
      </c>
      <c r="T123">
        <v>260.54149999999998</v>
      </c>
      <c r="U123">
        <v>225.61259999999999</v>
      </c>
      <c r="V123">
        <v>239.44800000000001</v>
      </c>
      <c r="W123">
        <v>265.2509</v>
      </c>
      <c r="X123">
        <v>213.70750000000001</v>
      </c>
      <c r="Y123">
        <v>273.67680000000001</v>
      </c>
      <c r="Z123">
        <v>234.91990000000001</v>
      </c>
      <c r="AA123">
        <v>250.1979</v>
      </c>
      <c r="AB123">
        <v>243.91139999999999</v>
      </c>
      <c r="AC123">
        <v>234.68860000000001</v>
      </c>
      <c r="AD123">
        <v>246.1738</v>
      </c>
      <c r="AE123">
        <v>252.7696</v>
      </c>
      <c r="AF123">
        <v>236.1301</v>
      </c>
      <c r="AG123">
        <v>222.43340000000001</v>
      </c>
      <c r="AH123">
        <v>223.4675</v>
      </c>
      <c r="AI123">
        <v>230.86340000000001</v>
      </c>
      <c r="AJ123">
        <v>222.9239</v>
      </c>
      <c r="AK123">
        <v>234.24529999999999</v>
      </c>
      <c r="AL123">
        <v>241.9795</v>
      </c>
      <c r="AM123">
        <v>225.72900000000001</v>
      </c>
      <c r="AN123">
        <v>236.84</v>
      </c>
      <c r="AO123">
        <v>233.4179</v>
      </c>
      <c r="AP123">
        <v>223.53399999999999</v>
      </c>
      <c r="AQ123">
        <v>119.4396</v>
      </c>
      <c r="AR123">
        <v>60.6708</v>
      </c>
      <c r="AS123">
        <v>84.599299999999999</v>
      </c>
      <c r="AT123">
        <v>101.59869999999999</v>
      </c>
      <c r="AU123">
        <v>98.2928</v>
      </c>
      <c r="AV123">
        <v>99.361400000000003</v>
      </c>
      <c r="AW123">
        <v>107.30070000000001</v>
      </c>
      <c r="AX123">
        <v>98.416700000000006</v>
      </c>
      <c r="AY123">
        <v>100.4766</v>
      </c>
      <c r="AZ123">
        <v>196.90039999999999</v>
      </c>
      <c r="BA123">
        <v>213.85169999999999</v>
      </c>
      <c r="BB123">
        <v>221.21780000000001</v>
      </c>
      <c r="BC123">
        <v>220.19</v>
      </c>
      <c r="BD123">
        <v>179.5197</v>
      </c>
      <c r="BE123">
        <v>209.2621</v>
      </c>
      <c r="BF123">
        <v>193.05600000000001</v>
      </c>
      <c r="BG123">
        <v>177.95179999999999</v>
      </c>
      <c r="BH123">
        <v>211.22280000000001</v>
      </c>
      <c r="BI123">
        <v>195.78110000000001</v>
      </c>
      <c r="BJ123">
        <v>196.08690000000001</v>
      </c>
      <c r="BK123">
        <v>287.3306</v>
      </c>
      <c r="BL123">
        <v>292.86189999999999</v>
      </c>
      <c r="BM123">
        <v>283.28480000000002</v>
      </c>
      <c r="BN123">
        <v>273.94670000000002</v>
      </c>
      <c r="BO123">
        <v>289.53609999999998</v>
      </c>
      <c r="BP123">
        <v>282.9554</v>
      </c>
      <c r="BQ123">
        <v>290.09530000000001</v>
      </c>
      <c r="BR123">
        <v>274.54599999999999</v>
      </c>
      <c r="BS123">
        <v>351.84910000000002</v>
      </c>
      <c r="BT123">
        <v>304.16789999999997</v>
      </c>
      <c r="BU123">
        <v>329.74439999999998</v>
      </c>
      <c r="BV123">
        <v>391.8295</v>
      </c>
      <c r="BW123">
        <v>297.291</v>
      </c>
      <c r="BX123">
        <v>323.23129999999998</v>
      </c>
      <c r="BY123">
        <v>401.37779999999998</v>
      </c>
      <c r="BZ123">
        <v>353.27800000000002</v>
      </c>
      <c r="CA123">
        <v>462.28489999999999</v>
      </c>
      <c r="CB123">
        <v>462.96260000000001</v>
      </c>
      <c r="CC123">
        <v>406.87990000000002</v>
      </c>
      <c r="CD123">
        <v>419.90690000000001</v>
      </c>
      <c r="CE123">
        <v>439.39100000000002</v>
      </c>
      <c r="CF123">
        <v>480.58359999999999</v>
      </c>
      <c r="CG123">
        <v>450.1309</v>
      </c>
      <c r="CH123">
        <v>497.35289999999998</v>
      </c>
      <c r="CI123">
        <v>491.37020000000001</v>
      </c>
      <c r="CJ123">
        <v>481.16950000000003</v>
      </c>
      <c r="CK123">
        <v>461.98570000000001</v>
      </c>
      <c r="CL123">
        <v>548.36</v>
      </c>
      <c r="CM123">
        <v>576.89769999999999</v>
      </c>
      <c r="CN123">
        <v>501.83139999999997</v>
      </c>
      <c r="CO123">
        <v>535.80370000000005</v>
      </c>
      <c r="CP123">
        <v>548.21310000000005</v>
      </c>
      <c r="CQ123">
        <v>526.97360000000003</v>
      </c>
      <c r="CR123">
        <v>591.77409999999998</v>
      </c>
      <c r="CS123">
        <v>528.52639999999997</v>
      </c>
      <c r="CT123">
        <v>549.33100000000002</v>
      </c>
      <c r="CU123">
        <v>559.47339999999997</v>
      </c>
      <c r="CV123">
        <v>593.05970000000002</v>
      </c>
      <c r="CW123">
        <v>637.67579999999998</v>
      </c>
      <c r="CX123">
        <v>621.59770000000003</v>
      </c>
      <c r="CY123">
        <v>608.68619999999999</v>
      </c>
      <c r="CZ123">
        <v>617.85990000000004</v>
      </c>
      <c r="DA123">
        <v>628.45540000000005</v>
      </c>
      <c r="DB123">
        <v>662.06259999999997</v>
      </c>
      <c r="DC123">
        <v>661.89509999999996</v>
      </c>
      <c r="DD123">
        <v>638.73889999999994</v>
      </c>
      <c r="DE123">
        <v>676.34569999999997</v>
      </c>
      <c r="DF123">
        <v>707.36120000000005</v>
      </c>
      <c r="DG123">
        <v>678.346</v>
      </c>
      <c r="DH123">
        <v>678.09460000000001</v>
      </c>
      <c r="DI123">
        <v>809.58609999999999</v>
      </c>
      <c r="DJ123">
        <v>758.09500000000003</v>
      </c>
      <c r="DK123">
        <v>848.68849999999998</v>
      </c>
      <c r="DL123" s="6">
        <v>593.70100000000002</v>
      </c>
      <c r="DM123" s="6">
        <v>430.18720000000002</v>
      </c>
      <c r="DN123" s="6">
        <v>620.86770000000001</v>
      </c>
      <c r="DO123" s="6">
        <v>377.03949999999998</v>
      </c>
      <c r="DP123" s="6">
        <v>171.23390000000001</v>
      </c>
      <c r="DQ123" s="6">
        <v>110.5879</v>
      </c>
      <c r="DR123" s="6">
        <v>298.1105</v>
      </c>
      <c r="DS123" s="6">
        <v>0</v>
      </c>
      <c r="DT123" s="6">
        <v>368.30079999999998</v>
      </c>
      <c r="DU123" s="6">
        <v>42.506399999999999</v>
      </c>
      <c r="DV123">
        <v>165.3246</v>
      </c>
      <c r="DW123">
        <v>534.62310000000002</v>
      </c>
      <c r="DX123">
        <v>586.56020000000001</v>
      </c>
      <c r="DY123">
        <v>597.24860000000001</v>
      </c>
      <c r="DZ123">
        <v>388.22160000000002</v>
      </c>
      <c r="EA123">
        <v>614.87070000000006</v>
      </c>
      <c r="EB123">
        <v>465.3304</v>
      </c>
      <c r="EC123">
        <v>505.79</v>
      </c>
      <c r="ED123">
        <v>495.5924</v>
      </c>
      <c r="EE123">
        <v>387.21980000000002</v>
      </c>
      <c r="EF123">
        <v>319.7099</v>
      </c>
      <c r="EG123">
        <v>236.02619999999999</v>
      </c>
      <c r="EH123">
        <v>317.26929999999999</v>
      </c>
      <c r="EI123">
        <v>288.48</v>
      </c>
      <c r="EJ123">
        <v>326.67309999999998</v>
      </c>
      <c r="EK123">
        <v>320.96129999999999</v>
      </c>
      <c r="EL123">
        <v>323.94049999999999</v>
      </c>
      <c r="EM123">
        <v>325.04520000000002</v>
      </c>
      <c r="EN123">
        <v>321.42360000000002</v>
      </c>
      <c r="EO123">
        <v>323.87400000000002</v>
      </c>
      <c r="EP123">
        <v>359.36700000000002</v>
      </c>
      <c r="EQ123">
        <v>254.85929999999999</v>
      </c>
      <c r="ER123">
        <v>272.25869999999998</v>
      </c>
      <c r="ES123">
        <v>263.96480000000003</v>
      </c>
      <c r="ET123">
        <v>233.44810000000001</v>
      </c>
      <c r="EU123">
        <v>260.14929999999998</v>
      </c>
      <c r="EV123">
        <v>240.03659999999999</v>
      </c>
      <c r="EW123">
        <v>256.77280000000002</v>
      </c>
      <c r="EX123">
        <v>240.05279999999999</v>
      </c>
      <c r="EY123">
        <v>254.49350000000001</v>
      </c>
      <c r="EZ123">
        <v>245.04130000000001</v>
      </c>
      <c r="FA123">
        <v>246.8158</v>
      </c>
      <c r="FB123">
        <v>194.5307</v>
      </c>
      <c r="FC123">
        <v>206.82079999999999</v>
      </c>
      <c r="FD123">
        <v>205.02459999999999</v>
      </c>
      <c r="FE123">
        <v>158.95150000000001</v>
      </c>
      <c r="FF123">
        <v>205.3903</v>
      </c>
      <c r="FG123">
        <v>189.85550000000001</v>
      </c>
      <c r="FH123">
        <v>212.738</v>
      </c>
      <c r="FI123">
        <v>198.40600000000001</v>
      </c>
      <c r="FJ123">
        <v>192.91550000000001</v>
      </c>
      <c r="FK123">
        <v>200.27430000000001</v>
      </c>
      <c r="FL123">
        <v>619.21860000000004</v>
      </c>
      <c r="FM123">
        <v>486.22879999999998</v>
      </c>
      <c r="FN123">
        <v>736.71230000000003</v>
      </c>
      <c r="FO123">
        <v>666.19629999999995</v>
      </c>
      <c r="FP123">
        <v>614.81399999999996</v>
      </c>
      <c r="FQ123">
        <v>280.06029999999998</v>
      </c>
      <c r="FR123">
        <v>268.04090000000002</v>
      </c>
      <c r="FS123">
        <v>280.22179999999997</v>
      </c>
      <c r="FT123">
        <v>270.24160000000001</v>
      </c>
      <c r="FU123">
        <v>260.20769999999999</v>
      </c>
      <c r="FV123">
        <v>281.40710000000001</v>
      </c>
      <c r="FW123">
        <v>117.379</v>
      </c>
      <c r="FX123">
        <v>165.18559999999999</v>
      </c>
      <c r="FY123">
        <v>155.22749999999999</v>
      </c>
      <c r="FZ123">
        <v>167.09389999999999</v>
      </c>
      <c r="GA123">
        <v>154.6678</v>
      </c>
      <c r="GB123">
        <v>134.2569</v>
      </c>
      <c r="GC123">
        <v>143.74199999999999</v>
      </c>
      <c r="GD123">
        <v>151.87129999999999</v>
      </c>
      <c r="GE123">
        <v>118.2872</v>
      </c>
      <c r="GF123">
        <v>171.76439999999999</v>
      </c>
      <c r="GG123">
        <v>164.3545</v>
      </c>
      <c r="GH123">
        <v>169.53700000000001</v>
      </c>
      <c r="GI123">
        <v>140.2499</v>
      </c>
      <c r="GJ123">
        <v>129.87540000000001</v>
      </c>
      <c r="GK123">
        <v>147.6353</v>
      </c>
      <c r="GL123">
        <v>146.88839999999999</v>
      </c>
      <c r="GM123">
        <v>221.2003</v>
      </c>
      <c r="GN123">
        <v>183.494</v>
      </c>
      <c r="GO123">
        <v>218.6448</v>
      </c>
      <c r="GP123">
        <v>165.73859999999999</v>
      </c>
      <c r="GQ123">
        <v>159.0427</v>
      </c>
      <c r="GR123">
        <v>181.93510000000001</v>
      </c>
      <c r="GS123">
        <v>193.38800000000001</v>
      </c>
      <c r="GT123">
        <v>158.32329999999999</v>
      </c>
      <c r="GU123">
        <v>193.41380000000001</v>
      </c>
      <c r="GV123">
        <v>232.49199999999999</v>
      </c>
      <c r="GW123">
        <v>233.654</v>
      </c>
      <c r="GX123">
        <v>227.72800000000001</v>
      </c>
      <c r="GY123">
        <v>259.79919999999998</v>
      </c>
      <c r="GZ123">
        <v>224.51070000000001</v>
      </c>
      <c r="HA123">
        <v>222.10470000000001</v>
      </c>
      <c r="HB123">
        <v>240.6044</v>
      </c>
      <c r="HC123">
        <v>255.25479999999999</v>
      </c>
      <c r="HD123">
        <v>288.72359999999998</v>
      </c>
      <c r="HE123">
        <v>249.02529999999999</v>
      </c>
      <c r="HF123">
        <v>233.1147</v>
      </c>
      <c r="HG123">
        <v>281.04250000000002</v>
      </c>
      <c r="HH123">
        <v>274.74520000000001</v>
      </c>
      <c r="HI123">
        <v>227.39940000000001</v>
      </c>
      <c r="HJ123">
        <v>234.6934</v>
      </c>
      <c r="HK123">
        <v>233.63460000000001</v>
      </c>
      <c r="HL123">
        <v>571.55029999999999</v>
      </c>
      <c r="HM123">
        <v>504.28739999999999</v>
      </c>
      <c r="HN123">
        <v>631.51260000000002</v>
      </c>
      <c r="HO123">
        <v>555.46749999999997</v>
      </c>
      <c r="HP123">
        <v>524.04309999999998</v>
      </c>
      <c r="HQ123">
        <v>589.69809999999995</v>
      </c>
      <c r="HR123">
        <v>498.86590000000001</v>
      </c>
      <c r="HS123">
        <v>265.1771</v>
      </c>
      <c r="HT123">
        <v>270.58449999999999</v>
      </c>
      <c r="HU123">
        <v>348.40679999999998</v>
      </c>
      <c r="HV123">
        <v>190.83920000000001</v>
      </c>
    </row>
    <row r="124" spans="1:230" x14ac:dyDescent="0.45">
      <c r="A124" s="1" t="s">
        <v>135</v>
      </c>
      <c r="B124">
        <v>604.81870000000004</v>
      </c>
      <c r="C124">
        <v>604.81989999999996</v>
      </c>
      <c r="D124">
        <v>609.18880000000001</v>
      </c>
      <c r="E124">
        <v>604.73090000000002</v>
      </c>
      <c r="F124">
        <v>603.93790000000001</v>
      </c>
      <c r="G124">
        <v>609.27809999999999</v>
      </c>
      <c r="H124">
        <v>608.04060000000004</v>
      </c>
      <c r="I124">
        <v>620.99800000000005</v>
      </c>
      <c r="J124">
        <v>608.91959999999995</v>
      </c>
      <c r="K124">
        <v>608.92719999999997</v>
      </c>
      <c r="L124">
        <v>604.52089999999998</v>
      </c>
      <c r="M124">
        <v>603.27160000000003</v>
      </c>
      <c r="N124">
        <v>600.97550000000001</v>
      </c>
      <c r="O124">
        <v>601.44659999999999</v>
      </c>
      <c r="P124">
        <v>613.21609999999998</v>
      </c>
      <c r="Q124">
        <v>602.95889999999997</v>
      </c>
      <c r="R124">
        <v>601.78779999999995</v>
      </c>
      <c r="S124">
        <v>614.95759999999996</v>
      </c>
      <c r="T124">
        <v>621.98839999999996</v>
      </c>
      <c r="U124">
        <v>592.94069999999999</v>
      </c>
      <c r="V124">
        <v>605.40549999999996</v>
      </c>
      <c r="W124">
        <v>626.13530000000003</v>
      </c>
      <c r="X124">
        <v>578.13900000000001</v>
      </c>
      <c r="Y124">
        <v>630.69939999999997</v>
      </c>
      <c r="Z124">
        <v>601.82309999999995</v>
      </c>
      <c r="AA124">
        <v>599.83600000000001</v>
      </c>
      <c r="AB124">
        <v>596.16020000000003</v>
      </c>
      <c r="AC124">
        <v>583.08969999999999</v>
      </c>
      <c r="AD124">
        <v>601.47559999999999</v>
      </c>
      <c r="AE124">
        <v>599.29939999999999</v>
      </c>
      <c r="AF124">
        <v>603.72149999999999</v>
      </c>
      <c r="AG124">
        <v>590.73320000000001</v>
      </c>
      <c r="AH124">
        <v>591.05430000000001</v>
      </c>
      <c r="AI124">
        <v>598.70669999999996</v>
      </c>
      <c r="AJ124">
        <v>590.71109999999999</v>
      </c>
      <c r="AK124">
        <v>602.54390000000001</v>
      </c>
      <c r="AL124">
        <v>610.14710000000002</v>
      </c>
      <c r="AM124">
        <v>593.95759999999996</v>
      </c>
      <c r="AN124">
        <v>604.53510000000006</v>
      </c>
      <c r="AO124">
        <v>600.99030000000005</v>
      </c>
      <c r="AP124">
        <v>591.28219999999999</v>
      </c>
      <c r="AQ124">
        <v>466.40699999999998</v>
      </c>
      <c r="AR124">
        <v>426.4425</v>
      </c>
      <c r="AS124">
        <v>445.59030000000001</v>
      </c>
      <c r="AT124">
        <v>454.05900000000003</v>
      </c>
      <c r="AU124">
        <v>449.60590000000002</v>
      </c>
      <c r="AV124">
        <v>452.45519999999999</v>
      </c>
      <c r="AW124">
        <v>458.06599999999997</v>
      </c>
      <c r="AX124">
        <v>451.18509999999998</v>
      </c>
      <c r="AY124">
        <v>452.80880000000002</v>
      </c>
      <c r="AZ124">
        <v>562.2527</v>
      </c>
      <c r="BA124">
        <v>575.44899999999996</v>
      </c>
      <c r="BB124">
        <v>587.28459999999995</v>
      </c>
      <c r="BC124">
        <v>581.97609999999997</v>
      </c>
      <c r="BD124">
        <v>544.63430000000005</v>
      </c>
      <c r="BE124">
        <v>575.24570000000006</v>
      </c>
      <c r="BF124">
        <v>554.80780000000004</v>
      </c>
      <c r="BG124">
        <v>540.74839999999995</v>
      </c>
      <c r="BH124">
        <v>573.35209999999995</v>
      </c>
      <c r="BI124">
        <v>561.2405</v>
      </c>
      <c r="BJ124">
        <v>561.49069999999995</v>
      </c>
      <c r="BK124">
        <v>634.3922</v>
      </c>
      <c r="BL124">
        <v>629.58569999999997</v>
      </c>
      <c r="BM124">
        <v>632.8845</v>
      </c>
      <c r="BN124">
        <v>619.06899999999996</v>
      </c>
      <c r="BO124">
        <v>630.49480000000005</v>
      </c>
      <c r="BP124">
        <v>621.03970000000004</v>
      </c>
      <c r="BQ124">
        <v>636.83159999999998</v>
      </c>
      <c r="BR124">
        <v>629.91279999999995</v>
      </c>
      <c r="BS124">
        <v>662.61850000000004</v>
      </c>
      <c r="BT124">
        <v>633.96789999999999</v>
      </c>
      <c r="BU124">
        <v>645.66340000000002</v>
      </c>
      <c r="BV124">
        <v>694.08510000000001</v>
      </c>
      <c r="BW124">
        <v>626.90039999999999</v>
      </c>
      <c r="BX124">
        <v>644.80370000000005</v>
      </c>
      <c r="BY124">
        <v>702.04510000000005</v>
      </c>
      <c r="BZ124">
        <v>664.04939999999999</v>
      </c>
      <c r="CA124">
        <v>760.2518</v>
      </c>
      <c r="CB124">
        <v>760.52970000000005</v>
      </c>
      <c r="CC124">
        <v>703.79939999999999</v>
      </c>
      <c r="CD124">
        <v>713.90089999999998</v>
      </c>
      <c r="CE124">
        <v>734.39480000000003</v>
      </c>
      <c r="CF124">
        <v>779.15909999999997</v>
      </c>
      <c r="CG124">
        <v>749.5634</v>
      </c>
      <c r="CH124">
        <v>792.03089999999997</v>
      </c>
      <c r="CI124">
        <v>791.01779999999997</v>
      </c>
      <c r="CJ124">
        <v>780.96669999999995</v>
      </c>
      <c r="CK124">
        <v>759.96320000000003</v>
      </c>
      <c r="CL124">
        <v>845.34180000000003</v>
      </c>
      <c r="CM124">
        <v>874.18129999999996</v>
      </c>
      <c r="CN124">
        <v>800.07899999999995</v>
      </c>
      <c r="CO124">
        <v>834.40520000000004</v>
      </c>
      <c r="CP124">
        <v>846.27020000000005</v>
      </c>
      <c r="CQ124">
        <v>821.56719999999996</v>
      </c>
      <c r="CR124">
        <v>891.66949999999997</v>
      </c>
      <c r="CS124">
        <v>826.39170000000001</v>
      </c>
      <c r="CT124">
        <v>846.26859999999999</v>
      </c>
      <c r="CU124">
        <v>857.40779999999995</v>
      </c>
      <c r="CV124">
        <v>890.59939999999995</v>
      </c>
      <c r="CW124">
        <v>948.75819999999999</v>
      </c>
      <c r="CX124">
        <v>920.928</v>
      </c>
      <c r="CY124">
        <v>906.45830000000001</v>
      </c>
      <c r="CZ124">
        <v>915.59320000000002</v>
      </c>
      <c r="DA124">
        <v>934.24120000000005</v>
      </c>
      <c r="DB124">
        <v>969.58640000000003</v>
      </c>
      <c r="DC124">
        <v>968.68780000000004</v>
      </c>
      <c r="DD124">
        <v>950.13009999999997</v>
      </c>
      <c r="DE124">
        <v>977.85649999999998</v>
      </c>
      <c r="DF124">
        <v>1000.1716</v>
      </c>
      <c r="DG124">
        <v>975.14400000000001</v>
      </c>
      <c r="DH124">
        <v>979.08860000000004</v>
      </c>
      <c r="DI124">
        <v>1096.4362000000001</v>
      </c>
      <c r="DJ124">
        <v>1051.6438000000001</v>
      </c>
      <c r="DK124">
        <v>1127.5455999999999</v>
      </c>
      <c r="DL124" s="6">
        <v>770.80790000000002</v>
      </c>
      <c r="DM124" s="6">
        <v>569.21759999999995</v>
      </c>
      <c r="DN124" s="6">
        <v>860.10810000000004</v>
      </c>
      <c r="DO124" s="6">
        <v>265.35950000000003</v>
      </c>
      <c r="DP124" s="6">
        <v>198.89250000000001</v>
      </c>
      <c r="DQ124" s="6">
        <v>257.86649999999997</v>
      </c>
      <c r="DR124" s="6">
        <v>73.569599999999994</v>
      </c>
      <c r="DS124" s="6">
        <v>368.30079999999998</v>
      </c>
      <c r="DT124" s="6">
        <v>0</v>
      </c>
      <c r="DU124" s="6">
        <v>409.51990000000001</v>
      </c>
      <c r="DV124">
        <v>205.28100000000001</v>
      </c>
      <c r="DW124">
        <v>892.71040000000005</v>
      </c>
      <c r="DX124">
        <v>953.96040000000005</v>
      </c>
      <c r="DY124">
        <v>961.22990000000004</v>
      </c>
      <c r="DZ124">
        <v>755.2722</v>
      </c>
      <c r="EA124">
        <v>972.38639999999998</v>
      </c>
      <c r="EB124">
        <v>822.62419999999997</v>
      </c>
      <c r="EC124">
        <v>861.03229999999996</v>
      </c>
      <c r="ED124">
        <v>851.39530000000002</v>
      </c>
      <c r="EE124">
        <v>746.92520000000002</v>
      </c>
      <c r="EF124">
        <v>685.69269999999995</v>
      </c>
      <c r="EG124">
        <v>603.17539999999997</v>
      </c>
      <c r="EH124">
        <v>681.62159999999994</v>
      </c>
      <c r="EI124">
        <v>655.20010000000002</v>
      </c>
      <c r="EJ124">
        <v>694.51260000000002</v>
      </c>
      <c r="EK124">
        <v>686.6875</v>
      </c>
      <c r="EL124">
        <v>678.78620000000001</v>
      </c>
      <c r="EM124">
        <v>680.35199999999998</v>
      </c>
      <c r="EN124">
        <v>676.16139999999996</v>
      </c>
      <c r="EO124">
        <v>678.70270000000005</v>
      </c>
      <c r="EP124">
        <v>727.62180000000001</v>
      </c>
      <c r="EQ124">
        <v>622.8279</v>
      </c>
      <c r="ER124">
        <v>637.34810000000004</v>
      </c>
      <c r="ES124">
        <v>631.15509999999995</v>
      </c>
      <c r="ET124">
        <v>601.13829999999996</v>
      </c>
      <c r="EU124">
        <v>625.55510000000004</v>
      </c>
      <c r="EV124">
        <v>608.30430000000001</v>
      </c>
      <c r="EW124">
        <v>621.13499999999999</v>
      </c>
      <c r="EX124">
        <v>605.33640000000003</v>
      </c>
      <c r="EY124">
        <v>620.50959999999998</v>
      </c>
      <c r="EZ124">
        <v>613.31150000000002</v>
      </c>
      <c r="FA124">
        <v>614.01769999999999</v>
      </c>
      <c r="FB124">
        <v>562.7713</v>
      </c>
      <c r="FC124">
        <v>573.94399999999996</v>
      </c>
      <c r="FD124">
        <v>573.298</v>
      </c>
      <c r="FE124">
        <v>526.73140000000001</v>
      </c>
      <c r="FF124">
        <v>573.48410000000001</v>
      </c>
      <c r="FG124">
        <v>557.529</v>
      </c>
      <c r="FH124">
        <v>580.45590000000004</v>
      </c>
      <c r="FI124">
        <v>566.68579999999997</v>
      </c>
      <c r="FJ124">
        <v>559.73009999999999</v>
      </c>
      <c r="FK124">
        <v>567.98590000000002</v>
      </c>
      <c r="FL124">
        <v>965.02120000000002</v>
      </c>
      <c r="FM124">
        <v>841.74159999999995</v>
      </c>
      <c r="FN124">
        <v>1070.6550999999999</v>
      </c>
      <c r="FO124">
        <v>1005.736</v>
      </c>
      <c r="FP124">
        <v>960.43370000000004</v>
      </c>
      <c r="FQ124">
        <v>630.32500000000005</v>
      </c>
      <c r="FR124">
        <v>619.71960000000001</v>
      </c>
      <c r="FS124">
        <v>629.77430000000004</v>
      </c>
      <c r="FT124">
        <v>622.68799999999999</v>
      </c>
      <c r="FU124">
        <v>616.07690000000002</v>
      </c>
      <c r="FV124">
        <v>631.63900000000001</v>
      </c>
      <c r="FW124">
        <v>473.52800000000002</v>
      </c>
      <c r="FX124">
        <v>529.24639999999999</v>
      </c>
      <c r="FY124">
        <v>510.54669999999999</v>
      </c>
      <c r="FZ124">
        <v>533.27229999999997</v>
      </c>
      <c r="GA124">
        <v>499.4436</v>
      </c>
      <c r="GB124">
        <v>492.21390000000002</v>
      </c>
      <c r="GC124">
        <v>511.5428</v>
      </c>
      <c r="GD124">
        <v>517.17769999999996</v>
      </c>
      <c r="GE124">
        <v>482.31119999999999</v>
      </c>
      <c r="GF124">
        <v>539.79930000000002</v>
      </c>
      <c r="GG124">
        <v>522.55690000000004</v>
      </c>
      <c r="GH124">
        <v>530.14300000000003</v>
      </c>
      <c r="GI124">
        <v>489.58920000000001</v>
      </c>
      <c r="GJ124">
        <v>493.72329999999999</v>
      </c>
      <c r="GK124">
        <v>507.73559999999998</v>
      </c>
      <c r="GL124">
        <v>506.7602</v>
      </c>
      <c r="GM124">
        <v>577.65099999999995</v>
      </c>
      <c r="GN124">
        <v>543.46460000000002</v>
      </c>
      <c r="GO124">
        <v>561.04999999999995</v>
      </c>
      <c r="GP124">
        <v>522.90800000000002</v>
      </c>
      <c r="GQ124">
        <v>509.94880000000001</v>
      </c>
      <c r="GR124">
        <v>534.71249999999998</v>
      </c>
      <c r="GS124">
        <v>551.45920000000001</v>
      </c>
      <c r="GT124">
        <v>512.91589999999997</v>
      </c>
      <c r="GU124">
        <v>551.52160000000003</v>
      </c>
      <c r="GV124">
        <v>592.43100000000004</v>
      </c>
      <c r="GW124">
        <v>589.06299999999999</v>
      </c>
      <c r="GX124">
        <v>586.18449999999996</v>
      </c>
      <c r="GY124">
        <v>617.87289999999996</v>
      </c>
      <c r="GZ124">
        <v>586.87549999999999</v>
      </c>
      <c r="HA124">
        <v>588.04669999999999</v>
      </c>
      <c r="HB124">
        <v>603.65740000000005</v>
      </c>
      <c r="HC124">
        <v>614.1241</v>
      </c>
      <c r="HD124">
        <v>645.82209999999998</v>
      </c>
      <c r="HE124">
        <v>605.1472</v>
      </c>
      <c r="HF124">
        <v>592.92139999999995</v>
      </c>
      <c r="HG124">
        <v>638.06659999999999</v>
      </c>
      <c r="HH124">
        <v>631.72699999999998</v>
      </c>
      <c r="HI124">
        <v>591.99329999999998</v>
      </c>
      <c r="HJ124">
        <v>594.92039999999997</v>
      </c>
      <c r="HK124">
        <v>593.64660000000003</v>
      </c>
      <c r="HL124">
        <v>826.31129999999996</v>
      </c>
      <c r="HM124">
        <v>776.84130000000005</v>
      </c>
      <c r="HN124">
        <v>838.99670000000003</v>
      </c>
      <c r="HO124">
        <v>703.55610000000001</v>
      </c>
      <c r="HP124">
        <v>642.51790000000005</v>
      </c>
      <c r="HQ124">
        <v>781.05100000000004</v>
      </c>
      <c r="HR124">
        <v>613.71</v>
      </c>
      <c r="HS124">
        <v>178.31979999999999</v>
      </c>
      <c r="HT124">
        <v>250.35919999999999</v>
      </c>
      <c r="HU124">
        <v>258.13459999999998</v>
      </c>
      <c r="HV124">
        <v>195.22810000000001</v>
      </c>
    </row>
    <row r="125" spans="1:230" x14ac:dyDescent="0.45">
      <c r="A125" s="1" t="s">
        <v>136</v>
      </c>
      <c r="B125">
        <v>198.81979999999999</v>
      </c>
      <c r="C125">
        <v>199.5376</v>
      </c>
      <c r="D125">
        <v>202.62479999999999</v>
      </c>
      <c r="E125">
        <v>199.91059999999999</v>
      </c>
      <c r="F125">
        <v>197.81890000000001</v>
      </c>
      <c r="G125">
        <v>203.29130000000001</v>
      </c>
      <c r="H125">
        <v>201.98009999999999</v>
      </c>
      <c r="I125">
        <v>218.52109999999999</v>
      </c>
      <c r="J125">
        <v>202.81549999999999</v>
      </c>
      <c r="K125">
        <v>203.1054</v>
      </c>
      <c r="L125">
        <v>198.7955</v>
      </c>
      <c r="M125">
        <v>198.7081</v>
      </c>
      <c r="N125">
        <v>195.36179999999999</v>
      </c>
      <c r="O125">
        <v>196.5454</v>
      </c>
      <c r="P125">
        <v>210.49350000000001</v>
      </c>
      <c r="Q125">
        <v>198.6464</v>
      </c>
      <c r="R125">
        <v>195.82480000000001</v>
      </c>
      <c r="S125">
        <v>212.92339999999999</v>
      </c>
      <c r="T125">
        <v>225.6688</v>
      </c>
      <c r="U125">
        <v>186.7731</v>
      </c>
      <c r="V125">
        <v>201.80719999999999</v>
      </c>
      <c r="W125">
        <v>230.62909999999999</v>
      </c>
      <c r="X125">
        <v>177.57140000000001</v>
      </c>
      <c r="Y125">
        <v>240.92070000000001</v>
      </c>
      <c r="Z125">
        <v>196.4676</v>
      </c>
      <c r="AA125">
        <v>221.40719999999999</v>
      </c>
      <c r="AB125">
        <v>214.0958</v>
      </c>
      <c r="AC125">
        <v>206.94820000000001</v>
      </c>
      <c r="AD125">
        <v>214.81870000000001</v>
      </c>
      <c r="AE125">
        <v>225.26310000000001</v>
      </c>
      <c r="AF125">
        <v>196.9134</v>
      </c>
      <c r="AG125">
        <v>181.6397</v>
      </c>
      <c r="AH125">
        <v>181.62309999999999</v>
      </c>
      <c r="AI125">
        <v>191.32830000000001</v>
      </c>
      <c r="AJ125">
        <v>183.51079999999999</v>
      </c>
      <c r="AK125">
        <v>193.55670000000001</v>
      </c>
      <c r="AL125">
        <v>201.81020000000001</v>
      </c>
      <c r="AM125">
        <v>185.4341</v>
      </c>
      <c r="AN125">
        <v>197.48560000000001</v>
      </c>
      <c r="AO125">
        <v>194.23929999999999</v>
      </c>
      <c r="AP125">
        <v>181.7944</v>
      </c>
      <c r="AQ125">
        <v>82.813100000000006</v>
      </c>
      <c r="AR125">
        <v>18.354900000000001</v>
      </c>
      <c r="AS125">
        <v>43.807699999999997</v>
      </c>
      <c r="AT125">
        <v>63.982900000000001</v>
      </c>
      <c r="AU125">
        <v>61.614699999999999</v>
      </c>
      <c r="AV125">
        <v>61.630800000000001</v>
      </c>
      <c r="AW125">
        <v>69.999300000000005</v>
      </c>
      <c r="AX125">
        <v>60.948500000000003</v>
      </c>
      <c r="AY125">
        <v>63.032699999999998</v>
      </c>
      <c r="AZ125">
        <v>154.4513</v>
      </c>
      <c r="BA125">
        <v>171.42449999999999</v>
      </c>
      <c r="BB125">
        <v>178.88220000000001</v>
      </c>
      <c r="BC125">
        <v>177.74250000000001</v>
      </c>
      <c r="BD125">
        <v>137.0393</v>
      </c>
      <c r="BE125">
        <v>166.90180000000001</v>
      </c>
      <c r="BF125">
        <v>150.65260000000001</v>
      </c>
      <c r="BG125">
        <v>135.49639999999999</v>
      </c>
      <c r="BH125">
        <v>168.76570000000001</v>
      </c>
      <c r="BI125">
        <v>153.34129999999999</v>
      </c>
      <c r="BJ125">
        <v>153.64189999999999</v>
      </c>
      <c r="BK125">
        <v>258.66820000000001</v>
      </c>
      <c r="BL125">
        <v>267.96910000000003</v>
      </c>
      <c r="BM125">
        <v>253.67339999999999</v>
      </c>
      <c r="BN125">
        <v>246.40469999999999</v>
      </c>
      <c r="BO125">
        <v>263.185</v>
      </c>
      <c r="BP125">
        <v>257.86349999999999</v>
      </c>
      <c r="BQ125">
        <v>261.49880000000002</v>
      </c>
      <c r="BR125">
        <v>242.565</v>
      </c>
      <c r="BS125">
        <v>333.33850000000001</v>
      </c>
      <c r="BT125">
        <v>281.32740000000001</v>
      </c>
      <c r="BU125">
        <v>310.43939999999998</v>
      </c>
      <c r="BV125">
        <v>374.47980000000001</v>
      </c>
      <c r="BW125">
        <v>274.73140000000001</v>
      </c>
      <c r="BX125">
        <v>302.43239999999997</v>
      </c>
      <c r="BY125">
        <v>384.18680000000001</v>
      </c>
      <c r="BZ125">
        <v>334.72469999999998</v>
      </c>
      <c r="CA125">
        <v>444.4058</v>
      </c>
      <c r="CB125">
        <v>445.16489999999999</v>
      </c>
      <c r="CC125">
        <v>390.48340000000002</v>
      </c>
      <c r="CD125">
        <v>403.899</v>
      </c>
      <c r="CE125">
        <v>422.68950000000001</v>
      </c>
      <c r="CF125">
        <v>462.2199</v>
      </c>
      <c r="CG125">
        <v>432.14350000000002</v>
      </c>
      <c r="CH125">
        <v>479.59449999999998</v>
      </c>
      <c r="CI125">
        <v>472.56790000000001</v>
      </c>
      <c r="CJ125">
        <v>462.5086</v>
      </c>
      <c r="CK125">
        <v>444.10989999999998</v>
      </c>
      <c r="CL125">
        <v>529.28980000000001</v>
      </c>
      <c r="CM125">
        <v>557.38279999999997</v>
      </c>
      <c r="CN125">
        <v>483.17930000000001</v>
      </c>
      <c r="CO125">
        <v>516.54769999999996</v>
      </c>
      <c r="CP125">
        <v>528.90459999999996</v>
      </c>
      <c r="CQ125">
        <v>508.75049999999999</v>
      </c>
      <c r="CR125">
        <v>571.50419999999997</v>
      </c>
      <c r="CS125">
        <v>509.54349999999999</v>
      </c>
      <c r="CT125">
        <v>530.25720000000001</v>
      </c>
      <c r="CU125">
        <v>540.03970000000004</v>
      </c>
      <c r="CV125">
        <v>573.29139999999995</v>
      </c>
      <c r="CW125">
        <v>614.44129999999996</v>
      </c>
      <c r="CX125">
        <v>601.11950000000002</v>
      </c>
      <c r="CY125">
        <v>588.68690000000004</v>
      </c>
      <c r="CZ125">
        <v>597.76739999999995</v>
      </c>
      <c r="DA125">
        <v>606.49210000000005</v>
      </c>
      <c r="DB125">
        <v>639.40769999999998</v>
      </c>
      <c r="DC125">
        <v>639.40219999999999</v>
      </c>
      <c r="DD125">
        <v>615.42510000000004</v>
      </c>
      <c r="DE125">
        <v>654.86950000000002</v>
      </c>
      <c r="DF125">
        <v>687.43010000000004</v>
      </c>
      <c r="DG125">
        <v>657.84860000000003</v>
      </c>
      <c r="DH125">
        <v>656.7133</v>
      </c>
      <c r="DI125">
        <v>790.04349999999999</v>
      </c>
      <c r="DJ125">
        <v>737.60339999999997</v>
      </c>
      <c r="DK125">
        <v>830.39859999999999</v>
      </c>
      <c r="DL125" s="6">
        <v>595.83950000000004</v>
      </c>
      <c r="DM125" s="6">
        <v>442.59570000000002</v>
      </c>
      <c r="DN125" s="6">
        <v>612.19920000000002</v>
      </c>
      <c r="DO125" s="6">
        <v>415.42469999999997</v>
      </c>
      <c r="DP125" s="6">
        <v>211.45310000000001</v>
      </c>
      <c r="DQ125" s="6">
        <v>151.6747</v>
      </c>
      <c r="DR125" s="6">
        <v>338.63959999999997</v>
      </c>
      <c r="DS125" s="6">
        <v>42.506399999999999</v>
      </c>
      <c r="DT125" s="6">
        <v>409.51990000000001</v>
      </c>
      <c r="DU125" s="6">
        <v>0</v>
      </c>
      <c r="DV125">
        <v>205.3425</v>
      </c>
      <c r="DW125">
        <v>499.2792</v>
      </c>
      <c r="DX125">
        <v>546.8184</v>
      </c>
      <c r="DY125">
        <v>559.37959999999998</v>
      </c>
      <c r="DZ125">
        <v>349.02319999999997</v>
      </c>
      <c r="EA125">
        <v>579.45320000000004</v>
      </c>
      <c r="EB125">
        <v>422.92869999999999</v>
      </c>
      <c r="EC125">
        <v>463.47070000000002</v>
      </c>
      <c r="ED125">
        <v>453.24869999999999</v>
      </c>
      <c r="EE125">
        <v>344.75439999999998</v>
      </c>
      <c r="EF125">
        <v>277.42860000000002</v>
      </c>
      <c r="EG125">
        <v>197.31559999999999</v>
      </c>
      <c r="EH125">
        <v>274.81299999999999</v>
      </c>
      <c r="EI125">
        <v>246.33590000000001</v>
      </c>
      <c r="EJ125">
        <v>285.0215</v>
      </c>
      <c r="EK125">
        <v>278.64089999999999</v>
      </c>
      <c r="EL125">
        <v>281.87990000000002</v>
      </c>
      <c r="EM125">
        <v>282.93819999999999</v>
      </c>
      <c r="EN125">
        <v>279.37959999999998</v>
      </c>
      <c r="EO125">
        <v>281.8152</v>
      </c>
      <c r="EP125">
        <v>318.77120000000002</v>
      </c>
      <c r="EQ125">
        <v>213.3081</v>
      </c>
      <c r="ER125">
        <v>229.8366</v>
      </c>
      <c r="ES125">
        <v>221.9555</v>
      </c>
      <c r="ET125">
        <v>191.6721</v>
      </c>
      <c r="EU125">
        <v>217.75200000000001</v>
      </c>
      <c r="EV125">
        <v>198.99440000000001</v>
      </c>
      <c r="EW125">
        <v>214.2928</v>
      </c>
      <c r="EX125">
        <v>197.6292</v>
      </c>
      <c r="EY125">
        <v>212.1765</v>
      </c>
      <c r="EZ125">
        <v>204.0044</v>
      </c>
      <c r="FA125">
        <v>204.8006</v>
      </c>
      <c r="FB125">
        <v>153.4462</v>
      </c>
      <c r="FC125">
        <v>164.74539999999999</v>
      </c>
      <c r="FD125">
        <v>164.04839999999999</v>
      </c>
      <c r="FE125">
        <v>120.05329999999999</v>
      </c>
      <c r="FF125">
        <v>165.5239</v>
      </c>
      <c r="FG125">
        <v>148.05029999999999</v>
      </c>
      <c r="FH125">
        <v>170.97319999999999</v>
      </c>
      <c r="FI125">
        <v>157.47280000000001</v>
      </c>
      <c r="FJ125">
        <v>150.7218</v>
      </c>
      <c r="FK125">
        <v>158.50030000000001</v>
      </c>
      <c r="FL125">
        <v>587.41769999999997</v>
      </c>
      <c r="FM125">
        <v>452.04379999999998</v>
      </c>
      <c r="FN125">
        <v>707.46699999999998</v>
      </c>
      <c r="FO125">
        <v>635.87509999999997</v>
      </c>
      <c r="FP125">
        <v>583.08749999999998</v>
      </c>
      <c r="FQ125">
        <v>238.72319999999999</v>
      </c>
      <c r="FR125">
        <v>226.5735</v>
      </c>
      <c r="FS125">
        <v>238.9864</v>
      </c>
      <c r="FT125">
        <v>228.65469999999999</v>
      </c>
      <c r="FU125">
        <v>218.2261</v>
      </c>
      <c r="FV125">
        <v>240.0667</v>
      </c>
      <c r="FW125">
        <v>77.159199999999998</v>
      </c>
      <c r="FX125">
        <v>122.6836</v>
      </c>
      <c r="FY125">
        <v>114.23739999999999</v>
      </c>
      <c r="FZ125">
        <v>124.72</v>
      </c>
      <c r="GA125">
        <v>116.72329999999999</v>
      </c>
      <c r="GB125">
        <v>92.978200000000001</v>
      </c>
      <c r="GC125">
        <v>105.00830000000001</v>
      </c>
      <c r="GD125">
        <v>109.3823</v>
      </c>
      <c r="GE125">
        <v>75.860900000000001</v>
      </c>
      <c r="GF125">
        <v>130.3032</v>
      </c>
      <c r="GG125">
        <v>122.598</v>
      </c>
      <c r="GH125">
        <v>127.3383</v>
      </c>
      <c r="GI125">
        <v>101.46259999999999</v>
      </c>
      <c r="GJ125">
        <v>87.431700000000006</v>
      </c>
      <c r="GK125">
        <v>105.6703</v>
      </c>
      <c r="GL125">
        <v>104.9755</v>
      </c>
      <c r="GM125">
        <v>179.31880000000001</v>
      </c>
      <c r="GN125">
        <v>141.31540000000001</v>
      </c>
      <c r="GO125">
        <v>179.429</v>
      </c>
      <c r="GP125">
        <v>124.1735</v>
      </c>
      <c r="GQ125">
        <v>119.1296</v>
      </c>
      <c r="GR125">
        <v>141.0908</v>
      </c>
      <c r="GS125">
        <v>151.4289</v>
      </c>
      <c r="GT125">
        <v>117.4564</v>
      </c>
      <c r="GU125">
        <v>151.44900000000001</v>
      </c>
      <c r="GV125">
        <v>190.16220000000001</v>
      </c>
      <c r="GW125">
        <v>191.852</v>
      </c>
      <c r="GX125">
        <v>185.56120000000001</v>
      </c>
      <c r="GY125">
        <v>217.58</v>
      </c>
      <c r="GZ125">
        <v>182.03030000000001</v>
      </c>
      <c r="HA125">
        <v>179.74950000000001</v>
      </c>
      <c r="HB125">
        <v>198.09970000000001</v>
      </c>
      <c r="HC125">
        <v>212.9717</v>
      </c>
      <c r="HD125">
        <v>246.52940000000001</v>
      </c>
      <c r="HE125">
        <v>207.05670000000001</v>
      </c>
      <c r="HF125">
        <v>190.7954</v>
      </c>
      <c r="HG125">
        <v>238.87309999999999</v>
      </c>
      <c r="HH125">
        <v>232.5959</v>
      </c>
      <c r="HI125">
        <v>184.9177</v>
      </c>
      <c r="HJ125">
        <v>192.3348</v>
      </c>
      <c r="HK125">
        <v>191.2961</v>
      </c>
      <c r="HL125">
        <v>560.8116</v>
      </c>
      <c r="HM125">
        <v>491.2276</v>
      </c>
      <c r="HN125">
        <v>628.12270000000001</v>
      </c>
      <c r="HO125">
        <v>562.76829999999995</v>
      </c>
      <c r="HP125">
        <v>536.26130000000001</v>
      </c>
      <c r="HQ125">
        <v>589.68389999999999</v>
      </c>
      <c r="HR125">
        <v>512.28539999999998</v>
      </c>
      <c r="HS125">
        <v>306.88099999999997</v>
      </c>
      <c r="HT125">
        <v>308.78530000000001</v>
      </c>
      <c r="HU125">
        <v>386.69929999999999</v>
      </c>
      <c r="HV125">
        <v>233.30590000000001</v>
      </c>
    </row>
    <row r="126" spans="1:230" x14ac:dyDescent="0.45">
      <c r="A126" s="1" t="s">
        <v>137</v>
      </c>
      <c r="B126">
        <v>402.9314</v>
      </c>
      <c r="C126">
        <v>403.27510000000001</v>
      </c>
      <c r="D126">
        <v>407.03050000000002</v>
      </c>
      <c r="E126">
        <v>403.39960000000002</v>
      </c>
      <c r="F126">
        <v>401.98910000000001</v>
      </c>
      <c r="G126">
        <v>407.40989999999999</v>
      </c>
      <c r="H126">
        <v>406.13249999999999</v>
      </c>
      <c r="I126">
        <v>420.7824</v>
      </c>
      <c r="J126">
        <v>406.99250000000001</v>
      </c>
      <c r="K126">
        <v>407.13869999999997</v>
      </c>
      <c r="L126">
        <v>402.76510000000002</v>
      </c>
      <c r="M126">
        <v>402.05110000000002</v>
      </c>
      <c r="N126">
        <v>399.26119999999997</v>
      </c>
      <c r="O126">
        <v>400.06529999999998</v>
      </c>
      <c r="P126">
        <v>412.85340000000002</v>
      </c>
      <c r="Q126">
        <v>401.84969999999998</v>
      </c>
      <c r="R126">
        <v>399.90870000000001</v>
      </c>
      <c r="S126">
        <v>414.89920000000001</v>
      </c>
      <c r="T126">
        <v>424.30930000000001</v>
      </c>
      <c r="U126">
        <v>390.93509999999998</v>
      </c>
      <c r="V126">
        <v>404.62299999999999</v>
      </c>
      <c r="W126">
        <v>428.81569999999999</v>
      </c>
      <c r="X126">
        <v>378.4169</v>
      </c>
      <c r="Y126">
        <v>435.65289999999999</v>
      </c>
      <c r="Z126">
        <v>400.23329999999999</v>
      </c>
      <c r="AA126">
        <v>408.45499999999998</v>
      </c>
      <c r="AB126">
        <v>403.4074</v>
      </c>
      <c r="AC126">
        <v>392.12090000000001</v>
      </c>
      <c r="AD126">
        <v>407.17149999999998</v>
      </c>
      <c r="AE126">
        <v>409.47109999999998</v>
      </c>
      <c r="AF126">
        <v>401.4239</v>
      </c>
      <c r="AG126">
        <v>386.97829999999999</v>
      </c>
      <c r="AH126">
        <v>386.3732</v>
      </c>
      <c r="AI126">
        <v>396.09410000000003</v>
      </c>
      <c r="AJ126">
        <v>388.17829999999998</v>
      </c>
      <c r="AK126">
        <v>398.8854</v>
      </c>
      <c r="AL126">
        <v>406.97590000000002</v>
      </c>
      <c r="AM126">
        <v>390.64690000000002</v>
      </c>
      <c r="AN126">
        <v>402.11219999999997</v>
      </c>
      <c r="AO126">
        <v>398.7158</v>
      </c>
      <c r="AP126">
        <v>386.6934</v>
      </c>
      <c r="AQ126">
        <v>261.88799999999998</v>
      </c>
      <c r="AR126">
        <v>221.7884</v>
      </c>
      <c r="AS126">
        <v>240.3527</v>
      </c>
      <c r="AT126">
        <v>248.9854</v>
      </c>
      <c r="AU126">
        <v>244.5668</v>
      </c>
      <c r="AV126">
        <v>247.3372</v>
      </c>
      <c r="AW126">
        <v>253.1319</v>
      </c>
      <c r="AX126">
        <v>246.0761</v>
      </c>
      <c r="AY126">
        <v>247.73400000000001</v>
      </c>
      <c r="AZ126">
        <v>357.07619999999997</v>
      </c>
      <c r="BA126">
        <v>370.20600000000002</v>
      </c>
      <c r="BB126">
        <v>382.17129999999997</v>
      </c>
      <c r="BC126">
        <v>376.73020000000002</v>
      </c>
      <c r="BD126">
        <v>339.45499999999998</v>
      </c>
      <c r="BE126">
        <v>370.13380000000001</v>
      </c>
      <c r="BF126">
        <v>349.54410000000001</v>
      </c>
      <c r="BG126">
        <v>335.46789999999999</v>
      </c>
      <c r="BH126">
        <v>368.08819999999997</v>
      </c>
      <c r="BI126">
        <v>356.07690000000002</v>
      </c>
      <c r="BJ126">
        <v>356.32060000000001</v>
      </c>
      <c r="BK126">
        <v>444.70800000000003</v>
      </c>
      <c r="BL126">
        <v>445.0498</v>
      </c>
      <c r="BM126">
        <v>441.86649999999997</v>
      </c>
      <c r="BN126">
        <v>430.1977</v>
      </c>
      <c r="BO126">
        <v>443.86380000000003</v>
      </c>
      <c r="BP126">
        <v>435.69940000000003</v>
      </c>
      <c r="BQ126">
        <v>447.34120000000001</v>
      </c>
      <c r="BR126">
        <v>435.78309999999999</v>
      </c>
      <c r="BS126">
        <v>491.488</v>
      </c>
      <c r="BT126">
        <v>452.9144</v>
      </c>
      <c r="BU126">
        <v>471.63459999999998</v>
      </c>
      <c r="BV126">
        <v>527.86210000000005</v>
      </c>
      <c r="BW126">
        <v>445.81110000000001</v>
      </c>
      <c r="BX126">
        <v>467.98880000000003</v>
      </c>
      <c r="BY126">
        <v>536.78579999999999</v>
      </c>
      <c r="BZ126">
        <v>492.94880000000001</v>
      </c>
      <c r="CA126">
        <v>597.46439999999996</v>
      </c>
      <c r="CB126">
        <v>597.95299999999997</v>
      </c>
      <c r="CC126">
        <v>540.46299999999997</v>
      </c>
      <c r="CD126">
        <v>552.25580000000002</v>
      </c>
      <c r="CE126">
        <v>572.65329999999994</v>
      </c>
      <c r="CF126">
        <v>616.36980000000005</v>
      </c>
      <c r="CG126">
        <v>585.83749999999998</v>
      </c>
      <c r="CH126">
        <v>631.47029999999995</v>
      </c>
      <c r="CI126">
        <v>627.85559999999998</v>
      </c>
      <c r="CJ126">
        <v>617.57230000000004</v>
      </c>
      <c r="CK126">
        <v>597.16539999999998</v>
      </c>
      <c r="CL126">
        <v>684.34190000000001</v>
      </c>
      <c r="CM126">
        <v>713.38149999999996</v>
      </c>
      <c r="CN126">
        <v>637.7826</v>
      </c>
      <c r="CO126">
        <v>672.40599999999995</v>
      </c>
      <c r="CP126">
        <v>684.71370000000002</v>
      </c>
      <c r="CQ126">
        <v>661.49829999999997</v>
      </c>
      <c r="CR126">
        <v>729.67529999999999</v>
      </c>
      <c r="CS126">
        <v>664.67200000000003</v>
      </c>
      <c r="CT126">
        <v>685.30409999999995</v>
      </c>
      <c r="CU126">
        <v>696.05740000000003</v>
      </c>
      <c r="CV126">
        <v>729.85410000000002</v>
      </c>
      <c r="CW126">
        <v>781.25199999999995</v>
      </c>
      <c r="CX126">
        <v>759.54769999999996</v>
      </c>
      <c r="CY126">
        <v>745.76419999999996</v>
      </c>
      <c r="CZ126">
        <v>755.01760000000002</v>
      </c>
      <c r="DA126">
        <v>769.49710000000005</v>
      </c>
      <c r="DB126">
        <v>804.19719999999995</v>
      </c>
      <c r="DC126">
        <v>803.69169999999997</v>
      </c>
      <c r="DD126">
        <v>782.46590000000003</v>
      </c>
      <c r="DE126">
        <v>815.82500000000005</v>
      </c>
      <c r="DF126">
        <v>843.08439999999996</v>
      </c>
      <c r="DG126">
        <v>815.65809999999999</v>
      </c>
      <c r="DH126">
        <v>817.34990000000005</v>
      </c>
      <c r="DI126">
        <v>943.41269999999997</v>
      </c>
      <c r="DJ126">
        <v>894.58240000000001</v>
      </c>
      <c r="DK126">
        <v>979.17219999999998</v>
      </c>
      <c r="DL126" s="6">
        <v>671.38760000000002</v>
      </c>
      <c r="DM126" s="6">
        <v>481.21339999999998</v>
      </c>
      <c r="DN126" s="6">
        <v>729.8365</v>
      </c>
      <c r="DO126" s="6">
        <v>295.6773</v>
      </c>
      <c r="DP126" s="6">
        <v>6.5858999999999996</v>
      </c>
      <c r="DQ126" s="6">
        <v>55.802700000000002</v>
      </c>
      <c r="DR126" s="6">
        <v>133.40539999999999</v>
      </c>
      <c r="DS126" s="6">
        <v>165.3246</v>
      </c>
      <c r="DT126" s="6">
        <v>205.28100000000001</v>
      </c>
      <c r="DU126" s="6">
        <v>205.3425</v>
      </c>
      <c r="DV126">
        <v>0</v>
      </c>
      <c r="DW126">
        <v>697.86379999999997</v>
      </c>
      <c r="DX126">
        <v>751.80460000000005</v>
      </c>
      <c r="DY126">
        <v>762.25369999999998</v>
      </c>
      <c r="DZ126">
        <v>553.54100000000005</v>
      </c>
      <c r="EA126">
        <v>778.04629999999997</v>
      </c>
      <c r="EB126">
        <v>618.28629999999998</v>
      </c>
      <c r="EC126">
        <v>657.18359999999996</v>
      </c>
      <c r="ED126">
        <v>647.40800000000002</v>
      </c>
      <c r="EE126">
        <v>542.07000000000005</v>
      </c>
      <c r="EF126">
        <v>480.49290000000002</v>
      </c>
      <c r="EG126">
        <v>401.35059999999999</v>
      </c>
      <c r="EH126">
        <v>476.34059999999999</v>
      </c>
      <c r="EI126">
        <v>450.14210000000003</v>
      </c>
      <c r="EJ126">
        <v>489.8605</v>
      </c>
      <c r="EK126">
        <v>481.46120000000002</v>
      </c>
      <c r="EL126">
        <v>474.56819999999999</v>
      </c>
      <c r="EM126">
        <v>476.05860000000001</v>
      </c>
      <c r="EN126">
        <v>471.9538</v>
      </c>
      <c r="EO126">
        <v>474.48750000000001</v>
      </c>
      <c r="EP126">
        <v>524.10310000000004</v>
      </c>
      <c r="EQ126">
        <v>418.35930000000002</v>
      </c>
      <c r="ER126">
        <v>432.09649999999999</v>
      </c>
      <c r="ES126">
        <v>426.25229999999999</v>
      </c>
      <c r="ET126">
        <v>396.49889999999999</v>
      </c>
      <c r="EU126">
        <v>420.33150000000001</v>
      </c>
      <c r="EV126">
        <v>404.32170000000002</v>
      </c>
      <c r="EW126">
        <v>415.86020000000002</v>
      </c>
      <c r="EX126">
        <v>400.11540000000002</v>
      </c>
      <c r="EY126">
        <v>415.3562</v>
      </c>
      <c r="EZ126">
        <v>409.3313</v>
      </c>
      <c r="FA126">
        <v>409.13940000000002</v>
      </c>
      <c r="FB126">
        <v>358.77969999999999</v>
      </c>
      <c r="FC126">
        <v>369.09660000000002</v>
      </c>
      <c r="FD126">
        <v>369.3895</v>
      </c>
      <c r="FE126">
        <v>324.24520000000001</v>
      </c>
      <c r="FF126">
        <v>370.50049999999999</v>
      </c>
      <c r="FG126">
        <v>352.95530000000002</v>
      </c>
      <c r="FH126">
        <v>375.86619999999999</v>
      </c>
      <c r="FI126">
        <v>362.81529999999998</v>
      </c>
      <c r="FJ126">
        <v>354.81319999999999</v>
      </c>
      <c r="FK126">
        <v>363.41449999999998</v>
      </c>
      <c r="FL126">
        <v>777.9819</v>
      </c>
      <c r="FM126">
        <v>648.43010000000004</v>
      </c>
      <c r="FN126">
        <v>890.97609999999997</v>
      </c>
      <c r="FO126">
        <v>822.54200000000003</v>
      </c>
      <c r="FP126">
        <v>773.48839999999996</v>
      </c>
      <c r="FQ126">
        <v>426.73649999999998</v>
      </c>
      <c r="FR126">
        <v>415.8152</v>
      </c>
      <c r="FS126">
        <v>426.3186</v>
      </c>
      <c r="FT126">
        <v>418.6651</v>
      </c>
      <c r="FU126">
        <v>411.48660000000001</v>
      </c>
      <c r="FV126">
        <v>428.0641</v>
      </c>
      <c r="FW126">
        <v>268.35649999999998</v>
      </c>
      <c r="FX126">
        <v>324.00729999999999</v>
      </c>
      <c r="FY126">
        <v>305.58890000000002</v>
      </c>
      <c r="FZ126">
        <v>328.26010000000002</v>
      </c>
      <c r="GA126">
        <v>295.61599999999999</v>
      </c>
      <c r="GB126">
        <v>287.0136</v>
      </c>
      <c r="GC126">
        <v>309.04039999999998</v>
      </c>
      <c r="GD126">
        <v>312.06310000000002</v>
      </c>
      <c r="GE126">
        <v>277.14409999999998</v>
      </c>
      <c r="GF126">
        <v>335.54039999999998</v>
      </c>
      <c r="GG126">
        <v>317.42160000000001</v>
      </c>
      <c r="GH126">
        <v>324.8963</v>
      </c>
      <c r="GI126">
        <v>285.077</v>
      </c>
      <c r="GJ126">
        <v>288.51949999999999</v>
      </c>
      <c r="GK126">
        <v>302.4803</v>
      </c>
      <c r="GL126">
        <v>301.51089999999999</v>
      </c>
      <c r="GM126">
        <v>372.85129999999998</v>
      </c>
      <c r="GN126">
        <v>338.26510000000002</v>
      </c>
      <c r="GO126">
        <v>358.3897</v>
      </c>
      <c r="GP126">
        <v>317.84780000000001</v>
      </c>
      <c r="GQ126">
        <v>305.43900000000002</v>
      </c>
      <c r="GR126">
        <v>330.15359999999998</v>
      </c>
      <c r="GS126">
        <v>346.41180000000003</v>
      </c>
      <c r="GT126">
        <v>308.0351</v>
      </c>
      <c r="GU126">
        <v>346.47120000000001</v>
      </c>
      <c r="GV126">
        <v>387.31450000000001</v>
      </c>
      <c r="GW126">
        <v>384.43669999999997</v>
      </c>
      <c r="GX126">
        <v>381.19069999999999</v>
      </c>
      <c r="GY126">
        <v>412.9984</v>
      </c>
      <c r="GZ126">
        <v>381.6114</v>
      </c>
      <c r="HA126">
        <v>382.91390000000001</v>
      </c>
      <c r="HB126">
        <v>398.38209999999998</v>
      </c>
      <c r="HC126">
        <v>409.15050000000002</v>
      </c>
      <c r="HD126">
        <v>441.14710000000002</v>
      </c>
      <c r="HE126">
        <v>400.48439999999999</v>
      </c>
      <c r="HF126">
        <v>387.81670000000003</v>
      </c>
      <c r="HG126">
        <v>433.38099999999997</v>
      </c>
      <c r="HH126">
        <v>427.02969999999999</v>
      </c>
      <c r="HI126">
        <v>386.73660000000001</v>
      </c>
      <c r="HJ126">
        <v>389.78469999999999</v>
      </c>
      <c r="HK126">
        <v>388.52620000000002</v>
      </c>
      <c r="HL126">
        <v>687.20349999999996</v>
      </c>
      <c r="HM126">
        <v>627.47580000000005</v>
      </c>
      <c r="HN126">
        <v>725.15380000000005</v>
      </c>
      <c r="HO126">
        <v>617.41729999999995</v>
      </c>
      <c r="HP126">
        <v>569.80129999999997</v>
      </c>
      <c r="HQ126">
        <v>674.33040000000005</v>
      </c>
      <c r="HR126">
        <v>541.50450000000001</v>
      </c>
      <c r="HS126">
        <v>158.12960000000001</v>
      </c>
      <c r="HT126">
        <v>207.3492</v>
      </c>
      <c r="HU126">
        <v>271.13470000000001</v>
      </c>
      <c r="HV126">
        <v>80.399100000000004</v>
      </c>
    </row>
    <row r="127" spans="1:230" x14ac:dyDescent="0.45">
      <c r="A127" s="1" t="s">
        <v>181</v>
      </c>
      <c r="B127">
        <v>304.09410000000003</v>
      </c>
      <c r="C127">
        <v>302.40350000000001</v>
      </c>
      <c r="D127">
        <v>301.5018</v>
      </c>
      <c r="E127">
        <v>301.51429999999999</v>
      </c>
      <c r="F127">
        <v>305.23840000000001</v>
      </c>
      <c r="G127">
        <v>299.82589999999999</v>
      </c>
      <c r="H127">
        <v>301.19200000000001</v>
      </c>
      <c r="I127">
        <v>281.54539999999997</v>
      </c>
      <c r="J127">
        <v>300.47289999999998</v>
      </c>
      <c r="K127">
        <v>299.74020000000002</v>
      </c>
      <c r="L127">
        <v>303.70549999999997</v>
      </c>
      <c r="M127">
        <v>302.4187</v>
      </c>
      <c r="N127">
        <v>306.83390000000003</v>
      </c>
      <c r="O127">
        <v>304.84890000000001</v>
      </c>
      <c r="P127">
        <v>289.56299999999999</v>
      </c>
      <c r="Q127">
        <v>302.24919999999997</v>
      </c>
      <c r="R127">
        <v>306.88920000000002</v>
      </c>
      <c r="S127">
        <v>286.84109999999998</v>
      </c>
      <c r="T127">
        <v>274.0915</v>
      </c>
      <c r="U127">
        <v>315.8245</v>
      </c>
      <c r="V127">
        <v>298.61279999999999</v>
      </c>
      <c r="W127">
        <v>269.37689999999998</v>
      </c>
      <c r="X127">
        <v>321.70870000000002</v>
      </c>
      <c r="Y127">
        <v>262.44749999999999</v>
      </c>
      <c r="Z127">
        <v>305.44189999999998</v>
      </c>
      <c r="AA127">
        <v>293.25240000000002</v>
      </c>
      <c r="AB127">
        <v>296.56659999999999</v>
      </c>
      <c r="AC127">
        <v>310.05340000000001</v>
      </c>
      <c r="AD127">
        <v>291.40969999999999</v>
      </c>
      <c r="AE127">
        <v>294.6644</v>
      </c>
      <c r="AF127">
        <v>307.36869999999999</v>
      </c>
      <c r="AG127">
        <v>329.82560000000001</v>
      </c>
      <c r="AH127">
        <v>341.11649999999997</v>
      </c>
      <c r="AI127">
        <v>313.9006</v>
      </c>
      <c r="AJ127">
        <v>320.7876</v>
      </c>
      <c r="AK127">
        <v>318.50349999999997</v>
      </c>
      <c r="AL127">
        <v>307.5034</v>
      </c>
      <c r="AM127">
        <v>323.12959999999998</v>
      </c>
      <c r="AN127">
        <v>307.36369999999999</v>
      </c>
      <c r="AO127">
        <v>309.76620000000003</v>
      </c>
      <c r="AP127">
        <v>339.39319999999998</v>
      </c>
      <c r="AQ127">
        <v>480.702</v>
      </c>
      <c r="AR127">
        <v>486.46390000000002</v>
      </c>
      <c r="AS127">
        <v>477.48160000000001</v>
      </c>
      <c r="AT127">
        <v>481.91739999999999</v>
      </c>
      <c r="AU127">
        <v>486.22120000000001</v>
      </c>
      <c r="AV127">
        <v>482.25099999999998</v>
      </c>
      <c r="AW127">
        <v>481.29500000000002</v>
      </c>
      <c r="AX127">
        <v>483.495</v>
      </c>
      <c r="AY127">
        <v>482.90910000000002</v>
      </c>
      <c r="AZ127">
        <v>376.7296</v>
      </c>
      <c r="BA127">
        <v>381.55020000000002</v>
      </c>
      <c r="BB127">
        <v>354.3759</v>
      </c>
      <c r="BC127">
        <v>376.5883</v>
      </c>
      <c r="BD127">
        <v>391.15429999999998</v>
      </c>
      <c r="BE127">
        <v>363.91230000000002</v>
      </c>
      <c r="BF127">
        <v>395.00889999999998</v>
      </c>
      <c r="BG127">
        <v>401.79250000000002</v>
      </c>
      <c r="BH127">
        <v>381.1019</v>
      </c>
      <c r="BI127">
        <v>377.03680000000003</v>
      </c>
      <c r="BJ127">
        <v>377.08640000000003</v>
      </c>
      <c r="BK127">
        <v>260.33760000000001</v>
      </c>
      <c r="BL127">
        <v>272.34280000000001</v>
      </c>
      <c r="BM127">
        <v>260.69540000000001</v>
      </c>
      <c r="BN127">
        <v>276.12439999999998</v>
      </c>
      <c r="BO127">
        <v>267.9907</v>
      </c>
      <c r="BP127">
        <v>278.94040000000001</v>
      </c>
      <c r="BQ127">
        <v>258.15350000000001</v>
      </c>
      <c r="BR127">
        <v>262.87639999999999</v>
      </c>
      <c r="BS127">
        <v>281.30880000000002</v>
      </c>
      <c r="BT127">
        <v>275.50369999999998</v>
      </c>
      <c r="BU127">
        <v>284.38350000000003</v>
      </c>
      <c r="BV127">
        <v>280.2971</v>
      </c>
      <c r="BW127">
        <v>281.64420000000001</v>
      </c>
      <c r="BX127">
        <v>277.0831</v>
      </c>
      <c r="BY127">
        <v>280.15620000000001</v>
      </c>
      <c r="BZ127">
        <v>280.43619999999999</v>
      </c>
      <c r="CA127">
        <v>269.11900000000003</v>
      </c>
      <c r="CB127">
        <v>270.10599999999999</v>
      </c>
      <c r="CC127">
        <v>287.32900000000001</v>
      </c>
      <c r="CD127">
        <v>290.19720000000001</v>
      </c>
      <c r="CE127">
        <v>282.13189999999997</v>
      </c>
      <c r="CF127">
        <v>264.60169999999999</v>
      </c>
      <c r="CG127">
        <v>267.62729999999999</v>
      </c>
      <c r="CH127">
        <v>274.41109999999998</v>
      </c>
      <c r="CI127">
        <v>260.39100000000002</v>
      </c>
      <c r="CJ127">
        <v>261.00279999999998</v>
      </c>
      <c r="CK127">
        <v>269.14510000000001</v>
      </c>
      <c r="CL127">
        <v>270.10449999999997</v>
      </c>
      <c r="CM127">
        <v>274.673</v>
      </c>
      <c r="CN127">
        <v>263.88029999999998</v>
      </c>
      <c r="CO127">
        <v>263.73680000000002</v>
      </c>
      <c r="CP127">
        <v>266.82429999999999</v>
      </c>
      <c r="CQ127">
        <v>275.00240000000002</v>
      </c>
      <c r="CR127">
        <v>270.64609999999999</v>
      </c>
      <c r="CS127">
        <v>265.39089999999999</v>
      </c>
      <c r="CT127">
        <v>270.3766</v>
      </c>
      <c r="CU127">
        <v>268.9982</v>
      </c>
      <c r="CV127">
        <v>278.25940000000003</v>
      </c>
      <c r="CW127">
        <v>252.42939999999999</v>
      </c>
      <c r="CX127">
        <v>282.61610000000002</v>
      </c>
      <c r="CY127">
        <v>282.59690000000001</v>
      </c>
      <c r="CZ127">
        <v>286.03609999999998</v>
      </c>
      <c r="DA127">
        <v>265.33080000000001</v>
      </c>
      <c r="DB127">
        <v>275.86720000000003</v>
      </c>
      <c r="DC127">
        <v>278.04270000000002</v>
      </c>
      <c r="DD127">
        <v>251.92420000000001</v>
      </c>
      <c r="DE127">
        <v>301.71589999999998</v>
      </c>
      <c r="DF127">
        <v>344.1123</v>
      </c>
      <c r="DG127">
        <v>316.57639999999998</v>
      </c>
      <c r="DH127">
        <v>304.19450000000001</v>
      </c>
      <c r="DI127">
        <v>427.23489999999998</v>
      </c>
      <c r="DJ127">
        <v>374.13049999999998</v>
      </c>
      <c r="DK127">
        <v>475.21440000000001</v>
      </c>
      <c r="DL127" s="6">
        <v>552.15589999999997</v>
      </c>
      <c r="DM127" s="6">
        <v>571.85109999999997</v>
      </c>
      <c r="DN127" s="6">
        <v>438.3</v>
      </c>
      <c r="DO127" s="6">
        <v>796.13729999999998</v>
      </c>
      <c r="DP127" s="6">
        <v>703.29070000000002</v>
      </c>
      <c r="DQ127" s="6">
        <v>642.07399999999996</v>
      </c>
      <c r="DR127" s="6">
        <v>827.24180000000001</v>
      </c>
      <c r="DS127" s="6">
        <v>534.62310000000002</v>
      </c>
      <c r="DT127" s="6">
        <v>892.71040000000005</v>
      </c>
      <c r="DU127" s="6">
        <v>499.2792</v>
      </c>
      <c r="DV127">
        <v>697.86379999999997</v>
      </c>
      <c r="DW127">
        <v>0</v>
      </c>
      <c r="DX127">
        <v>131.7826</v>
      </c>
      <c r="DY127">
        <v>88.752399999999994</v>
      </c>
      <c r="DZ127">
        <v>170.24469999999999</v>
      </c>
      <c r="EA127">
        <v>80.247500000000002</v>
      </c>
      <c r="EB127">
        <v>318.0831</v>
      </c>
      <c r="EC127">
        <v>336.15870000000001</v>
      </c>
      <c r="ED127">
        <v>330.85449999999997</v>
      </c>
      <c r="EE127">
        <v>309.54829999999998</v>
      </c>
      <c r="EF127">
        <v>288.64060000000001</v>
      </c>
      <c r="EG127">
        <v>305.31360000000001</v>
      </c>
      <c r="EH127">
        <v>303.74470000000002</v>
      </c>
      <c r="EI127">
        <v>301.18349999999998</v>
      </c>
      <c r="EJ127">
        <v>260.78960000000001</v>
      </c>
      <c r="EK127">
        <v>290.31889999999999</v>
      </c>
      <c r="EL127">
        <v>355.1447</v>
      </c>
      <c r="EM127">
        <v>352.60770000000002</v>
      </c>
      <c r="EN127">
        <v>356.50760000000002</v>
      </c>
      <c r="EO127">
        <v>355.24599999999998</v>
      </c>
      <c r="EP127">
        <v>214.58539999999999</v>
      </c>
      <c r="EQ127">
        <v>311.35140000000001</v>
      </c>
      <c r="ER127">
        <v>325.04860000000002</v>
      </c>
      <c r="ES127">
        <v>313.82780000000002</v>
      </c>
      <c r="ET127">
        <v>332.04239999999999</v>
      </c>
      <c r="EU127">
        <v>330.89069999999998</v>
      </c>
      <c r="EV127">
        <v>316.86799999999999</v>
      </c>
      <c r="EW127">
        <v>339.7593</v>
      </c>
      <c r="EX127">
        <v>345.53640000000001</v>
      </c>
      <c r="EY127">
        <v>330.5136</v>
      </c>
      <c r="EZ127">
        <v>312.54640000000001</v>
      </c>
      <c r="FA127">
        <v>326.52850000000001</v>
      </c>
      <c r="FB127">
        <v>356.85500000000002</v>
      </c>
      <c r="FC127">
        <v>358.40039999999999</v>
      </c>
      <c r="FD127">
        <v>346.71260000000001</v>
      </c>
      <c r="FE127">
        <v>380.57249999999999</v>
      </c>
      <c r="FF127">
        <v>339.44409999999999</v>
      </c>
      <c r="FG127">
        <v>367.92689999999999</v>
      </c>
      <c r="FH127">
        <v>348.52690000000001</v>
      </c>
      <c r="FI127">
        <v>352.2561</v>
      </c>
      <c r="FJ127">
        <v>371.66</v>
      </c>
      <c r="FK127">
        <v>358.88589999999999</v>
      </c>
      <c r="FL127">
        <v>115.10080000000001</v>
      </c>
      <c r="FM127">
        <v>53.2074</v>
      </c>
      <c r="FN127">
        <v>246.01929999999999</v>
      </c>
      <c r="FO127">
        <v>172.48159999999999</v>
      </c>
      <c r="FP127">
        <v>112.6674</v>
      </c>
      <c r="FQ127">
        <v>389.84519999999998</v>
      </c>
      <c r="FR127">
        <v>389.65519999999998</v>
      </c>
      <c r="FS127">
        <v>392.32709999999997</v>
      </c>
      <c r="FT127">
        <v>385.9205</v>
      </c>
      <c r="FU127">
        <v>377.57830000000001</v>
      </c>
      <c r="FV127">
        <v>389.44529999999997</v>
      </c>
      <c r="FW127">
        <v>463.68450000000001</v>
      </c>
      <c r="FX127">
        <v>406.5215</v>
      </c>
      <c r="FY127">
        <v>440.1293</v>
      </c>
      <c r="FZ127">
        <v>395.9735</v>
      </c>
      <c r="GA127">
        <v>464.67070000000001</v>
      </c>
      <c r="GB127">
        <v>447.65690000000001</v>
      </c>
      <c r="GC127">
        <v>395.08539999999999</v>
      </c>
      <c r="GD127">
        <v>412.04730000000001</v>
      </c>
      <c r="GE127">
        <v>443.3424</v>
      </c>
      <c r="GF127">
        <v>379.8954</v>
      </c>
      <c r="GG127">
        <v>426.27050000000003</v>
      </c>
      <c r="GH127">
        <v>415.38670000000002</v>
      </c>
      <c r="GI127">
        <v>463.38920000000002</v>
      </c>
      <c r="GJ127">
        <v>434.6764</v>
      </c>
      <c r="GK127">
        <v>432.4556</v>
      </c>
      <c r="GL127">
        <v>433.63799999999998</v>
      </c>
      <c r="GM127">
        <v>396.2878</v>
      </c>
      <c r="GN127">
        <v>407.86799999999999</v>
      </c>
      <c r="GO127">
        <v>438.79300000000001</v>
      </c>
      <c r="GP127">
        <v>428.29140000000001</v>
      </c>
      <c r="GQ127">
        <v>448.57409999999999</v>
      </c>
      <c r="GR127">
        <v>430.27940000000001</v>
      </c>
      <c r="GS127">
        <v>407.65109999999999</v>
      </c>
      <c r="GT127">
        <v>439.99009999999998</v>
      </c>
      <c r="GU127">
        <v>407.5154</v>
      </c>
      <c r="GV127">
        <v>376.54629999999997</v>
      </c>
      <c r="GW127">
        <v>393.01029999999997</v>
      </c>
      <c r="GX127">
        <v>385.2346</v>
      </c>
      <c r="GY127">
        <v>368.82960000000003</v>
      </c>
      <c r="GZ127">
        <v>371.21949999999998</v>
      </c>
      <c r="HA127">
        <v>354.48950000000002</v>
      </c>
      <c r="HB127">
        <v>357.42520000000002</v>
      </c>
      <c r="HC127">
        <v>367.89409999999998</v>
      </c>
      <c r="HD127">
        <v>358.86919999999998</v>
      </c>
      <c r="HE127">
        <v>382.27719999999999</v>
      </c>
      <c r="HF127">
        <v>376.71230000000003</v>
      </c>
      <c r="HG127">
        <v>362.7457</v>
      </c>
      <c r="HH127">
        <v>365.92320000000001</v>
      </c>
      <c r="HI127">
        <v>358.37860000000001</v>
      </c>
      <c r="HJ127">
        <v>374.02010000000001</v>
      </c>
      <c r="HK127">
        <v>375.55509999999998</v>
      </c>
      <c r="HL127">
        <v>387.04169999999999</v>
      </c>
      <c r="HM127">
        <v>333.43830000000003</v>
      </c>
      <c r="HN127">
        <v>509.43279999999999</v>
      </c>
      <c r="HO127">
        <v>587.69680000000005</v>
      </c>
      <c r="HP127">
        <v>622.10829999999999</v>
      </c>
      <c r="HQ127">
        <v>524.87639999999999</v>
      </c>
      <c r="HR127">
        <v>619.62620000000004</v>
      </c>
      <c r="HS127">
        <v>747.26179999999999</v>
      </c>
      <c r="HT127">
        <v>708.44489999999996</v>
      </c>
      <c r="HU127">
        <v>771.44849999999997</v>
      </c>
      <c r="HV127">
        <v>699.25099999999998</v>
      </c>
    </row>
    <row r="128" spans="1:230" x14ac:dyDescent="0.45">
      <c r="A128" s="1" t="s">
        <v>144</v>
      </c>
      <c r="B128">
        <v>349.17869999999999</v>
      </c>
      <c r="C128">
        <v>349.14080000000001</v>
      </c>
      <c r="D128">
        <v>344.90320000000003</v>
      </c>
      <c r="E128">
        <v>349.25040000000001</v>
      </c>
      <c r="F128">
        <v>350.07650000000001</v>
      </c>
      <c r="G128">
        <v>344.71260000000001</v>
      </c>
      <c r="H128">
        <v>345.96019999999999</v>
      </c>
      <c r="I128">
        <v>333.63799999999998</v>
      </c>
      <c r="J128">
        <v>345.08589999999998</v>
      </c>
      <c r="K128">
        <v>345.04860000000002</v>
      </c>
      <c r="L128">
        <v>349.45170000000002</v>
      </c>
      <c r="M128">
        <v>350.73099999999999</v>
      </c>
      <c r="N128">
        <v>352.99310000000003</v>
      </c>
      <c r="O128">
        <v>352.52550000000002</v>
      </c>
      <c r="P128">
        <v>341.25189999999998</v>
      </c>
      <c r="Q128">
        <v>351.07350000000002</v>
      </c>
      <c r="R128">
        <v>352.20920000000001</v>
      </c>
      <c r="S128">
        <v>339.77859999999998</v>
      </c>
      <c r="T128">
        <v>336.21789999999999</v>
      </c>
      <c r="U128">
        <v>361.09890000000001</v>
      </c>
      <c r="V128">
        <v>348.76440000000002</v>
      </c>
      <c r="W128">
        <v>332.88470000000001</v>
      </c>
      <c r="X128">
        <v>376.61259999999999</v>
      </c>
      <c r="Y128">
        <v>333.63839999999999</v>
      </c>
      <c r="Z128">
        <v>352.13749999999999</v>
      </c>
      <c r="AA128">
        <v>371.14460000000003</v>
      </c>
      <c r="AB128">
        <v>371.1576</v>
      </c>
      <c r="AC128">
        <v>387.21210000000002</v>
      </c>
      <c r="AD128">
        <v>362.69900000000001</v>
      </c>
      <c r="AE128">
        <v>375.61540000000002</v>
      </c>
      <c r="AF128">
        <v>350.45030000000003</v>
      </c>
      <c r="AG128">
        <v>365.66930000000002</v>
      </c>
      <c r="AH128">
        <v>369.55650000000003</v>
      </c>
      <c r="AI128">
        <v>355.71179999999998</v>
      </c>
      <c r="AJ128">
        <v>363.63819999999998</v>
      </c>
      <c r="AK128">
        <v>353.67239999999998</v>
      </c>
      <c r="AL128">
        <v>345.02460000000002</v>
      </c>
      <c r="AM128">
        <v>361.4271</v>
      </c>
      <c r="AN128">
        <v>349.72149999999999</v>
      </c>
      <c r="AO128">
        <v>353.16930000000002</v>
      </c>
      <c r="AP128">
        <v>368.7</v>
      </c>
      <c r="AQ128">
        <v>508.91730000000001</v>
      </c>
      <c r="AR128">
        <v>531.24360000000001</v>
      </c>
      <c r="AS128">
        <v>516.44719999999995</v>
      </c>
      <c r="AT128">
        <v>514.93910000000005</v>
      </c>
      <c r="AU128">
        <v>519.51160000000004</v>
      </c>
      <c r="AV128">
        <v>515.85450000000003</v>
      </c>
      <c r="AW128">
        <v>512.80409999999995</v>
      </c>
      <c r="AX128">
        <v>517.16740000000004</v>
      </c>
      <c r="AY128">
        <v>516.09209999999996</v>
      </c>
      <c r="AZ128">
        <v>402.976</v>
      </c>
      <c r="BA128">
        <v>398.88929999999999</v>
      </c>
      <c r="BB128">
        <v>377.8843</v>
      </c>
      <c r="BC128">
        <v>392.79480000000001</v>
      </c>
      <c r="BD128">
        <v>419.88240000000002</v>
      </c>
      <c r="BE128">
        <v>389.36529999999999</v>
      </c>
      <c r="BF128">
        <v>416.77069999999998</v>
      </c>
      <c r="BG128">
        <v>427.56659999999999</v>
      </c>
      <c r="BH128">
        <v>399.64620000000002</v>
      </c>
      <c r="BI128">
        <v>403.68509999999998</v>
      </c>
      <c r="BJ128">
        <v>403.57330000000002</v>
      </c>
      <c r="BK128">
        <v>345.68950000000001</v>
      </c>
      <c r="BL128">
        <v>366.43419999999998</v>
      </c>
      <c r="BM128">
        <v>342.86619999999999</v>
      </c>
      <c r="BN128">
        <v>361.21030000000002</v>
      </c>
      <c r="BO128">
        <v>358.76060000000001</v>
      </c>
      <c r="BP128">
        <v>370.50670000000002</v>
      </c>
      <c r="BQ128">
        <v>344.23759999999999</v>
      </c>
      <c r="BR128">
        <v>336.71199999999999</v>
      </c>
      <c r="BS128">
        <v>395.18689999999998</v>
      </c>
      <c r="BT128">
        <v>375.16919999999999</v>
      </c>
      <c r="BU128">
        <v>393.29820000000001</v>
      </c>
      <c r="BV128">
        <v>401.58769999999998</v>
      </c>
      <c r="BW128">
        <v>380.13319999999999</v>
      </c>
      <c r="BX128">
        <v>383.30860000000001</v>
      </c>
      <c r="BY128">
        <v>402.89269999999999</v>
      </c>
      <c r="BZ128">
        <v>394.56310000000002</v>
      </c>
      <c r="CA128">
        <v>398.53930000000003</v>
      </c>
      <c r="CB128">
        <v>399.57440000000003</v>
      </c>
      <c r="CC128">
        <v>410.95170000000002</v>
      </c>
      <c r="CD128">
        <v>415.48919999999998</v>
      </c>
      <c r="CE128">
        <v>409.5224</v>
      </c>
      <c r="CF128">
        <v>395.22910000000002</v>
      </c>
      <c r="CG128">
        <v>396.03620000000001</v>
      </c>
      <c r="CH128">
        <v>405.72059999999999</v>
      </c>
      <c r="CI128">
        <v>391.5471</v>
      </c>
      <c r="CJ128">
        <v>391.67779999999999</v>
      </c>
      <c r="CK128">
        <v>398.54259999999999</v>
      </c>
      <c r="CL128">
        <v>401.50729999999999</v>
      </c>
      <c r="CM128">
        <v>404.71010000000001</v>
      </c>
      <c r="CN128">
        <v>395.37450000000001</v>
      </c>
      <c r="CO128">
        <v>395.40750000000003</v>
      </c>
      <c r="CP128">
        <v>398.202</v>
      </c>
      <c r="CQ128">
        <v>406.78320000000002</v>
      </c>
      <c r="CR128">
        <v>399.33530000000002</v>
      </c>
      <c r="CS128">
        <v>397.15480000000002</v>
      </c>
      <c r="CT128">
        <v>401.75040000000001</v>
      </c>
      <c r="CU128">
        <v>399.94619999999998</v>
      </c>
      <c r="CV128">
        <v>407.108</v>
      </c>
      <c r="CW128">
        <v>373.10789999999997</v>
      </c>
      <c r="CX128">
        <v>408.47719999999998</v>
      </c>
      <c r="CY128">
        <v>410.0421</v>
      </c>
      <c r="CZ128">
        <v>412.5806</v>
      </c>
      <c r="DA128">
        <v>388.93610000000001</v>
      </c>
      <c r="DB128">
        <v>393.93029999999999</v>
      </c>
      <c r="DC128">
        <v>396.41469999999998</v>
      </c>
      <c r="DD128">
        <v>372.32400000000001</v>
      </c>
      <c r="DE128">
        <v>419.86689999999999</v>
      </c>
      <c r="DF128">
        <v>461.12810000000002</v>
      </c>
      <c r="DG128">
        <v>436.07569999999998</v>
      </c>
      <c r="DH128">
        <v>422.27980000000002</v>
      </c>
      <c r="DI128">
        <v>533.61199999999997</v>
      </c>
      <c r="DJ128">
        <v>483.95370000000003</v>
      </c>
      <c r="DK128">
        <v>580.91729999999995</v>
      </c>
      <c r="DL128" s="6">
        <v>683.17629999999997</v>
      </c>
      <c r="DM128" s="6">
        <v>691.44590000000005</v>
      </c>
      <c r="DN128" s="6">
        <v>569.60709999999995</v>
      </c>
      <c r="DO128" s="6">
        <v>888.06399999999996</v>
      </c>
      <c r="DP128" s="6">
        <v>757.77269999999999</v>
      </c>
      <c r="DQ128" s="6">
        <v>697.05370000000005</v>
      </c>
      <c r="DR128" s="6">
        <v>884.62019999999995</v>
      </c>
      <c r="DS128" s="6">
        <v>586.56020000000001</v>
      </c>
      <c r="DT128" s="6">
        <v>953.96040000000005</v>
      </c>
      <c r="DU128" s="6">
        <v>546.8184</v>
      </c>
      <c r="DV128">
        <v>751.80460000000005</v>
      </c>
      <c r="DW128">
        <v>131.7826</v>
      </c>
      <c r="DX128">
        <v>0</v>
      </c>
      <c r="DY128">
        <v>63.226700000000001</v>
      </c>
      <c r="DZ128">
        <v>198.7199</v>
      </c>
      <c r="EA128">
        <v>132.8845</v>
      </c>
      <c r="EB128">
        <v>247.53639999999999</v>
      </c>
      <c r="EC128">
        <v>250.5385</v>
      </c>
      <c r="ED128">
        <v>248.7671</v>
      </c>
      <c r="EE128">
        <v>271.97050000000002</v>
      </c>
      <c r="EF128">
        <v>288.43970000000002</v>
      </c>
      <c r="EG128">
        <v>350.80919999999998</v>
      </c>
      <c r="EH128">
        <v>299.34010000000001</v>
      </c>
      <c r="EI128">
        <v>312.52030000000002</v>
      </c>
      <c r="EJ128">
        <v>269.36810000000003</v>
      </c>
      <c r="EK128">
        <v>288.8116</v>
      </c>
      <c r="EL128">
        <v>335.6925</v>
      </c>
      <c r="EM128">
        <v>333.14879999999999</v>
      </c>
      <c r="EN128">
        <v>337.79329999999999</v>
      </c>
      <c r="EO128">
        <v>335.80270000000002</v>
      </c>
      <c r="EP128">
        <v>229.2422</v>
      </c>
      <c r="EQ128">
        <v>337.09199999999998</v>
      </c>
      <c r="ER128">
        <v>335.05680000000001</v>
      </c>
      <c r="ES128">
        <v>332.89350000000002</v>
      </c>
      <c r="ET128">
        <v>359.42399999999998</v>
      </c>
      <c r="EU128">
        <v>344.61279999999999</v>
      </c>
      <c r="EV128">
        <v>348.98899999999998</v>
      </c>
      <c r="EW128">
        <v>351.83319999999998</v>
      </c>
      <c r="EX128">
        <v>363.3897</v>
      </c>
      <c r="EY128">
        <v>347.20749999999998</v>
      </c>
      <c r="EZ128">
        <v>344.0283</v>
      </c>
      <c r="FA128">
        <v>349.06349999999998</v>
      </c>
      <c r="FB128">
        <v>394.11189999999999</v>
      </c>
      <c r="FC128">
        <v>387.52679999999998</v>
      </c>
      <c r="FD128">
        <v>383.41899999999998</v>
      </c>
      <c r="FE128">
        <v>427.61520000000002</v>
      </c>
      <c r="FF128">
        <v>381.3433</v>
      </c>
      <c r="FG128">
        <v>401.67939999999999</v>
      </c>
      <c r="FH128">
        <v>379.29700000000003</v>
      </c>
      <c r="FI128">
        <v>389.87049999999999</v>
      </c>
      <c r="FJ128">
        <v>401.95249999999999</v>
      </c>
      <c r="FK128">
        <v>391.4058</v>
      </c>
      <c r="FL128">
        <v>213.79759999999999</v>
      </c>
      <c r="FM128">
        <v>171.03550000000001</v>
      </c>
      <c r="FN128">
        <v>324.17840000000001</v>
      </c>
      <c r="FO128">
        <v>263.0385</v>
      </c>
      <c r="FP128">
        <v>213.82740000000001</v>
      </c>
      <c r="FQ128">
        <v>381.01650000000001</v>
      </c>
      <c r="FR128">
        <v>385.0557</v>
      </c>
      <c r="FS128">
        <v>383.08510000000001</v>
      </c>
      <c r="FT128">
        <v>381.16050000000001</v>
      </c>
      <c r="FU128">
        <v>378.0145</v>
      </c>
      <c r="FV128">
        <v>380.20659999999998</v>
      </c>
      <c r="FW128">
        <v>495.27379999999999</v>
      </c>
      <c r="FX128">
        <v>436.01819999999998</v>
      </c>
      <c r="FY128">
        <v>464.38889999999998</v>
      </c>
      <c r="FZ128">
        <v>428.55009999999999</v>
      </c>
      <c r="GA128">
        <v>485.06169999999997</v>
      </c>
      <c r="GB128">
        <v>477.21469999999999</v>
      </c>
      <c r="GC128">
        <v>442.82619999999997</v>
      </c>
      <c r="GD128">
        <v>445.30020000000002</v>
      </c>
      <c r="GE128">
        <v>479.75020000000001</v>
      </c>
      <c r="GF128">
        <v>417.7525</v>
      </c>
      <c r="GG128">
        <v>450.49079999999998</v>
      </c>
      <c r="GH128">
        <v>440.48689999999999</v>
      </c>
      <c r="GI128">
        <v>488.14389999999997</v>
      </c>
      <c r="GJ128">
        <v>469.29379999999998</v>
      </c>
      <c r="GK128">
        <v>461.06450000000001</v>
      </c>
      <c r="GL128">
        <v>462.21080000000001</v>
      </c>
      <c r="GM128">
        <v>407.09359999999998</v>
      </c>
      <c r="GN128">
        <v>429.74970000000002</v>
      </c>
      <c r="GO128">
        <v>443.47489999999999</v>
      </c>
      <c r="GP128">
        <v>451.56490000000002</v>
      </c>
      <c r="GQ128">
        <v>470.05520000000001</v>
      </c>
      <c r="GR128">
        <v>447.73169999999999</v>
      </c>
      <c r="GS128">
        <v>425.94229999999999</v>
      </c>
      <c r="GT128">
        <v>463.26850000000002</v>
      </c>
      <c r="GU128">
        <v>425.82960000000003</v>
      </c>
      <c r="GV128">
        <v>387.81790000000001</v>
      </c>
      <c r="GW128">
        <v>400.00979999999998</v>
      </c>
      <c r="GX128">
        <v>396.16250000000002</v>
      </c>
      <c r="GY128">
        <v>371.31939999999997</v>
      </c>
      <c r="GZ128">
        <v>387.24299999999999</v>
      </c>
      <c r="HA128">
        <v>377.51330000000002</v>
      </c>
      <c r="HB128">
        <v>370.87060000000002</v>
      </c>
      <c r="HC128">
        <v>372.38049999999998</v>
      </c>
      <c r="HD128">
        <v>352.29649999999998</v>
      </c>
      <c r="HE128">
        <v>385.89249999999998</v>
      </c>
      <c r="HF128">
        <v>387.69499999999999</v>
      </c>
      <c r="HG128">
        <v>358.3458</v>
      </c>
      <c r="HH128">
        <v>363.28219999999999</v>
      </c>
      <c r="HI128">
        <v>377.39819999999997</v>
      </c>
      <c r="HJ128">
        <v>385.08589999999998</v>
      </c>
      <c r="HK128">
        <v>386.6352</v>
      </c>
      <c r="HL128">
        <v>518.78319999999997</v>
      </c>
      <c r="HM128">
        <v>464.57889999999998</v>
      </c>
      <c r="HN128">
        <v>641.18709999999999</v>
      </c>
      <c r="HO128">
        <v>716.29190000000006</v>
      </c>
      <c r="HP128">
        <v>747.40610000000004</v>
      </c>
      <c r="HQ128">
        <v>656.18539999999996</v>
      </c>
      <c r="HR128">
        <v>743.08090000000004</v>
      </c>
      <c r="HS128">
        <v>823.42179999999996</v>
      </c>
      <c r="HT128">
        <v>793.57539999999995</v>
      </c>
      <c r="HU128">
        <v>861.84370000000001</v>
      </c>
      <c r="HV128">
        <v>766.08630000000005</v>
      </c>
    </row>
    <row r="129" spans="1:230" x14ac:dyDescent="0.45">
      <c r="A129" s="1" t="s">
        <v>145</v>
      </c>
      <c r="B129">
        <v>360.65750000000003</v>
      </c>
      <c r="C129">
        <v>359.84350000000001</v>
      </c>
      <c r="D129">
        <v>357.08710000000002</v>
      </c>
      <c r="E129">
        <v>359.4846</v>
      </c>
      <c r="F129">
        <v>361.68709999999999</v>
      </c>
      <c r="G129">
        <v>356.2004</v>
      </c>
      <c r="H129">
        <v>357.52690000000001</v>
      </c>
      <c r="I129">
        <v>341.50380000000001</v>
      </c>
      <c r="J129">
        <v>356.70859999999999</v>
      </c>
      <c r="K129">
        <v>356.34550000000002</v>
      </c>
      <c r="L129">
        <v>360.62560000000002</v>
      </c>
      <c r="M129">
        <v>360.7199</v>
      </c>
      <c r="N129">
        <v>364.0376</v>
      </c>
      <c r="O129">
        <v>362.84710000000001</v>
      </c>
      <c r="P129">
        <v>349.45940000000002</v>
      </c>
      <c r="Q129">
        <v>360.82619999999997</v>
      </c>
      <c r="R129">
        <v>363.63310000000001</v>
      </c>
      <c r="S129">
        <v>347.36009999999999</v>
      </c>
      <c r="T129">
        <v>339.25220000000002</v>
      </c>
      <c r="U129">
        <v>372.70069999999998</v>
      </c>
      <c r="V129">
        <v>357.84500000000003</v>
      </c>
      <c r="W129">
        <v>335.16969999999998</v>
      </c>
      <c r="X129">
        <v>383.87240000000003</v>
      </c>
      <c r="Y129">
        <v>332.0539</v>
      </c>
      <c r="Z129">
        <v>362.9144</v>
      </c>
      <c r="AA129">
        <v>366.62740000000002</v>
      </c>
      <c r="AB129">
        <v>368.39440000000002</v>
      </c>
      <c r="AC129">
        <v>383.29079999999999</v>
      </c>
      <c r="AD129">
        <v>361.53969999999998</v>
      </c>
      <c r="AE129">
        <v>369.50240000000002</v>
      </c>
      <c r="AF129">
        <v>362.88659999999999</v>
      </c>
      <c r="AG129">
        <v>381.7011</v>
      </c>
      <c r="AH129">
        <v>388.97899999999998</v>
      </c>
      <c r="AI129">
        <v>368.83280000000002</v>
      </c>
      <c r="AJ129">
        <v>376.41469999999998</v>
      </c>
      <c r="AK129">
        <v>369.8</v>
      </c>
      <c r="AL129">
        <v>359.92070000000001</v>
      </c>
      <c r="AM129">
        <v>376.26679999999999</v>
      </c>
      <c r="AN129">
        <v>362.48039999999997</v>
      </c>
      <c r="AO129">
        <v>365.50549999999998</v>
      </c>
      <c r="AP129">
        <v>387.72289999999998</v>
      </c>
      <c r="AQ129">
        <v>530.08969999999999</v>
      </c>
      <c r="AR129">
        <v>545.00570000000005</v>
      </c>
      <c r="AS129">
        <v>532.81309999999996</v>
      </c>
      <c r="AT129">
        <v>534.00930000000005</v>
      </c>
      <c r="AU129">
        <v>538.49749999999995</v>
      </c>
      <c r="AV129">
        <v>534.66899999999998</v>
      </c>
      <c r="AW129">
        <v>532.53830000000005</v>
      </c>
      <c r="AX129">
        <v>535.96140000000003</v>
      </c>
      <c r="AY129">
        <v>535.09879999999998</v>
      </c>
      <c r="AZ129">
        <v>423.87389999999999</v>
      </c>
      <c r="BA129">
        <v>423.59780000000001</v>
      </c>
      <c r="BB129">
        <v>399.61329999999998</v>
      </c>
      <c r="BC129">
        <v>417.90050000000002</v>
      </c>
      <c r="BD129">
        <v>439.90570000000002</v>
      </c>
      <c r="BE129">
        <v>410.41770000000002</v>
      </c>
      <c r="BF129">
        <v>439.81310000000002</v>
      </c>
      <c r="BG129">
        <v>448.99110000000002</v>
      </c>
      <c r="BH129">
        <v>423.84870000000001</v>
      </c>
      <c r="BI129">
        <v>424.41550000000001</v>
      </c>
      <c r="BJ129">
        <v>424.3734</v>
      </c>
      <c r="BK129">
        <v>336.76170000000002</v>
      </c>
      <c r="BL129">
        <v>352.76400000000001</v>
      </c>
      <c r="BM129">
        <v>335.6413</v>
      </c>
      <c r="BN129">
        <v>352.63940000000002</v>
      </c>
      <c r="BO129">
        <v>346.94409999999999</v>
      </c>
      <c r="BP129">
        <v>358.36200000000002</v>
      </c>
      <c r="BQ129">
        <v>334.88310000000001</v>
      </c>
      <c r="BR129">
        <v>333.815</v>
      </c>
      <c r="BS129">
        <v>368.66430000000003</v>
      </c>
      <c r="BT129">
        <v>358.19900000000001</v>
      </c>
      <c r="BU129">
        <v>370.37139999999999</v>
      </c>
      <c r="BV129">
        <v>368.9522</v>
      </c>
      <c r="BW129">
        <v>363.93560000000002</v>
      </c>
      <c r="BX129">
        <v>362.16370000000001</v>
      </c>
      <c r="BY129">
        <v>368.89659999999998</v>
      </c>
      <c r="BZ129">
        <v>367.84930000000003</v>
      </c>
      <c r="CA129">
        <v>356.53179999999998</v>
      </c>
      <c r="CB129">
        <v>357.48410000000001</v>
      </c>
      <c r="CC129">
        <v>376.08030000000002</v>
      </c>
      <c r="CD129">
        <v>378.85599999999999</v>
      </c>
      <c r="CE129">
        <v>370.40969999999999</v>
      </c>
      <c r="CF129">
        <v>350.94439999999997</v>
      </c>
      <c r="CG129">
        <v>355.57940000000002</v>
      </c>
      <c r="CH129">
        <v>359.55630000000002</v>
      </c>
      <c r="CI129">
        <v>345.9314</v>
      </c>
      <c r="CJ129">
        <v>347.3</v>
      </c>
      <c r="CK129">
        <v>356.5727</v>
      </c>
      <c r="CL129">
        <v>349.76609999999999</v>
      </c>
      <c r="CM129">
        <v>350.31810000000002</v>
      </c>
      <c r="CN129">
        <v>348.56560000000002</v>
      </c>
      <c r="CO129">
        <v>344.83350000000002</v>
      </c>
      <c r="CP129">
        <v>346.40300000000002</v>
      </c>
      <c r="CQ129">
        <v>357.36360000000002</v>
      </c>
      <c r="CR129">
        <v>343.49250000000001</v>
      </c>
      <c r="CS129">
        <v>347.3895</v>
      </c>
      <c r="CT129">
        <v>349.9171</v>
      </c>
      <c r="CU129">
        <v>347.07080000000002</v>
      </c>
      <c r="CV129">
        <v>351.36509999999998</v>
      </c>
      <c r="CW129">
        <v>313.09100000000001</v>
      </c>
      <c r="CX129">
        <v>350.51870000000002</v>
      </c>
      <c r="CY129">
        <v>353.10700000000003</v>
      </c>
      <c r="CZ129">
        <v>355.0138</v>
      </c>
      <c r="DA129">
        <v>329.95229999999998</v>
      </c>
      <c r="DB129">
        <v>333.00580000000002</v>
      </c>
      <c r="DC129">
        <v>335.55970000000002</v>
      </c>
      <c r="DD129">
        <v>312.2192</v>
      </c>
      <c r="DE129">
        <v>358.84039999999999</v>
      </c>
      <c r="DF129">
        <v>399.66829999999999</v>
      </c>
      <c r="DG129">
        <v>375.35120000000001</v>
      </c>
      <c r="DH129">
        <v>361.22579999999999</v>
      </c>
      <c r="DI129">
        <v>470.57760000000002</v>
      </c>
      <c r="DJ129">
        <v>421.26889999999997</v>
      </c>
      <c r="DK129">
        <v>517.81320000000005</v>
      </c>
      <c r="DL129" s="6">
        <v>637.20450000000005</v>
      </c>
      <c r="DM129" s="6">
        <v>660.51599999999996</v>
      </c>
      <c r="DN129" s="6">
        <v>516.87779999999998</v>
      </c>
      <c r="DO129" s="6">
        <v>877.77059999999994</v>
      </c>
      <c r="DP129" s="6">
        <v>767.97260000000006</v>
      </c>
      <c r="DQ129" s="6">
        <v>706.7799</v>
      </c>
      <c r="DR129" s="6">
        <v>893.72630000000004</v>
      </c>
      <c r="DS129" s="6">
        <v>597.24860000000001</v>
      </c>
      <c r="DT129" s="6">
        <v>961.22990000000004</v>
      </c>
      <c r="DU129" s="6">
        <v>559.37959999999998</v>
      </c>
      <c r="DV129">
        <v>762.25369999999998</v>
      </c>
      <c r="DW129">
        <v>88.752399999999994</v>
      </c>
      <c r="DX129">
        <v>63.226700000000001</v>
      </c>
      <c r="DY129">
        <v>0</v>
      </c>
      <c r="DZ129">
        <v>212.51050000000001</v>
      </c>
      <c r="EA129">
        <v>69.665999999999997</v>
      </c>
      <c r="EB129">
        <v>302.12180000000001</v>
      </c>
      <c r="EC129">
        <v>309.30540000000002</v>
      </c>
      <c r="ED129">
        <v>306.6164</v>
      </c>
      <c r="EE129">
        <v>316.02199999999999</v>
      </c>
      <c r="EF129">
        <v>318.37630000000001</v>
      </c>
      <c r="EG129">
        <v>362.12540000000001</v>
      </c>
      <c r="EH129">
        <v>331.26389999999998</v>
      </c>
      <c r="EI129">
        <v>338.23200000000003</v>
      </c>
      <c r="EJ129">
        <v>295.0917</v>
      </c>
      <c r="EK129">
        <v>319.2944</v>
      </c>
      <c r="EL129">
        <v>374.2638</v>
      </c>
      <c r="EM129">
        <v>371.67880000000002</v>
      </c>
      <c r="EN129">
        <v>376.11950000000002</v>
      </c>
      <c r="EO129">
        <v>374.37259999999998</v>
      </c>
      <c r="EP129">
        <v>250.84389999999999</v>
      </c>
      <c r="EQ129">
        <v>357.11489999999998</v>
      </c>
      <c r="ER129">
        <v>361.80970000000002</v>
      </c>
      <c r="ES129">
        <v>355.74299999999999</v>
      </c>
      <c r="ET129">
        <v>379.14260000000002</v>
      </c>
      <c r="EU129">
        <v>369.98140000000001</v>
      </c>
      <c r="EV129">
        <v>366.40539999999999</v>
      </c>
      <c r="EW129">
        <v>378.03250000000003</v>
      </c>
      <c r="EX129">
        <v>387.3306</v>
      </c>
      <c r="EY129">
        <v>371.35730000000001</v>
      </c>
      <c r="EZ129">
        <v>361.63709999999998</v>
      </c>
      <c r="FA129">
        <v>370.72340000000003</v>
      </c>
      <c r="FB129">
        <v>409.94319999999999</v>
      </c>
      <c r="FC129">
        <v>406.92750000000001</v>
      </c>
      <c r="FD129">
        <v>399.3433</v>
      </c>
      <c r="FE129">
        <v>439.33</v>
      </c>
      <c r="FF129">
        <v>394.84710000000001</v>
      </c>
      <c r="FG129">
        <v>419.21019999999999</v>
      </c>
      <c r="FH129">
        <v>397.8383</v>
      </c>
      <c r="FI129">
        <v>405.47669999999999</v>
      </c>
      <c r="FJ129">
        <v>421.04140000000001</v>
      </c>
      <c r="FK129">
        <v>409.3458</v>
      </c>
      <c r="FL129">
        <v>151.46969999999999</v>
      </c>
      <c r="FM129">
        <v>138.7972</v>
      </c>
      <c r="FN129">
        <v>261.63740000000001</v>
      </c>
      <c r="FO129">
        <v>199.82419999999999</v>
      </c>
      <c r="FP129">
        <v>151.79400000000001</v>
      </c>
      <c r="FQ129">
        <v>416.1936</v>
      </c>
      <c r="FR129">
        <v>418.62110000000001</v>
      </c>
      <c r="FS129">
        <v>418.4529</v>
      </c>
      <c r="FT129">
        <v>414.73430000000002</v>
      </c>
      <c r="FU129">
        <v>409.45729999999998</v>
      </c>
      <c r="FV129">
        <v>415.53280000000001</v>
      </c>
      <c r="FW129">
        <v>514.82079999999996</v>
      </c>
      <c r="FX129">
        <v>455.89580000000001</v>
      </c>
      <c r="FY129">
        <v>486.88920000000002</v>
      </c>
      <c r="FZ129">
        <v>446.95920000000001</v>
      </c>
      <c r="GA129">
        <v>509.44479999999999</v>
      </c>
      <c r="GB129">
        <v>497.50299999999999</v>
      </c>
      <c r="GC129">
        <v>454.38220000000001</v>
      </c>
      <c r="GD129">
        <v>463.59899999999999</v>
      </c>
      <c r="GE129">
        <v>496.97019999999998</v>
      </c>
      <c r="GF129">
        <v>433.62849999999997</v>
      </c>
      <c r="GG129">
        <v>472.8612</v>
      </c>
      <c r="GH129">
        <v>462.36009999999999</v>
      </c>
      <c r="GI129">
        <v>510.65859999999998</v>
      </c>
      <c r="GJ129">
        <v>487.2278</v>
      </c>
      <c r="GK129">
        <v>481.61309999999997</v>
      </c>
      <c r="GL129">
        <v>482.78730000000002</v>
      </c>
      <c r="GM129">
        <v>434.67790000000002</v>
      </c>
      <c r="GN129">
        <v>452.90129999999999</v>
      </c>
      <c r="GO129">
        <v>474.02800000000002</v>
      </c>
      <c r="GP129">
        <v>474.3605</v>
      </c>
      <c r="GQ129">
        <v>493.82220000000001</v>
      </c>
      <c r="GR129">
        <v>472.9975</v>
      </c>
      <c r="GS129">
        <v>450.59660000000002</v>
      </c>
      <c r="GT129">
        <v>486.1857</v>
      </c>
      <c r="GU129">
        <v>450.4726</v>
      </c>
      <c r="GV129">
        <v>414.93869999999998</v>
      </c>
      <c r="GW129">
        <v>429.08150000000001</v>
      </c>
      <c r="GX129">
        <v>423.54689999999999</v>
      </c>
      <c r="GY129">
        <v>401.82499999999999</v>
      </c>
      <c r="GZ129">
        <v>412.34559999999999</v>
      </c>
      <c r="HA129">
        <v>399.44799999999998</v>
      </c>
      <c r="HB129">
        <v>396.81459999999998</v>
      </c>
      <c r="HC129">
        <v>402.08499999999998</v>
      </c>
      <c r="HD129">
        <v>386.14280000000002</v>
      </c>
      <c r="HE129">
        <v>416.15730000000002</v>
      </c>
      <c r="HF129">
        <v>414.93520000000001</v>
      </c>
      <c r="HG129">
        <v>391.42669999999998</v>
      </c>
      <c r="HH129">
        <v>395.73829999999998</v>
      </c>
      <c r="HI129">
        <v>401.06670000000003</v>
      </c>
      <c r="HJ129">
        <v>412.2527</v>
      </c>
      <c r="HK129">
        <v>413.81900000000002</v>
      </c>
      <c r="HL129">
        <v>468.20659999999998</v>
      </c>
      <c r="HM129">
        <v>418.7242</v>
      </c>
      <c r="HN129">
        <v>590.44479999999999</v>
      </c>
      <c r="HO129">
        <v>675.08709999999996</v>
      </c>
      <c r="HP129">
        <v>710.57680000000005</v>
      </c>
      <c r="HQ129">
        <v>609.34450000000004</v>
      </c>
      <c r="HR129">
        <v>708.31979999999999</v>
      </c>
      <c r="HS129">
        <v>822.35929999999996</v>
      </c>
      <c r="HT129">
        <v>787.26689999999996</v>
      </c>
      <c r="HU129">
        <v>852.4674</v>
      </c>
      <c r="HV129">
        <v>769.95830000000001</v>
      </c>
    </row>
    <row r="130" spans="1:230" x14ac:dyDescent="0.45">
      <c r="A130" s="1" t="s">
        <v>182</v>
      </c>
      <c r="B130">
        <v>150.63339999999999</v>
      </c>
      <c r="C130">
        <v>150.47139999999999</v>
      </c>
      <c r="D130">
        <v>146.52170000000001</v>
      </c>
      <c r="E130">
        <v>150.54239999999999</v>
      </c>
      <c r="F130">
        <v>151.56200000000001</v>
      </c>
      <c r="G130">
        <v>146.15770000000001</v>
      </c>
      <c r="H130">
        <v>147.42519999999999</v>
      </c>
      <c r="I130">
        <v>135.227</v>
      </c>
      <c r="J130">
        <v>146.5607</v>
      </c>
      <c r="K130">
        <v>146.4579</v>
      </c>
      <c r="L130">
        <v>150.8494</v>
      </c>
      <c r="M130">
        <v>152.01400000000001</v>
      </c>
      <c r="N130">
        <v>154.37690000000001</v>
      </c>
      <c r="O130">
        <v>153.82589999999999</v>
      </c>
      <c r="P130">
        <v>142.7166</v>
      </c>
      <c r="Q130">
        <v>152.3536</v>
      </c>
      <c r="R130">
        <v>153.6601</v>
      </c>
      <c r="S130">
        <v>141.4109</v>
      </c>
      <c r="T130">
        <v>140.5316</v>
      </c>
      <c r="U130">
        <v>162.6114</v>
      </c>
      <c r="V130">
        <v>150.0763</v>
      </c>
      <c r="W130">
        <v>137.977</v>
      </c>
      <c r="X130">
        <v>178.14429999999999</v>
      </c>
      <c r="Y130">
        <v>143.19550000000001</v>
      </c>
      <c r="Z130">
        <v>153.48169999999999</v>
      </c>
      <c r="AA130">
        <v>182.7422</v>
      </c>
      <c r="AB130">
        <v>180.4109</v>
      </c>
      <c r="AC130">
        <v>197.28749999999999</v>
      </c>
      <c r="AD130">
        <v>170.35730000000001</v>
      </c>
      <c r="AE130">
        <v>189.32470000000001</v>
      </c>
      <c r="AF130">
        <v>152.16560000000001</v>
      </c>
      <c r="AG130">
        <v>169.41569999999999</v>
      </c>
      <c r="AH130">
        <v>176.58750000000001</v>
      </c>
      <c r="AI130">
        <v>157.7003</v>
      </c>
      <c r="AJ130">
        <v>165.51750000000001</v>
      </c>
      <c r="AK130">
        <v>157.46449999999999</v>
      </c>
      <c r="AL130">
        <v>147.9085</v>
      </c>
      <c r="AM130">
        <v>164.3312</v>
      </c>
      <c r="AN130">
        <v>151.54669999999999</v>
      </c>
      <c r="AO130">
        <v>154.8612</v>
      </c>
      <c r="AP130">
        <v>175.27510000000001</v>
      </c>
      <c r="AQ130">
        <v>317.74</v>
      </c>
      <c r="AR130">
        <v>333.95440000000002</v>
      </c>
      <c r="AS130">
        <v>320.71789999999999</v>
      </c>
      <c r="AT130">
        <v>321.5027</v>
      </c>
      <c r="AU130">
        <v>325.99470000000002</v>
      </c>
      <c r="AV130">
        <v>322.17270000000002</v>
      </c>
      <c r="AW130">
        <v>320.03469999999999</v>
      </c>
      <c r="AX130">
        <v>323.4667</v>
      </c>
      <c r="AY130">
        <v>322.59449999999998</v>
      </c>
      <c r="AZ130">
        <v>211.7054</v>
      </c>
      <c r="BA130">
        <v>213.3417</v>
      </c>
      <c r="BB130">
        <v>187.8673</v>
      </c>
      <c r="BC130">
        <v>208.02250000000001</v>
      </c>
      <c r="BD130">
        <v>227.5052</v>
      </c>
      <c r="BE130">
        <v>198.3527</v>
      </c>
      <c r="BF130">
        <v>228.38890000000001</v>
      </c>
      <c r="BG130">
        <v>236.88290000000001</v>
      </c>
      <c r="BH130">
        <v>213.23750000000001</v>
      </c>
      <c r="BI130">
        <v>212.20009999999999</v>
      </c>
      <c r="BJ130">
        <v>212.1764</v>
      </c>
      <c r="BK130">
        <v>166.47640000000001</v>
      </c>
      <c r="BL130">
        <v>194.8355</v>
      </c>
      <c r="BM130">
        <v>160.73179999999999</v>
      </c>
      <c r="BN130">
        <v>179.97559999999999</v>
      </c>
      <c r="BO130">
        <v>184.0284</v>
      </c>
      <c r="BP130">
        <v>195.33029999999999</v>
      </c>
      <c r="BQ130">
        <v>165.99950000000001</v>
      </c>
      <c r="BR130">
        <v>147.9376</v>
      </c>
      <c r="BS130">
        <v>252.40369999999999</v>
      </c>
      <c r="BT130">
        <v>210.0453</v>
      </c>
      <c r="BU130">
        <v>240.89410000000001</v>
      </c>
      <c r="BV130">
        <v>276.44900000000001</v>
      </c>
      <c r="BW130">
        <v>212.71260000000001</v>
      </c>
      <c r="BX130">
        <v>227.4631</v>
      </c>
      <c r="BY130">
        <v>281.99869999999999</v>
      </c>
      <c r="BZ130">
        <v>252.4057</v>
      </c>
      <c r="CA130">
        <v>307.02809999999999</v>
      </c>
      <c r="CB130">
        <v>308.22359999999998</v>
      </c>
      <c r="CC130">
        <v>291.8467</v>
      </c>
      <c r="CD130">
        <v>301.75290000000001</v>
      </c>
      <c r="CE130">
        <v>305.42669999999998</v>
      </c>
      <c r="CF130">
        <v>313.36470000000003</v>
      </c>
      <c r="CG130">
        <v>298.97340000000003</v>
      </c>
      <c r="CH130">
        <v>330.09899999999999</v>
      </c>
      <c r="CI130">
        <v>315.84989999999999</v>
      </c>
      <c r="CJ130">
        <v>310.7808</v>
      </c>
      <c r="CK130">
        <v>306.88440000000003</v>
      </c>
      <c r="CL130">
        <v>352.59199999999998</v>
      </c>
      <c r="CM130">
        <v>369.60899999999998</v>
      </c>
      <c r="CN130">
        <v>324.19040000000001</v>
      </c>
      <c r="CO130">
        <v>341.62150000000003</v>
      </c>
      <c r="CP130">
        <v>350.0994</v>
      </c>
      <c r="CQ130">
        <v>345.65980000000002</v>
      </c>
      <c r="CR130">
        <v>373.64670000000001</v>
      </c>
      <c r="CS130">
        <v>339.17970000000003</v>
      </c>
      <c r="CT130">
        <v>353.26859999999999</v>
      </c>
      <c r="CU130">
        <v>357.19450000000001</v>
      </c>
      <c r="CV130">
        <v>379.65940000000001</v>
      </c>
      <c r="CW130">
        <v>381.44240000000002</v>
      </c>
      <c r="CX130">
        <v>395.48480000000001</v>
      </c>
      <c r="CY130">
        <v>389.78399999999999</v>
      </c>
      <c r="CZ130">
        <v>396.262</v>
      </c>
      <c r="DA130">
        <v>386.38420000000002</v>
      </c>
      <c r="DB130">
        <v>407.84570000000002</v>
      </c>
      <c r="DC130">
        <v>409.28980000000001</v>
      </c>
      <c r="DD130">
        <v>381.55040000000002</v>
      </c>
      <c r="DE130">
        <v>431.5849</v>
      </c>
      <c r="DF130">
        <v>473.30369999999999</v>
      </c>
      <c r="DG130">
        <v>442.7962</v>
      </c>
      <c r="DH130">
        <v>434.00850000000003</v>
      </c>
      <c r="DI130">
        <v>568.10810000000004</v>
      </c>
      <c r="DJ130">
        <v>512.7903</v>
      </c>
      <c r="DK130">
        <v>615.35810000000004</v>
      </c>
      <c r="DL130" s="6">
        <v>583.19860000000006</v>
      </c>
      <c r="DM130" s="6">
        <v>541.81510000000003</v>
      </c>
      <c r="DN130" s="6">
        <v>507.94659999999999</v>
      </c>
      <c r="DO130" s="6">
        <v>698.22630000000004</v>
      </c>
      <c r="DP130" s="6">
        <v>559.45180000000005</v>
      </c>
      <c r="DQ130" s="6">
        <v>498.59339999999997</v>
      </c>
      <c r="DR130" s="6">
        <v>686.13440000000003</v>
      </c>
      <c r="DS130" s="6">
        <v>388.22160000000002</v>
      </c>
      <c r="DT130" s="6">
        <v>755.2722</v>
      </c>
      <c r="DU130" s="6">
        <v>349.02319999999997</v>
      </c>
      <c r="DV130">
        <v>553.54100000000005</v>
      </c>
      <c r="DW130">
        <v>170.24469999999999</v>
      </c>
      <c r="DX130">
        <v>198.7199</v>
      </c>
      <c r="DY130">
        <v>212.51050000000001</v>
      </c>
      <c r="DZ130">
        <v>0</v>
      </c>
      <c r="EA130">
        <v>245.04310000000001</v>
      </c>
      <c r="EB130">
        <v>201.67580000000001</v>
      </c>
      <c r="EC130">
        <v>235.5882</v>
      </c>
      <c r="ED130">
        <v>226.53399999999999</v>
      </c>
      <c r="EE130">
        <v>160.36670000000001</v>
      </c>
      <c r="EF130">
        <v>119.661</v>
      </c>
      <c r="EG130">
        <v>152.2355</v>
      </c>
      <c r="EH130">
        <v>135.3914</v>
      </c>
      <c r="EI130">
        <v>131.03389999999999</v>
      </c>
      <c r="EJ130">
        <v>90.828599999999994</v>
      </c>
      <c r="EK130">
        <v>121.6251</v>
      </c>
      <c r="EL130">
        <v>190.2081</v>
      </c>
      <c r="EM130">
        <v>187.78819999999999</v>
      </c>
      <c r="EN130">
        <v>191.196</v>
      </c>
      <c r="EO130">
        <v>190.30099999999999</v>
      </c>
      <c r="EP130">
        <v>44.985900000000001</v>
      </c>
      <c r="EQ130">
        <v>145.01150000000001</v>
      </c>
      <c r="ER130">
        <v>154.94040000000001</v>
      </c>
      <c r="ES130">
        <v>145.1694</v>
      </c>
      <c r="ET130">
        <v>166.84129999999999</v>
      </c>
      <c r="EU130">
        <v>161.28800000000001</v>
      </c>
      <c r="EV130">
        <v>153.90119999999999</v>
      </c>
      <c r="EW130">
        <v>169.9879</v>
      </c>
      <c r="EX130">
        <v>177.0214</v>
      </c>
      <c r="EY130">
        <v>161.5027</v>
      </c>
      <c r="EZ130">
        <v>149.1267</v>
      </c>
      <c r="FA130">
        <v>159.19640000000001</v>
      </c>
      <c r="FB130">
        <v>197.77719999999999</v>
      </c>
      <c r="FC130">
        <v>194.49459999999999</v>
      </c>
      <c r="FD130">
        <v>187.12710000000001</v>
      </c>
      <c r="FE130">
        <v>229.3143</v>
      </c>
      <c r="FF130">
        <v>183.58680000000001</v>
      </c>
      <c r="FG130">
        <v>206.74109999999999</v>
      </c>
      <c r="FH130">
        <v>185.3374</v>
      </c>
      <c r="FI130">
        <v>193.36539999999999</v>
      </c>
      <c r="FJ130">
        <v>208.55709999999999</v>
      </c>
      <c r="FK130">
        <v>196.84190000000001</v>
      </c>
      <c r="FL130">
        <v>280.72329999999999</v>
      </c>
      <c r="FM130">
        <v>141.1772</v>
      </c>
      <c r="FN130">
        <v>412.33730000000003</v>
      </c>
      <c r="FO130">
        <v>337.3809</v>
      </c>
      <c r="FP130">
        <v>277.44830000000002</v>
      </c>
      <c r="FQ130">
        <v>220.65979999999999</v>
      </c>
      <c r="FR130">
        <v>219.81270000000001</v>
      </c>
      <c r="FS130">
        <v>223.18870000000001</v>
      </c>
      <c r="FT130">
        <v>216.12780000000001</v>
      </c>
      <c r="FU130">
        <v>207.38630000000001</v>
      </c>
      <c r="FV130">
        <v>220.34569999999999</v>
      </c>
      <c r="FW130">
        <v>302.3152</v>
      </c>
      <c r="FX130">
        <v>243.45189999999999</v>
      </c>
      <c r="FY130">
        <v>274.99340000000001</v>
      </c>
      <c r="FZ130">
        <v>234.45240000000001</v>
      </c>
      <c r="GA130">
        <v>298.2706</v>
      </c>
      <c r="GB130">
        <v>285.06209999999999</v>
      </c>
      <c r="GC130">
        <v>244.5111</v>
      </c>
      <c r="GD130">
        <v>251.1027</v>
      </c>
      <c r="GE130">
        <v>284.63209999999998</v>
      </c>
      <c r="GF130">
        <v>221.5027</v>
      </c>
      <c r="GG130">
        <v>260.97329999999999</v>
      </c>
      <c r="GH130">
        <v>250.3424</v>
      </c>
      <c r="GI130">
        <v>298.6875</v>
      </c>
      <c r="GJ130">
        <v>274.77609999999999</v>
      </c>
      <c r="GK130">
        <v>269.22800000000001</v>
      </c>
      <c r="GL130">
        <v>270.4049</v>
      </c>
      <c r="GM130">
        <v>226.78</v>
      </c>
      <c r="GN130">
        <v>241.4434</v>
      </c>
      <c r="GO130">
        <v>268.75900000000001</v>
      </c>
      <c r="GP130">
        <v>262.62909999999999</v>
      </c>
      <c r="GQ130">
        <v>282.4237</v>
      </c>
      <c r="GR130">
        <v>262.60700000000003</v>
      </c>
      <c r="GS130">
        <v>240.00729999999999</v>
      </c>
      <c r="GT130">
        <v>274.4504</v>
      </c>
      <c r="GU130">
        <v>239.87710000000001</v>
      </c>
      <c r="GV130">
        <v>206.96270000000001</v>
      </c>
      <c r="GW130">
        <v>222.99719999999999</v>
      </c>
      <c r="GX130">
        <v>215.66390000000001</v>
      </c>
      <c r="GY130">
        <v>198.59219999999999</v>
      </c>
      <c r="GZ130">
        <v>202.548</v>
      </c>
      <c r="HA130">
        <v>187.7946</v>
      </c>
      <c r="HB130">
        <v>188.0463</v>
      </c>
      <c r="HC130">
        <v>197.6602</v>
      </c>
      <c r="HD130">
        <v>189.6986</v>
      </c>
      <c r="HE130">
        <v>212.04300000000001</v>
      </c>
      <c r="HF130">
        <v>207.08500000000001</v>
      </c>
      <c r="HG130">
        <v>193.13460000000001</v>
      </c>
      <c r="HH130">
        <v>196.04159999999999</v>
      </c>
      <c r="HI130">
        <v>190.37020000000001</v>
      </c>
      <c r="HJ130">
        <v>204.38460000000001</v>
      </c>
      <c r="HK130">
        <v>205.93379999999999</v>
      </c>
      <c r="HL130">
        <v>450.1601</v>
      </c>
      <c r="HM130">
        <v>379.8888</v>
      </c>
      <c r="HN130">
        <v>564.7319</v>
      </c>
      <c r="HO130">
        <v>596.87710000000004</v>
      </c>
      <c r="HP130">
        <v>612.63639999999998</v>
      </c>
      <c r="HQ130">
        <v>561.13980000000004</v>
      </c>
      <c r="HR130">
        <v>602.33450000000005</v>
      </c>
      <c r="HS130">
        <v>626.63369999999998</v>
      </c>
      <c r="HT130">
        <v>600.43619999999999</v>
      </c>
      <c r="HU130">
        <v>671.20180000000005</v>
      </c>
      <c r="HV130">
        <v>567.65440000000001</v>
      </c>
    </row>
    <row r="131" spans="1:230" x14ac:dyDescent="0.45">
      <c r="A131" s="1" t="s">
        <v>160</v>
      </c>
      <c r="B131">
        <v>383.68959999999998</v>
      </c>
      <c r="C131">
        <v>382.11689999999999</v>
      </c>
      <c r="D131">
        <v>380.94049999999999</v>
      </c>
      <c r="E131">
        <v>381.29430000000002</v>
      </c>
      <c r="F131">
        <v>384.82010000000002</v>
      </c>
      <c r="G131">
        <v>379.38189999999997</v>
      </c>
      <c r="H131">
        <v>380.74590000000001</v>
      </c>
      <c r="I131">
        <v>361.50760000000002</v>
      </c>
      <c r="J131">
        <v>380.00979999999998</v>
      </c>
      <c r="K131">
        <v>379.33</v>
      </c>
      <c r="L131">
        <v>383.351</v>
      </c>
      <c r="M131">
        <v>382.2414</v>
      </c>
      <c r="N131">
        <v>386.52629999999999</v>
      </c>
      <c r="O131">
        <v>384.63979999999998</v>
      </c>
      <c r="P131">
        <v>369.53469999999999</v>
      </c>
      <c r="Q131">
        <v>382.10410000000002</v>
      </c>
      <c r="R131">
        <v>386.5179</v>
      </c>
      <c r="S131">
        <v>366.86669999999998</v>
      </c>
      <c r="T131">
        <v>354.33780000000002</v>
      </c>
      <c r="U131">
        <v>395.49360000000001</v>
      </c>
      <c r="V131">
        <v>378.53339999999997</v>
      </c>
      <c r="W131">
        <v>349.62400000000002</v>
      </c>
      <c r="X131">
        <v>401.89190000000002</v>
      </c>
      <c r="Y131">
        <v>342.51710000000003</v>
      </c>
      <c r="Z131">
        <v>385.1669</v>
      </c>
      <c r="AA131">
        <v>372.62970000000001</v>
      </c>
      <c r="AB131">
        <v>376.25409999999999</v>
      </c>
      <c r="AC131">
        <v>389.40899999999999</v>
      </c>
      <c r="AD131">
        <v>371.36649999999997</v>
      </c>
      <c r="AE131">
        <v>373.64920000000001</v>
      </c>
      <c r="AF131">
        <v>386.81400000000002</v>
      </c>
      <c r="AG131">
        <v>408.68450000000001</v>
      </c>
      <c r="AH131">
        <v>419.12270000000001</v>
      </c>
      <c r="AI131">
        <v>393.26979999999998</v>
      </c>
      <c r="AJ131">
        <v>400.28660000000002</v>
      </c>
      <c r="AK131">
        <v>397.2038</v>
      </c>
      <c r="AL131">
        <v>386.39229999999998</v>
      </c>
      <c r="AM131">
        <v>402.21089999999998</v>
      </c>
      <c r="AN131">
        <v>386.74400000000003</v>
      </c>
      <c r="AO131">
        <v>389.25310000000002</v>
      </c>
      <c r="AP131">
        <v>417.50560000000002</v>
      </c>
      <c r="AQ131">
        <v>559.41849999999999</v>
      </c>
      <c r="AR131">
        <v>566.52869999999996</v>
      </c>
      <c r="AS131">
        <v>557.20060000000001</v>
      </c>
      <c r="AT131">
        <v>561.1499</v>
      </c>
      <c r="AU131">
        <v>565.49149999999997</v>
      </c>
      <c r="AV131">
        <v>561.53970000000004</v>
      </c>
      <c r="AW131">
        <v>560.375</v>
      </c>
      <c r="AX131">
        <v>562.79359999999997</v>
      </c>
      <c r="AY131">
        <v>562.15989999999999</v>
      </c>
      <c r="AZ131">
        <v>454.68759999999997</v>
      </c>
      <c r="BA131">
        <v>458.1438</v>
      </c>
      <c r="BB131">
        <v>431.76139999999998</v>
      </c>
      <c r="BC131">
        <v>452.94139999999999</v>
      </c>
      <c r="BD131">
        <v>469.53469999999999</v>
      </c>
      <c r="BE131">
        <v>441.66629999999998</v>
      </c>
      <c r="BF131">
        <v>472.42770000000002</v>
      </c>
      <c r="BG131">
        <v>479.8408</v>
      </c>
      <c r="BH131">
        <v>457.89830000000001</v>
      </c>
      <c r="BI131">
        <v>455.053</v>
      </c>
      <c r="BJ131">
        <v>455.08049999999997</v>
      </c>
      <c r="BK131">
        <v>338.97019999999998</v>
      </c>
      <c r="BL131">
        <v>348.96120000000002</v>
      </c>
      <c r="BM131">
        <v>339.79629999999997</v>
      </c>
      <c r="BN131">
        <v>354.63869999999997</v>
      </c>
      <c r="BO131">
        <v>345.48540000000003</v>
      </c>
      <c r="BP131">
        <v>356.10849999999999</v>
      </c>
      <c r="BQ131">
        <v>336.68799999999999</v>
      </c>
      <c r="BR131">
        <v>342.79129999999998</v>
      </c>
      <c r="BS131">
        <v>348.95760000000001</v>
      </c>
      <c r="BT131">
        <v>350.35969999999998</v>
      </c>
      <c r="BU131">
        <v>355.01339999999999</v>
      </c>
      <c r="BV131">
        <v>341.54410000000001</v>
      </c>
      <c r="BW131">
        <v>356.80180000000001</v>
      </c>
      <c r="BX131">
        <v>349.22699999999998</v>
      </c>
      <c r="BY131">
        <v>339.74110000000002</v>
      </c>
      <c r="BZ131">
        <v>347.93169999999998</v>
      </c>
      <c r="CA131">
        <v>317.10039999999998</v>
      </c>
      <c r="CB131">
        <v>317.91590000000002</v>
      </c>
      <c r="CC131">
        <v>345.59640000000002</v>
      </c>
      <c r="CD131">
        <v>346.01159999999999</v>
      </c>
      <c r="CE131">
        <v>334.51679999999999</v>
      </c>
      <c r="CF131">
        <v>308.52789999999999</v>
      </c>
      <c r="CG131">
        <v>318.2724</v>
      </c>
      <c r="CH131">
        <v>314.33550000000002</v>
      </c>
      <c r="CI131">
        <v>301.7835</v>
      </c>
      <c r="CJ131">
        <v>304.84379999999999</v>
      </c>
      <c r="CK131">
        <v>317.19130000000001</v>
      </c>
      <c r="CL131">
        <v>296.81959999999998</v>
      </c>
      <c r="CM131">
        <v>293.5009</v>
      </c>
      <c r="CN131">
        <v>302.68239999999997</v>
      </c>
      <c r="CO131">
        <v>293.66129999999998</v>
      </c>
      <c r="CP131">
        <v>293.42959999999999</v>
      </c>
      <c r="CQ131">
        <v>307.61110000000002</v>
      </c>
      <c r="CR131">
        <v>284.61919999999998</v>
      </c>
      <c r="CS131">
        <v>297.33179999999999</v>
      </c>
      <c r="CT131">
        <v>296.8349</v>
      </c>
      <c r="CU131">
        <v>292.5197</v>
      </c>
      <c r="CV131">
        <v>292.54829999999998</v>
      </c>
      <c r="CW131">
        <v>248.15690000000001</v>
      </c>
      <c r="CX131">
        <v>288.42869999999999</v>
      </c>
      <c r="CY131">
        <v>292.51130000000001</v>
      </c>
      <c r="CZ131">
        <v>293.4665</v>
      </c>
      <c r="DA131">
        <v>266.48509999999999</v>
      </c>
      <c r="DB131">
        <v>266.57459999999998</v>
      </c>
      <c r="DC131">
        <v>269.22250000000003</v>
      </c>
      <c r="DD131">
        <v>247.15430000000001</v>
      </c>
      <c r="DE131">
        <v>292.1628</v>
      </c>
      <c r="DF131">
        <v>332.2654</v>
      </c>
      <c r="DG131">
        <v>309.05759999999998</v>
      </c>
      <c r="DH131">
        <v>294.50020000000001</v>
      </c>
      <c r="DI131">
        <v>401.0625</v>
      </c>
      <c r="DJ131">
        <v>352.18450000000001</v>
      </c>
      <c r="DK131">
        <v>448.22390000000001</v>
      </c>
      <c r="DL131" s="6">
        <v>589.06719999999996</v>
      </c>
      <c r="DM131" s="6">
        <v>630.57140000000004</v>
      </c>
      <c r="DN131" s="6">
        <v>460.84210000000002</v>
      </c>
      <c r="DO131" s="6">
        <v>870.03150000000005</v>
      </c>
      <c r="DP131" s="6">
        <v>783.45579999999995</v>
      </c>
      <c r="DQ131" s="6">
        <v>722.25149999999996</v>
      </c>
      <c r="DR131" s="6">
        <v>907.22230000000002</v>
      </c>
      <c r="DS131" s="6">
        <v>614.87070000000006</v>
      </c>
      <c r="DT131" s="6">
        <v>972.38639999999998</v>
      </c>
      <c r="DU131" s="6">
        <v>579.45320000000004</v>
      </c>
      <c r="DV131">
        <v>778.04629999999997</v>
      </c>
      <c r="DW131">
        <v>80.247500000000002</v>
      </c>
      <c r="DX131">
        <v>132.8845</v>
      </c>
      <c r="DY131">
        <v>69.665999999999997</v>
      </c>
      <c r="DZ131">
        <v>245.04310000000001</v>
      </c>
      <c r="EA131">
        <v>0</v>
      </c>
      <c r="EB131">
        <v>364.90550000000002</v>
      </c>
      <c r="EC131">
        <v>375.29899999999998</v>
      </c>
      <c r="ED131">
        <v>371.9083</v>
      </c>
      <c r="EE131">
        <v>370.1422</v>
      </c>
      <c r="EF131">
        <v>360.27870000000001</v>
      </c>
      <c r="EG131">
        <v>384.9479</v>
      </c>
      <c r="EH131">
        <v>374.596</v>
      </c>
      <c r="EI131">
        <v>375.71769999999998</v>
      </c>
      <c r="EJ131">
        <v>333.96129999999999</v>
      </c>
      <c r="EK131">
        <v>361.6592</v>
      </c>
      <c r="EL131">
        <v>422.63420000000002</v>
      </c>
      <c r="EM131">
        <v>420.05619999999999</v>
      </c>
      <c r="EN131">
        <v>424.23950000000002</v>
      </c>
      <c r="EO131">
        <v>422.7398</v>
      </c>
      <c r="EP131">
        <v>287.93290000000002</v>
      </c>
      <c r="EQ131">
        <v>388.68180000000001</v>
      </c>
      <c r="ER131">
        <v>399.64499999999998</v>
      </c>
      <c r="ES131">
        <v>390.05470000000003</v>
      </c>
      <c r="ET131">
        <v>409.82170000000002</v>
      </c>
      <c r="EU131">
        <v>406.31549999999999</v>
      </c>
      <c r="EV131">
        <v>395.17399999999998</v>
      </c>
      <c r="EW131">
        <v>414.96249999999998</v>
      </c>
      <c r="EX131">
        <v>421.89600000000002</v>
      </c>
      <c r="EY131">
        <v>406.5016</v>
      </c>
      <c r="EZ131">
        <v>390.72949999999997</v>
      </c>
      <c r="FA131">
        <v>403.49990000000003</v>
      </c>
      <c r="FB131">
        <v>436.02319999999997</v>
      </c>
      <c r="FC131">
        <v>436.62819999999999</v>
      </c>
      <c r="FD131">
        <v>425.76960000000003</v>
      </c>
      <c r="FE131">
        <v>460.56740000000002</v>
      </c>
      <c r="FF131">
        <v>418.95460000000003</v>
      </c>
      <c r="FG131">
        <v>446.78179999999998</v>
      </c>
      <c r="FH131">
        <v>426.90120000000002</v>
      </c>
      <c r="FI131">
        <v>431.43610000000001</v>
      </c>
      <c r="FJ131">
        <v>450.12459999999999</v>
      </c>
      <c r="FK131">
        <v>437.54539999999997</v>
      </c>
      <c r="FL131">
        <v>83.829599999999999</v>
      </c>
      <c r="FM131">
        <v>130.81389999999999</v>
      </c>
      <c r="FN131">
        <v>193.61019999999999</v>
      </c>
      <c r="FO131">
        <v>130.15809999999999</v>
      </c>
      <c r="FP131">
        <v>84.887100000000004</v>
      </c>
      <c r="FQ131">
        <v>460.7953</v>
      </c>
      <c r="FR131">
        <v>461.68520000000001</v>
      </c>
      <c r="FS131">
        <v>463.19650000000001</v>
      </c>
      <c r="FT131">
        <v>457.86930000000001</v>
      </c>
      <c r="FU131">
        <v>450.68970000000002</v>
      </c>
      <c r="FV131">
        <v>460.28280000000001</v>
      </c>
      <c r="FW131">
        <v>542.71630000000005</v>
      </c>
      <c r="FX131">
        <v>485.08010000000002</v>
      </c>
      <c r="FY131">
        <v>518.17340000000002</v>
      </c>
      <c r="FZ131">
        <v>474.84059999999999</v>
      </c>
      <c r="GA131">
        <v>542.27779999999996</v>
      </c>
      <c r="GB131">
        <v>526.40620000000001</v>
      </c>
      <c r="GC131">
        <v>475.14249999999998</v>
      </c>
      <c r="GD131">
        <v>491.06020000000001</v>
      </c>
      <c r="GE131">
        <v>522.7722</v>
      </c>
      <c r="GF131">
        <v>459.22890000000001</v>
      </c>
      <c r="GG131">
        <v>504.23860000000002</v>
      </c>
      <c r="GH131">
        <v>493.4187</v>
      </c>
      <c r="GI131">
        <v>541.60699999999997</v>
      </c>
      <c r="GJ131">
        <v>513.91380000000004</v>
      </c>
      <c r="GK131">
        <v>511.02850000000001</v>
      </c>
      <c r="GL131">
        <v>512.21169999999995</v>
      </c>
      <c r="GM131">
        <v>471.80110000000002</v>
      </c>
      <c r="GN131">
        <v>485.38850000000002</v>
      </c>
      <c r="GO131">
        <v>513.40309999999999</v>
      </c>
      <c r="GP131">
        <v>506.13600000000002</v>
      </c>
      <c r="GQ131">
        <v>526.26369999999997</v>
      </c>
      <c r="GR131">
        <v>507.23599999999999</v>
      </c>
      <c r="GS131">
        <v>484.6</v>
      </c>
      <c r="GT131">
        <v>517.8963</v>
      </c>
      <c r="GU131">
        <v>484.46719999999999</v>
      </c>
      <c r="GV131">
        <v>451.97489999999999</v>
      </c>
      <c r="GW131">
        <v>467.72750000000002</v>
      </c>
      <c r="GX131">
        <v>460.67559999999997</v>
      </c>
      <c r="GY131">
        <v>442.31709999999998</v>
      </c>
      <c r="GZ131">
        <v>447.4932</v>
      </c>
      <c r="HA131">
        <v>431.80009999999999</v>
      </c>
      <c r="HB131">
        <v>433.08890000000002</v>
      </c>
      <c r="HC131">
        <v>441.81909999999999</v>
      </c>
      <c r="HD131">
        <v>430.02670000000001</v>
      </c>
      <c r="HE131">
        <v>456.16199999999998</v>
      </c>
      <c r="HF131">
        <v>452.08569999999997</v>
      </c>
      <c r="HG131">
        <v>434.50880000000001</v>
      </c>
      <c r="HH131">
        <v>438.16289999999998</v>
      </c>
      <c r="HI131">
        <v>435.0643</v>
      </c>
      <c r="HJ131">
        <v>449.3843</v>
      </c>
      <c r="HK131">
        <v>450.93680000000001</v>
      </c>
      <c r="HL131">
        <v>415.40530000000001</v>
      </c>
      <c r="HM131">
        <v>372.85489999999999</v>
      </c>
      <c r="HN131">
        <v>536.55309999999997</v>
      </c>
      <c r="HO131">
        <v>632.60379999999998</v>
      </c>
      <c r="HP131">
        <v>673.17280000000005</v>
      </c>
      <c r="HQ131">
        <v>560.29179999999997</v>
      </c>
      <c r="HR131">
        <v>673.41610000000003</v>
      </c>
      <c r="HS131">
        <v>825.22789999999998</v>
      </c>
      <c r="HT131">
        <v>784.58479999999997</v>
      </c>
      <c r="HU131">
        <v>845.91139999999996</v>
      </c>
      <c r="HV131">
        <v>778.60220000000004</v>
      </c>
    </row>
    <row r="132" spans="1:230" x14ac:dyDescent="0.45">
      <c r="A132" s="1" t="s">
        <v>148</v>
      </c>
      <c r="B132">
        <v>271.78910000000002</v>
      </c>
      <c r="C132">
        <v>274.89359999999999</v>
      </c>
      <c r="D132">
        <v>266.19240000000002</v>
      </c>
      <c r="E132">
        <v>276.84739999999999</v>
      </c>
      <c r="F132">
        <v>271.83749999999998</v>
      </c>
      <c r="G132">
        <v>268.88729999999998</v>
      </c>
      <c r="H132">
        <v>269.3646</v>
      </c>
      <c r="I132">
        <v>276.38409999999999</v>
      </c>
      <c r="J132">
        <v>268.58010000000002</v>
      </c>
      <c r="K132">
        <v>269.87169999999998</v>
      </c>
      <c r="L132">
        <v>273.19659999999999</v>
      </c>
      <c r="M132">
        <v>278.79239999999999</v>
      </c>
      <c r="N132">
        <v>276.0247</v>
      </c>
      <c r="O132">
        <v>278.62869999999998</v>
      </c>
      <c r="P132">
        <v>279.79840000000002</v>
      </c>
      <c r="Q132">
        <v>279.96170000000001</v>
      </c>
      <c r="R132">
        <v>273.97969999999998</v>
      </c>
      <c r="S132">
        <v>281.33730000000003</v>
      </c>
      <c r="T132">
        <v>296.74880000000002</v>
      </c>
      <c r="U132">
        <v>279.14510000000001</v>
      </c>
      <c r="V132">
        <v>281.1454</v>
      </c>
      <c r="W132">
        <v>297.50740000000002</v>
      </c>
      <c r="X132">
        <v>307.21499999999997</v>
      </c>
      <c r="Y132">
        <v>312.57220000000001</v>
      </c>
      <c r="Z132">
        <v>276.54329999999999</v>
      </c>
      <c r="AA132">
        <v>348.98169999999999</v>
      </c>
      <c r="AB132">
        <v>342.3424</v>
      </c>
      <c r="AC132">
        <v>358.29450000000003</v>
      </c>
      <c r="AD132">
        <v>330.3288</v>
      </c>
      <c r="AE132">
        <v>358.19569999999999</v>
      </c>
      <c r="AF132">
        <v>268.73169999999999</v>
      </c>
      <c r="AG132">
        <v>264.07</v>
      </c>
      <c r="AH132">
        <v>252.55799999999999</v>
      </c>
      <c r="AI132">
        <v>269.38299999999998</v>
      </c>
      <c r="AJ132">
        <v>276.0804</v>
      </c>
      <c r="AK132">
        <v>255.66139999999999</v>
      </c>
      <c r="AL132">
        <v>255.1824</v>
      </c>
      <c r="AM132">
        <v>266.13310000000001</v>
      </c>
      <c r="AN132">
        <v>266.94709999999998</v>
      </c>
      <c r="AO132">
        <v>270.90940000000001</v>
      </c>
      <c r="AP132">
        <v>253.64920000000001</v>
      </c>
      <c r="AQ132">
        <v>356.40280000000001</v>
      </c>
      <c r="AR132">
        <v>404.66739999999999</v>
      </c>
      <c r="AS132">
        <v>381.68169999999998</v>
      </c>
      <c r="AT132">
        <v>369.81869999999998</v>
      </c>
      <c r="AU132">
        <v>374.12389999999999</v>
      </c>
      <c r="AV132">
        <v>371.61</v>
      </c>
      <c r="AW132">
        <v>365.37849999999997</v>
      </c>
      <c r="AX132">
        <v>372.83049999999997</v>
      </c>
      <c r="AY132">
        <v>371.0677</v>
      </c>
      <c r="AZ132">
        <v>270.59390000000002</v>
      </c>
      <c r="BA132">
        <v>251.5085</v>
      </c>
      <c r="BB132">
        <v>248.6497</v>
      </c>
      <c r="BC132">
        <v>245.2209</v>
      </c>
      <c r="BD132">
        <v>287.1943</v>
      </c>
      <c r="BE132">
        <v>259.81169999999997</v>
      </c>
      <c r="BF132">
        <v>272.2792</v>
      </c>
      <c r="BG132">
        <v>287.46269999999998</v>
      </c>
      <c r="BH132">
        <v>254.21789999999999</v>
      </c>
      <c r="BI132">
        <v>271.8279</v>
      </c>
      <c r="BJ132">
        <v>271.45299999999997</v>
      </c>
      <c r="BK132">
        <v>347.64339999999999</v>
      </c>
      <c r="BL132">
        <v>379.5951</v>
      </c>
      <c r="BM132">
        <v>339.4975</v>
      </c>
      <c r="BN132">
        <v>357.11040000000003</v>
      </c>
      <c r="BO132">
        <v>367.30709999999999</v>
      </c>
      <c r="BP132">
        <v>376.95780000000002</v>
      </c>
      <c r="BQ132">
        <v>348.20769999999999</v>
      </c>
      <c r="BR132">
        <v>319.44659999999999</v>
      </c>
      <c r="BS132">
        <v>448.3931</v>
      </c>
      <c r="BT132">
        <v>398.0779</v>
      </c>
      <c r="BU132">
        <v>433.71519999999998</v>
      </c>
      <c r="BV132">
        <v>476.06389999999999</v>
      </c>
      <c r="BW132">
        <v>398.96100000000001</v>
      </c>
      <c r="BX132">
        <v>419.46429999999998</v>
      </c>
      <c r="BY132">
        <v>482.18389999999999</v>
      </c>
      <c r="BZ132">
        <v>448.59930000000003</v>
      </c>
      <c r="CA132">
        <v>508.64729999999997</v>
      </c>
      <c r="CB132">
        <v>509.84249999999997</v>
      </c>
      <c r="CC132">
        <v>492.1157</v>
      </c>
      <c r="CD132">
        <v>502.54259999999999</v>
      </c>
      <c r="CE132">
        <v>506.92250000000001</v>
      </c>
      <c r="CF132">
        <v>514.56269999999995</v>
      </c>
      <c r="CG132">
        <v>500.64909999999998</v>
      </c>
      <c r="CH132">
        <v>530.96079999999995</v>
      </c>
      <c r="CI132">
        <v>516.56010000000003</v>
      </c>
      <c r="CJ132">
        <v>511.8852</v>
      </c>
      <c r="CK132">
        <v>508.50670000000002</v>
      </c>
      <c r="CL132">
        <v>550.06799999999998</v>
      </c>
      <c r="CM132">
        <v>564.56290000000001</v>
      </c>
      <c r="CN132">
        <v>524.53579999999999</v>
      </c>
      <c r="CO132">
        <v>539.75890000000004</v>
      </c>
      <c r="CP132">
        <v>547.36969999999997</v>
      </c>
      <c r="CQ132">
        <v>545.03499999999997</v>
      </c>
      <c r="CR132">
        <v>566.38300000000004</v>
      </c>
      <c r="CS132">
        <v>537.96879999999999</v>
      </c>
      <c r="CT132">
        <v>550.67669999999998</v>
      </c>
      <c r="CU132">
        <v>553.54700000000003</v>
      </c>
      <c r="CV132">
        <v>572.99860000000001</v>
      </c>
      <c r="CW132">
        <v>563.7278</v>
      </c>
      <c r="CX132">
        <v>585.24779999999998</v>
      </c>
      <c r="CY132">
        <v>581.47460000000001</v>
      </c>
      <c r="CZ132">
        <v>587.01210000000003</v>
      </c>
      <c r="DA132">
        <v>572.61620000000005</v>
      </c>
      <c r="DB132">
        <v>588.89110000000005</v>
      </c>
      <c r="DC132">
        <v>590.76819999999998</v>
      </c>
      <c r="DD132">
        <v>563.5127</v>
      </c>
      <c r="DE132">
        <v>614.10609999999997</v>
      </c>
      <c r="DF132">
        <v>656.6395</v>
      </c>
      <c r="DG132">
        <v>627.38480000000004</v>
      </c>
      <c r="DH132">
        <v>616.5883</v>
      </c>
      <c r="DI132">
        <v>744.37599999999998</v>
      </c>
      <c r="DJ132">
        <v>690.47439999999995</v>
      </c>
      <c r="DK132">
        <v>792.33699999999999</v>
      </c>
      <c r="DL132" s="6">
        <v>783.23199999999997</v>
      </c>
      <c r="DM132" s="6">
        <v>725.14350000000002</v>
      </c>
      <c r="DN132" s="6">
        <v>708.85019999999997</v>
      </c>
      <c r="DO132" s="6">
        <v>825.68740000000003</v>
      </c>
      <c r="DP132" s="6">
        <v>624.81640000000004</v>
      </c>
      <c r="DQ132" s="6">
        <v>569.78800000000001</v>
      </c>
      <c r="DR132" s="6">
        <v>749.37789999999995</v>
      </c>
      <c r="DS132" s="6">
        <v>465.3304</v>
      </c>
      <c r="DT132" s="6">
        <v>822.62419999999997</v>
      </c>
      <c r="DU132" s="6">
        <v>422.92869999999999</v>
      </c>
      <c r="DV132">
        <v>618.28629999999998</v>
      </c>
      <c r="DW132">
        <v>318.0831</v>
      </c>
      <c r="DX132">
        <v>247.53639999999999</v>
      </c>
      <c r="DY132">
        <v>302.12180000000001</v>
      </c>
      <c r="DZ132">
        <v>201.67580000000001</v>
      </c>
      <c r="EA132">
        <v>364.90550000000002</v>
      </c>
      <c r="EB132">
        <v>0</v>
      </c>
      <c r="EC132">
        <v>41.954700000000003</v>
      </c>
      <c r="ED132">
        <v>31.312999999999999</v>
      </c>
      <c r="EE132">
        <v>78.8553</v>
      </c>
      <c r="EF132">
        <v>158.54470000000001</v>
      </c>
      <c r="EG132">
        <v>273.50259999999997</v>
      </c>
      <c r="EH132">
        <v>154.18870000000001</v>
      </c>
      <c r="EI132">
        <v>189.6901</v>
      </c>
      <c r="EJ132">
        <v>170.29419999999999</v>
      </c>
      <c r="EK132">
        <v>156.1396</v>
      </c>
      <c r="EL132">
        <v>143.84549999999999</v>
      </c>
      <c r="EM132">
        <v>142.27449999999999</v>
      </c>
      <c r="EN132">
        <v>146.47300000000001</v>
      </c>
      <c r="EO132">
        <v>143.9298</v>
      </c>
      <c r="EP132">
        <v>177.37729999999999</v>
      </c>
      <c r="EQ132">
        <v>228.74189999999999</v>
      </c>
      <c r="ER132">
        <v>198.10560000000001</v>
      </c>
      <c r="ES132">
        <v>214.00700000000001</v>
      </c>
      <c r="ET132">
        <v>244.40520000000001</v>
      </c>
      <c r="EU132">
        <v>210.28399999999999</v>
      </c>
      <c r="EV132">
        <v>247.24520000000001</v>
      </c>
      <c r="EW132">
        <v>211.3503</v>
      </c>
      <c r="EX132">
        <v>229.0249</v>
      </c>
      <c r="EY132">
        <v>217.3049</v>
      </c>
      <c r="EZ132">
        <v>243.27330000000001</v>
      </c>
      <c r="FA132">
        <v>229.29329999999999</v>
      </c>
      <c r="FB132">
        <v>285.01549999999997</v>
      </c>
      <c r="FC132">
        <v>265.39949999999999</v>
      </c>
      <c r="FD132">
        <v>276.89819999999997</v>
      </c>
      <c r="FE132">
        <v>327.06869999999998</v>
      </c>
      <c r="FF132">
        <v>285.37029999999999</v>
      </c>
      <c r="FG132">
        <v>283.6001</v>
      </c>
      <c r="FH132">
        <v>263.08519999999999</v>
      </c>
      <c r="FI132">
        <v>282.8528</v>
      </c>
      <c r="FJ132">
        <v>277.35140000000001</v>
      </c>
      <c r="FK132">
        <v>274.31450000000001</v>
      </c>
      <c r="FL132">
        <v>430.9316</v>
      </c>
      <c r="FM132">
        <v>316.31869999999998</v>
      </c>
      <c r="FN132">
        <v>557.05949999999996</v>
      </c>
      <c r="FO132">
        <v>487.2167</v>
      </c>
      <c r="FP132">
        <v>429.14940000000001</v>
      </c>
      <c r="FQ132">
        <v>192.97810000000001</v>
      </c>
      <c r="FR132">
        <v>203.07640000000001</v>
      </c>
      <c r="FS132">
        <v>193.7912</v>
      </c>
      <c r="FT132">
        <v>200.01070000000001</v>
      </c>
      <c r="FU132">
        <v>206.86340000000001</v>
      </c>
      <c r="FV132">
        <v>191.69970000000001</v>
      </c>
      <c r="FW132">
        <v>350.99740000000003</v>
      </c>
      <c r="FX132">
        <v>300.52390000000003</v>
      </c>
      <c r="FY132">
        <v>313.13389999999998</v>
      </c>
      <c r="FZ132">
        <v>300.60329999999999</v>
      </c>
      <c r="GA132">
        <v>323.22480000000002</v>
      </c>
      <c r="GB132">
        <v>332.72879999999998</v>
      </c>
      <c r="GC132">
        <v>339.6377</v>
      </c>
      <c r="GD132">
        <v>314.3947</v>
      </c>
      <c r="GE132">
        <v>347.06819999999999</v>
      </c>
      <c r="GF132">
        <v>302.57339999999999</v>
      </c>
      <c r="GG132">
        <v>302.1241</v>
      </c>
      <c r="GH132">
        <v>295.97890000000001</v>
      </c>
      <c r="GI132">
        <v>333.2115</v>
      </c>
      <c r="GJ132">
        <v>335.50009999999997</v>
      </c>
      <c r="GK132">
        <v>318.19439999999997</v>
      </c>
      <c r="GL132">
        <v>319.0326</v>
      </c>
      <c r="GM132">
        <v>245.73580000000001</v>
      </c>
      <c r="GN132">
        <v>282.1037</v>
      </c>
      <c r="GO132">
        <v>263.3066</v>
      </c>
      <c r="GP132">
        <v>301.29020000000003</v>
      </c>
      <c r="GQ132">
        <v>312.84789999999998</v>
      </c>
      <c r="GR132">
        <v>288.13780000000003</v>
      </c>
      <c r="GS132">
        <v>272.87169999999998</v>
      </c>
      <c r="GT132">
        <v>310.52690000000001</v>
      </c>
      <c r="GU132">
        <v>272.8279</v>
      </c>
      <c r="GV132">
        <v>232.89439999999999</v>
      </c>
      <c r="GW132">
        <v>233.91890000000001</v>
      </c>
      <c r="GX132">
        <v>238.0977</v>
      </c>
      <c r="GY132">
        <v>205.9881</v>
      </c>
      <c r="GZ132">
        <v>241.0916</v>
      </c>
      <c r="HA132">
        <v>247.512</v>
      </c>
      <c r="HB132">
        <v>225.58170000000001</v>
      </c>
      <c r="HC132">
        <v>210.27690000000001</v>
      </c>
      <c r="HD132">
        <v>177.37719999999999</v>
      </c>
      <c r="HE132">
        <v>217.9323</v>
      </c>
      <c r="HF132">
        <v>232.29089999999999</v>
      </c>
      <c r="HG132">
        <v>185.14340000000001</v>
      </c>
      <c r="HH132">
        <v>191.50129999999999</v>
      </c>
      <c r="HI132">
        <v>240.03980000000001</v>
      </c>
      <c r="HJ132">
        <v>230.65440000000001</v>
      </c>
      <c r="HK132">
        <v>231.73849999999999</v>
      </c>
      <c r="HL132">
        <v>651.32219999999995</v>
      </c>
      <c r="HM132">
        <v>581.52769999999998</v>
      </c>
      <c r="HN132">
        <v>766.4076</v>
      </c>
      <c r="HO132">
        <v>792.65359999999998</v>
      </c>
      <c r="HP132">
        <v>802.56299999999999</v>
      </c>
      <c r="HQ132">
        <v>761.89359999999999</v>
      </c>
      <c r="HR132">
        <v>789.53070000000002</v>
      </c>
      <c r="HS132">
        <v>728.78899999999999</v>
      </c>
      <c r="HT132">
        <v>720.85239999999999</v>
      </c>
      <c r="HU132">
        <v>797.20519999999999</v>
      </c>
      <c r="HV132">
        <v>656.14480000000003</v>
      </c>
    </row>
    <row r="133" spans="1:230" x14ac:dyDescent="0.45">
      <c r="A133" s="1" t="s">
        <v>183</v>
      </c>
      <c r="B133">
        <v>313.52069999999998</v>
      </c>
      <c r="C133">
        <v>316.57560000000001</v>
      </c>
      <c r="D133">
        <v>307.91759999999999</v>
      </c>
      <c r="E133">
        <v>318.4991</v>
      </c>
      <c r="F133">
        <v>313.58679999999998</v>
      </c>
      <c r="G133">
        <v>310.56569999999999</v>
      </c>
      <c r="H133">
        <v>311.06369999999998</v>
      </c>
      <c r="I133">
        <v>317.56610000000001</v>
      </c>
      <c r="J133">
        <v>310.27199999999999</v>
      </c>
      <c r="K133">
        <v>311.54160000000002</v>
      </c>
      <c r="L133">
        <v>314.9126</v>
      </c>
      <c r="M133">
        <v>320.44619999999998</v>
      </c>
      <c r="N133">
        <v>317.77229999999997</v>
      </c>
      <c r="O133">
        <v>320.32670000000002</v>
      </c>
      <c r="P133">
        <v>321.1628</v>
      </c>
      <c r="Q133">
        <v>321.60340000000002</v>
      </c>
      <c r="R133">
        <v>315.74090000000001</v>
      </c>
      <c r="S133">
        <v>322.61529999999999</v>
      </c>
      <c r="T133">
        <v>337.44630000000001</v>
      </c>
      <c r="U133">
        <v>320.99400000000003</v>
      </c>
      <c r="V133">
        <v>322.70580000000001</v>
      </c>
      <c r="W133">
        <v>338.02480000000003</v>
      </c>
      <c r="X133">
        <v>348.97250000000003</v>
      </c>
      <c r="Y133">
        <v>352.57909999999998</v>
      </c>
      <c r="Z133">
        <v>318.26549999999997</v>
      </c>
      <c r="AA133">
        <v>389.4982</v>
      </c>
      <c r="AB133">
        <v>383.08670000000001</v>
      </c>
      <c r="AC133">
        <v>399.18740000000003</v>
      </c>
      <c r="AD133">
        <v>371.10399999999998</v>
      </c>
      <c r="AE133">
        <v>398.58609999999999</v>
      </c>
      <c r="AF133">
        <v>310.53030000000001</v>
      </c>
      <c r="AG133">
        <v>306.02350000000001</v>
      </c>
      <c r="AH133">
        <v>294.39839999999998</v>
      </c>
      <c r="AI133">
        <v>311.25560000000002</v>
      </c>
      <c r="AJ133">
        <v>317.98779999999999</v>
      </c>
      <c r="AK133">
        <v>297.60509999999999</v>
      </c>
      <c r="AL133">
        <v>297.0471</v>
      </c>
      <c r="AM133">
        <v>308.07769999999999</v>
      </c>
      <c r="AN133">
        <v>308.75529999999998</v>
      </c>
      <c r="AO133">
        <v>312.72800000000001</v>
      </c>
      <c r="AP133">
        <v>295.51600000000002</v>
      </c>
      <c r="AQ133">
        <v>395.38459999999998</v>
      </c>
      <c r="AR133">
        <v>445.16860000000003</v>
      </c>
      <c r="AS133">
        <v>421.83679999999998</v>
      </c>
      <c r="AT133">
        <v>409.31029999999998</v>
      </c>
      <c r="AU133">
        <v>413.5539</v>
      </c>
      <c r="AV133">
        <v>411.15589999999997</v>
      </c>
      <c r="AW133">
        <v>404.72070000000002</v>
      </c>
      <c r="AX133">
        <v>412.3578</v>
      </c>
      <c r="AY133">
        <v>410.55549999999999</v>
      </c>
      <c r="AZ133">
        <v>311.84300000000002</v>
      </c>
      <c r="BA133">
        <v>292.16750000000002</v>
      </c>
      <c r="BB133">
        <v>290.21050000000002</v>
      </c>
      <c r="BC133">
        <v>285.9522</v>
      </c>
      <c r="BD133">
        <v>328.27710000000002</v>
      </c>
      <c r="BE133">
        <v>301.26949999999999</v>
      </c>
      <c r="BF133">
        <v>312.85939999999999</v>
      </c>
      <c r="BG133">
        <v>328.14190000000002</v>
      </c>
      <c r="BH133">
        <v>294.96359999999999</v>
      </c>
      <c r="BI133">
        <v>313.08859999999999</v>
      </c>
      <c r="BJ133">
        <v>312.70569999999998</v>
      </c>
      <c r="BK133">
        <v>386.8501</v>
      </c>
      <c r="BL133">
        <v>418.55189999999999</v>
      </c>
      <c r="BM133">
        <v>378.9042</v>
      </c>
      <c r="BN133">
        <v>396.80029999999999</v>
      </c>
      <c r="BO133">
        <v>406.38740000000001</v>
      </c>
      <c r="BP133">
        <v>416.28899999999999</v>
      </c>
      <c r="BQ133">
        <v>387.29860000000002</v>
      </c>
      <c r="BR133">
        <v>359.34930000000003</v>
      </c>
      <c r="BS133">
        <v>485.42270000000002</v>
      </c>
      <c r="BT133">
        <v>436.64690000000002</v>
      </c>
      <c r="BU133">
        <v>471.51929999999999</v>
      </c>
      <c r="BV133">
        <v>511.68279999999999</v>
      </c>
      <c r="BW133">
        <v>437.80329999999998</v>
      </c>
      <c r="BX133">
        <v>457.39940000000001</v>
      </c>
      <c r="BY133">
        <v>517.452</v>
      </c>
      <c r="BZ133">
        <v>485.56729999999999</v>
      </c>
      <c r="CA133">
        <v>541.23590000000002</v>
      </c>
      <c r="CB133">
        <v>542.428</v>
      </c>
      <c r="CC133">
        <v>527.32950000000005</v>
      </c>
      <c r="CD133">
        <v>537.33720000000005</v>
      </c>
      <c r="CE133">
        <v>540.78340000000003</v>
      </c>
      <c r="CF133">
        <v>546.22</v>
      </c>
      <c r="CG133">
        <v>533.71600000000001</v>
      </c>
      <c r="CH133">
        <v>562.13400000000001</v>
      </c>
      <c r="CI133">
        <v>547.59789999999998</v>
      </c>
      <c r="CJ133">
        <v>543.41380000000004</v>
      </c>
      <c r="CK133">
        <v>541.10889999999995</v>
      </c>
      <c r="CL133">
        <v>578.56780000000003</v>
      </c>
      <c r="CM133">
        <v>591.65319999999997</v>
      </c>
      <c r="CN133">
        <v>555.18200000000002</v>
      </c>
      <c r="CO133">
        <v>568.70079999999996</v>
      </c>
      <c r="CP133">
        <v>575.76099999999997</v>
      </c>
      <c r="CQ133">
        <v>574.8048</v>
      </c>
      <c r="CR133">
        <v>592.43489999999997</v>
      </c>
      <c r="CS133">
        <v>567.34299999999996</v>
      </c>
      <c r="CT133">
        <v>579.13430000000005</v>
      </c>
      <c r="CU133">
        <v>581.40340000000003</v>
      </c>
      <c r="CV133">
        <v>599.28629999999998</v>
      </c>
      <c r="CW133">
        <v>585.85220000000004</v>
      </c>
      <c r="CX133">
        <v>609.94920000000002</v>
      </c>
      <c r="CY133">
        <v>606.99329999999998</v>
      </c>
      <c r="CZ133">
        <v>612.10580000000004</v>
      </c>
      <c r="DA133">
        <v>596.05070000000001</v>
      </c>
      <c r="DB133">
        <v>610.41269999999997</v>
      </c>
      <c r="DC133">
        <v>612.42079999999999</v>
      </c>
      <c r="DD133">
        <v>585.53089999999997</v>
      </c>
      <c r="DE133">
        <v>635.95479999999998</v>
      </c>
      <c r="DF133">
        <v>678.52070000000003</v>
      </c>
      <c r="DG133">
        <v>649.88149999999996</v>
      </c>
      <c r="DH133">
        <v>638.44140000000004</v>
      </c>
      <c r="DI133">
        <v>763.37440000000004</v>
      </c>
      <c r="DJ133">
        <v>710.22789999999998</v>
      </c>
      <c r="DK133">
        <v>811.34929999999997</v>
      </c>
      <c r="DL133" s="6">
        <v>818.68600000000004</v>
      </c>
      <c r="DM133" s="6">
        <v>765.07510000000002</v>
      </c>
      <c r="DN133" s="6">
        <v>739.75360000000001</v>
      </c>
      <c r="DO133" s="6">
        <v>867.44269999999995</v>
      </c>
      <c r="DP133" s="6">
        <v>663.73270000000002</v>
      </c>
      <c r="DQ133" s="6">
        <v>609.36810000000003</v>
      </c>
      <c r="DR133" s="6">
        <v>787.65620000000001</v>
      </c>
      <c r="DS133" s="6">
        <v>505.79</v>
      </c>
      <c r="DT133" s="6">
        <v>861.03229999999996</v>
      </c>
      <c r="DU133" s="6">
        <v>463.47070000000002</v>
      </c>
      <c r="DV133">
        <v>657.18359999999996</v>
      </c>
      <c r="DW133">
        <v>336.15870000000001</v>
      </c>
      <c r="DX133">
        <v>250.5385</v>
      </c>
      <c r="DY133">
        <v>309.30540000000002</v>
      </c>
      <c r="DZ133">
        <v>235.5882</v>
      </c>
      <c r="EA133">
        <v>375.29899999999998</v>
      </c>
      <c r="EB133">
        <v>41.954700000000003</v>
      </c>
      <c r="EC133">
        <v>0</v>
      </c>
      <c r="ED133">
        <v>10.6493</v>
      </c>
      <c r="EE133">
        <v>120.4854</v>
      </c>
      <c r="EF133">
        <v>200.452</v>
      </c>
      <c r="EG133">
        <v>315.24270000000001</v>
      </c>
      <c r="EH133">
        <v>196.10669999999999</v>
      </c>
      <c r="EI133">
        <v>231.64359999999999</v>
      </c>
      <c r="EJ133">
        <v>211.40440000000001</v>
      </c>
      <c r="EK133">
        <v>198.0658</v>
      </c>
      <c r="EL133">
        <v>182.77090000000001</v>
      </c>
      <c r="EM133">
        <v>181.40299999999999</v>
      </c>
      <c r="EN133">
        <v>185.36699999999999</v>
      </c>
      <c r="EO133">
        <v>182.84800000000001</v>
      </c>
      <c r="EP133">
        <v>215.33709999999999</v>
      </c>
      <c r="EQ133">
        <v>270.69400000000002</v>
      </c>
      <c r="ER133">
        <v>239.8603</v>
      </c>
      <c r="ES133">
        <v>255.95249999999999</v>
      </c>
      <c r="ET133">
        <v>286.30540000000002</v>
      </c>
      <c r="EU133">
        <v>252.00649999999999</v>
      </c>
      <c r="EV133">
        <v>289.19450000000001</v>
      </c>
      <c r="EW133">
        <v>252.86369999999999</v>
      </c>
      <c r="EX133">
        <v>270.58190000000002</v>
      </c>
      <c r="EY133">
        <v>259.08440000000002</v>
      </c>
      <c r="EZ133">
        <v>285.21199999999999</v>
      </c>
      <c r="FA133">
        <v>271.18830000000003</v>
      </c>
      <c r="FB133">
        <v>326.85739999999998</v>
      </c>
      <c r="FC133">
        <v>307.05500000000001</v>
      </c>
      <c r="FD133">
        <v>318.80029999999999</v>
      </c>
      <c r="FE133">
        <v>368.91050000000001</v>
      </c>
      <c r="FF133">
        <v>327.32420000000002</v>
      </c>
      <c r="FG133">
        <v>325.2559</v>
      </c>
      <c r="FH133">
        <v>304.892</v>
      </c>
      <c r="FI133">
        <v>324.73219999999998</v>
      </c>
      <c r="FJ133">
        <v>318.84840000000003</v>
      </c>
      <c r="FK133">
        <v>316.04649999999998</v>
      </c>
      <c r="FL133">
        <v>446.11989999999997</v>
      </c>
      <c r="FM133">
        <v>340.2869</v>
      </c>
      <c r="FN133">
        <v>568.79769999999996</v>
      </c>
      <c r="FO133">
        <v>501.2466</v>
      </c>
      <c r="FP133">
        <v>444.72719999999998</v>
      </c>
      <c r="FQ133">
        <v>230.714</v>
      </c>
      <c r="FR133">
        <v>241.3903</v>
      </c>
      <c r="FS133">
        <v>231.3064</v>
      </c>
      <c r="FT133">
        <v>238.51859999999999</v>
      </c>
      <c r="FU133">
        <v>246.3647</v>
      </c>
      <c r="FV133">
        <v>229.40299999999999</v>
      </c>
      <c r="FW133">
        <v>390.7346</v>
      </c>
      <c r="FX133">
        <v>341.33670000000001</v>
      </c>
      <c r="FY133">
        <v>352.7158</v>
      </c>
      <c r="FZ133">
        <v>341.79039999999998</v>
      </c>
      <c r="GA133">
        <v>361.67059999999998</v>
      </c>
      <c r="GB133">
        <v>372.63249999999999</v>
      </c>
      <c r="GC133">
        <v>381.39179999999999</v>
      </c>
      <c r="GD133">
        <v>355.32709999999997</v>
      </c>
      <c r="GE133">
        <v>387.63049999999998</v>
      </c>
      <c r="GF133">
        <v>344.2029</v>
      </c>
      <c r="GG133">
        <v>342.07089999999999</v>
      </c>
      <c r="GH133">
        <v>336.27949999999998</v>
      </c>
      <c r="GI133">
        <v>372.22620000000001</v>
      </c>
      <c r="GJ133">
        <v>376.09359999999998</v>
      </c>
      <c r="GK133">
        <v>358.36660000000001</v>
      </c>
      <c r="GL133">
        <v>359.17419999999998</v>
      </c>
      <c r="GM133">
        <v>285.40730000000002</v>
      </c>
      <c r="GN133">
        <v>322.34870000000001</v>
      </c>
      <c r="GO133">
        <v>300.45760000000001</v>
      </c>
      <c r="GP133">
        <v>341.09690000000001</v>
      </c>
      <c r="GQ133">
        <v>351.89830000000001</v>
      </c>
      <c r="GR133">
        <v>327.29899999999998</v>
      </c>
      <c r="GS133">
        <v>312.827</v>
      </c>
      <c r="GT133">
        <v>350.0136</v>
      </c>
      <c r="GU133">
        <v>312.78930000000003</v>
      </c>
      <c r="GV133">
        <v>273.30970000000002</v>
      </c>
      <c r="GW133">
        <v>273.35860000000002</v>
      </c>
      <c r="GX133">
        <v>278.18389999999999</v>
      </c>
      <c r="GY133">
        <v>246.06389999999999</v>
      </c>
      <c r="GZ133">
        <v>281.96449999999999</v>
      </c>
      <c r="HA133">
        <v>289.05650000000003</v>
      </c>
      <c r="HB133">
        <v>266.70690000000002</v>
      </c>
      <c r="HC133">
        <v>250.53890000000001</v>
      </c>
      <c r="HD133">
        <v>217.23159999999999</v>
      </c>
      <c r="HE133">
        <v>257.5111</v>
      </c>
      <c r="HF133">
        <v>272.68060000000003</v>
      </c>
      <c r="HG133">
        <v>224.9657</v>
      </c>
      <c r="HH133">
        <v>231.30529999999999</v>
      </c>
      <c r="HI133">
        <v>281.37180000000001</v>
      </c>
      <c r="HJ133">
        <v>271.14150000000001</v>
      </c>
      <c r="HK133">
        <v>272.17450000000002</v>
      </c>
      <c r="HL133">
        <v>682.67859999999996</v>
      </c>
      <c r="HM133">
        <v>614.1105</v>
      </c>
      <c r="HN133">
        <v>799.24609999999996</v>
      </c>
      <c r="HO133">
        <v>830.11980000000005</v>
      </c>
      <c r="HP133">
        <v>841.51319999999998</v>
      </c>
      <c r="HQ133">
        <v>796.72770000000003</v>
      </c>
      <c r="HR133">
        <v>828.95950000000005</v>
      </c>
      <c r="HS133">
        <v>769.71979999999996</v>
      </c>
      <c r="HT133">
        <v>762.49580000000003</v>
      </c>
      <c r="HU133">
        <v>838.94110000000001</v>
      </c>
      <c r="HV133">
        <v>696.50660000000005</v>
      </c>
    </row>
    <row r="134" spans="1:230" x14ac:dyDescent="0.45">
      <c r="A134" s="1" t="s">
        <v>149</v>
      </c>
      <c r="B134">
        <v>302.89350000000002</v>
      </c>
      <c r="C134">
        <v>305.95609999999999</v>
      </c>
      <c r="D134">
        <v>297.29129999999998</v>
      </c>
      <c r="E134">
        <v>307.8845</v>
      </c>
      <c r="F134">
        <v>302.95699999999999</v>
      </c>
      <c r="G134">
        <v>299.94670000000002</v>
      </c>
      <c r="H134">
        <v>300.44150000000002</v>
      </c>
      <c r="I134">
        <v>307.03480000000002</v>
      </c>
      <c r="J134">
        <v>299.65089999999998</v>
      </c>
      <c r="K134">
        <v>300.92399999999998</v>
      </c>
      <c r="L134">
        <v>304.2878</v>
      </c>
      <c r="M134">
        <v>309.8313</v>
      </c>
      <c r="N134">
        <v>307.14280000000002</v>
      </c>
      <c r="O134">
        <v>309.7047</v>
      </c>
      <c r="P134">
        <v>310.59809999999999</v>
      </c>
      <c r="Q134">
        <v>310.9905</v>
      </c>
      <c r="R134">
        <v>305.10939999999999</v>
      </c>
      <c r="S134">
        <v>312.06650000000002</v>
      </c>
      <c r="T134">
        <v>327.01</v>
      </c>
      <c r="U134">
        <v>310.35090000000002</v>
      </c>
      <c r="V134">
        <v>312.10649999999998</v>
      </c>
      <c r="W134">
        <v>327.62439999999998</v>
      </c>
      <c r="X134">
        <v>338.34190000000001</v>
      </c>
      <c r="Y134">
        <v>342.28410000000002</v>
      </c>
      <c r="Z134">
        <v>307.63979999999998</v>
      </c>
      <c r="AA134">
        <v>379.10219999999998</v>
      </c>
      <c r="AB134">
        <v>372.64440000000002</v>
      </c>
      <c r="AC134">
        <v>388.71629999999999</v>
      </c>
      <c r="AD134">
        <v>360.65469999999999</v>
      </c>
      <c r="AE134">
        <v>388.2165</v>
      </c>
      <c r="AF134">
        <v>299.89350000000002</v>
      </c>
      <c r="AG134">
        <v>295.38290000000001</v>
      </c>
      <c r="AH134">
        <v>283.80540000000002</v>
      </c>
      <c r="AI134">
        <v>300.60989999999998</v>
      </c>
      <c r="AJ134">
        <v>307.33920000000001</v>
      </c>
      <c r="AK134">
        <v>286.95650000000001</v>
      </c>
      <c r="AL134">
        <v>286.40219999999999</v>
      </c>
      <c r="AM134">
        <v>297.42919999999998</v>
      </c>
      <c r="AN134">
        <v>298.11720000000003</v>
      </c>
      <c r="AO134">
        <v>302.08850000000001</v>
      </c>
      <c r="AP134">
        <v>284.91410000000002</v>
      </c>
      <c r="AQ134">
        <v>385.56150000000002</v>
      </c>
      <c r="AR134">
        <v>434.95639999999997</v>
      </c>
      <c r="AS134">
        <v>411.71420000000001</v>
      </c>
      <c r="AT134">
        <v>399.35860000000002</v>
      </c>
      <c r="AU134">
        <v>403.61860000000001</v>
      </c>
      <c r="AV134">
        <v>401.19040000000001</v>
      </c>
      <c r="AW134">
        <v>394.80680000000001</v>
      </c>
      <c r="AX134">
        <v>402.39729999999997</v>
      </c>
      <c r="AY134">
        <v>400.60489999999999</v>
      </c>
      <c r="AZ134">
        <v>301.42129999999997</v>
      </c>
      <c r="BA134">
        <v>281.89929999999998</v>
      </c>
      <c r="BB134">
        <v>279.70150000000001</v>
      </c>
      <c r="BC134">
        <v>275.66449999999998</v>
      </c>
      <c r="BD134">
        <v>317.90140000000002</v>
      </c>
      <c r="BE134">
        <v>290.79000000000002</v>
      </c>
      <c r="BF134">
        <v>302.61430000000001</v>
      </c>
      <c r="BG134">
        <v>317.87290000000002</v>
      </c>
      <c r="BH134">
        <v>284.67340000000002</v>
      </c>
      <c r="BI134">
        <v>302.66390000000001</v>
      </c>
      <c r="BJ134">
        <v>302.28309999999999</v>
      </c>
      <c r="BK134">
        <v>376.72739999999999</v>
      </c>
      <c r="BL134">
        <v>408.48689999999999</v>
      </c>
      <c r="BM134">
        <v>368.738</v>
      </c>
      <c r="BN134">
        <v>386.57639999999998</v>
      </c>
      <c r="BO134">
        <v>396.29430000000002</v>
      </c>
      <c r="BP134">
        <v>406.14339999999999</v>
      </c>
      <c r="BQ134">
        <v>377.20060000000001</v>
      </c>
      <c r="BR134">
        <v>349.07670000000002</v>
      </c>
      <c r="BS134">
        <v>475.79109999999997</v>
      </c>
      <c r="BT134">
        <v>426.66820000000001</v>
      </c>
      <c r="BU134">
        <v>461.71339999999998</v>
      </c>
      <c r="BV134">
        <v>502.37369999999999</v>
      </c>
      <c r="BW134">
        <v>427.76549999999997</v>
      </c>
      <c r="BX134">
        <v>447.5625</v>
      </c>
      <c r="BY134">
        <v>508.22379999999998</v>
      </c>
      <c r="BZ134">
        <v>475.94959999999998</v>
      </c>
      <c r="CA134">
        <v>532.62909999999999</v>
      </c>
      <c r="CB134">
        <v>533.82209999999998</v>
      </c>
      <c r="CC134">
        <v>518.1155</v>
      </c>
      <c r="CD134">
        <v>528.22080000000005</v>
      </c>
      <c r="CE134">
        <v>531.88220000000001</v>
      </c>
      <c r="CF134">
        <v>537.83090000000004</v>
      </c>
      <c r="CG134">
        <v>524.99670000000003</v>
      </c>
      <c r="CH134">
        <v>553.86180000000002</v>
      </c>
      <c r="CI134">
        <v>539.35389999999995</v>
      </c>
      <c r="CJ134">
        <v>535.05399999999997</v>
      </c>
      <c r="CK134">
        <v>532.49890000000005</v>
      </c>
      <c r="CL134">
        <v>570.92899999999997</v>
      </c>
      <c r="CM134">
        <v>584.35249999999996</v>
      </c>
      <c r="CN134">
        <v>547.03160000000003</v>
      </c>
      <c r="CO134">
        <v>560.95479999999998</v>
      </c>
      <c r="CP134">
        <v>568.14710000000002</v>
      </c>
      <c r="CQ134">
        <v>566.86519999999996</v>
      </c>
      <c r="CR134">
        <v>585.38189999999997</v>
      </c>
      <c r="CS134">
        <v>559.49459999999999</v>
      </c>
      <c r="CT134">
        <v>571.50559999999996</v>
      </c>
      <c r="CU134">
        <v>573.91769999999997</v>
      </c>
      <c r="CV134">
        <v>592.1789</v>
      </c>
      <c r="CW134">
        <v>579.74</v>
      </c>
      <c r="CX134">
        <v>603.22460000000001</v>
      </c>
      <c r="CY134">
        <v>600.072</v>
      </c>
      <c r="CZ134">
        <v>605.28779999999995</v>
      </c>
      <c r="DA134">
        <v>589.62620000000004</v>
      </c>
      <c r="DB134">
        <v>604.45460000000003</v>
      </c>
      <c r="DC134">
        <v>606.4316</v>
      </c>
      <c r="DD134">
        <v>579.44420000000002</v>
      </c>
      <c r="DE134">
        <v>629.92560000000003</v>
      </c>
      <c r="DF134">
        <v>672.49570000000006</v>
      </c>
      <c r="DG134">
        <v>643.69960000000003</v>
      </c>
      <c r="DH134">
        <v>632.41189999999995</v>
      </c>
      <c r="DI134">
        <v>758.07259999999997</v>
      </c>
      <c r="DJ134">
        <v>704.7287</v>
      </c>
      <c r="DK134">
        <v>806.05449999999996</v>
      </c>
      <c r="DL134" s="6">
        <v>809.44920000000002</v>
      </c>
      <c r="DM134" s="6">
        <v>754.81889999999999</v>
      </c>
      <c r="DN134" s="6">
        <v>731.57719999999995</v>
      </c>
      <c r="DO134" s="6">
        <v>856.88139999999999</v>
      </c>
      <c r="DP134" s="6">
        <v>653.95249999999999</v>
      </c>
      <c r="DQ134" s="6">
        <v>599.40989999999999</v>
      </c>
      <c r="DR134" s="6">
        <v>778.05020000000002</v>
      </c>
      <c r="DS134" s="6">
        <v>495.5924</v>
      </c>
      <c r="DT134" s="6">
        <v>851.39530000000002</v>
      </c>
      <c r="DU134" s="6">
        <v>453.24869999999999</v>
      </c>
      <c r="DV134">
        <v>647.40800000000002</v>
      </c>
      <c r="DW134">
        <v>330.85449999999997</v>
      </c>
      <c r="DX134">
        <v>248.7671</v>
      </c>
      <c r="DY134">
        <v>306.6164</v>
      </c>
      <c r="DZ134">
        <v>226.53399999999999</v>
      </c>
      <c r="EA134">
        <v>371.9083</v>
      </c>
      <c r="EB134">
        <v>31.312999999999999</v>
      </c>
      <c r="EC134">
        <v>10.6493</v>
      </c>
      <c r="ED134">
        <v>0</v>
      </c>
      <c r="EE134">
        <v>109.9395</v>
      </c>
      <c r="EF134">
        <v>189.8032</v>
      </c>
      <c r="EG134">
        <v>304.61419999999998</v>
      </c>
      <c r="EH134">
        <v>185.48480000000001</v>
      </c>
      <c r="EI134">
        <v>220.99809999999999</v>
      </c>
      <c r="EJ134">
        <v>200.8767</v>
      </c>
      <c r="EK134">
        <v>187.41650000000001</v>
      </c>
      <c r="EL134">
        <v>172.8836</v>
      </c>
      <c r="EM134">
        <v>171.4676</v>
      </c>
      <c r="EN134">
        <v>175.489</v>
      </c>
      <c r="EO134">
        <v>172.9624</v>
      </c>
      <c r="EP134">
        <v>205.4196</v>
      </c>
      <c r="EQ134">
        <v>260.04750000000001</v>
      </c>
      <c r="ER134">
        <v>229.29300000000001</v>
      </c>
      <c r="ES134">
        <v>245.31809999999999</v>
      </c>
      <c r="ET134">
        <v>275.69119999999998</v>
      </c>
      <c r="EU134">
        <v>241.44929999999999</v>
      </c>
      <c r="EV134">
        <v>278.54689999999999</v>
      </c>
      <c r="EW134">
        <v>242.36590000000001</v>
      </c>
      <c r="EX134">
        <v>260.07310000000001</v>
      </c>
      <c r="EY134">
        <v>248.5102</v>
      </c>
      <c r="EZ134">
        <v>274.56299999999999</v>
      </c>
      <c r="FA134">
        <v>260.57600000000002</v>
      </c>
      <c r="FB134">
        <v>316.26429999999999</v>
      </c>
      <c r="FC134">
        <v>296.51940000000002</v>
      </c>
      <c r="FD134">
        <v>308.1857</v>
      </c>
      <c r="FE134">
        <v>358.31790000000001</v>
      </c>
      <c r="FF134">
        <v>316.68310000000002</v>
      </c>
      <c r="FG134">
        <v>314.72070000000002</v>
      </c>
      <c r="FH134">
        <v>294.31020000000001</v>
      </c>
      <c r="FI134">
        <v>314.12610000000001</v>
      </c>
      <c r="FJ134">
        <v>308.35879999999997</v>
      </c>
      <c r="FK134">
        <v>305.48829999999998</v>
      </c>
      <c r="FL134">
        <v>441.61840000000001</v>
      </c>
      <c r="FM134">
        <v>333.59050000000002</v>
      </c>
      <c r="FN134">
        <v>565.21680000000003</v>
      </c>
      <c r="FO134">
        <v>497.065</v>
      </c>
      <c r="FP134">
        <v>440.12970000000001</v>
      </c>
      <c r="FQ134">
        <v>221.14189999999999</v>
      </c>
      <c r="FR134">
        <v>231.6866</v>
      </c>
      <c r="FS134">
        <v>221.78729999999999</v>
      </c>
      <c r="FT134">
        <v>228.76660000000001</v>
      </c>
      <c r="FU134">
        <v>236.37559999999999</v>
      </c>
      <c r="FV134">
        <v>219.83779999999999</v>
      </c>
      <c r="FW134">
        <v>380.71730000000002</v>
      </c>
      <c r="FX134">
        <v>331.03399999999999</v>
      </c>
      <c r="FY134">
        <v>342.73270000000002</v>
      </c>
      <c r="FZ134">
        <v>331.38749999999999</v>
      </c>
      <c r="GA134">
        <v>351.97680000000003</v>
      </c>
      <c r="GB134">
        <v>362.56990000000002</v>
      </c>
      <c r="GC134">
        <v>370.8279</v>
      </c>
      <c r="GD134">
        <v>344.99369999999999</v>
      </c>
      <c r="GE134">
        <v>377.39789999999999</v>
      </c>
      <c r="GF134">
        <v>333.67610000000002</v>
      </c>
      <c r="GG134">
        <v>331.99290000000002</v>
      </c>
      <c r="GH134">
        <v>326.10980000000001</v>
      </c>
      <c r="GI134">
        <v>362.39080000000001</v>
      </c>
      <c r="GJ134">
        <v>365.85169999999999</v>
      </c>
      <c r="GK134">
        <v>348.23289999999997</v>
      </c>
      <c r="GL134">
        <v>349.04849999999999</v>
      </c>
      <c r="GM134">
        <v>275.3879</v>
      </c>
      <c r="GN134">
        <v>312.19130000000001</v>
      </c>
      <c r="GO134">
        <v>291.06540000000001</v>
      </c>
      <c r="GP134">
        <v>331.05459999999999</v>
      </c>
      <c r="GQ134">
        <v>342.04989999999998</v>
      </c>
      <c r="GR134">
        <v>317.41739999999999</v>
      </c>
      <c r="GS134">
        <v>302.74200000000002</v>
      </c>
      <c r="GT134">
        <v>340.05430000000001</v>
      </c>
      <c r="GU134">
        <v>302.70280000000002</v>
      </c>
      <c r="GV134">
        <v>263.10070000000002</v>
      </c>
      <c r="GW134">
        <v>263.39350000000002</v>
      </c>
      <c r="GX134">
        <v>268.05900000000003</v>
      </c>
      <c r="GY134">
        <v>235.93350000000001</v>
      </c>
      <c r="GZ134">
        <v>271.63959999999997</v>
      </c>
      <c r="HA134">
        <v>278.5521</v>
      </c>
      <c r="HB134">
        <v>256.31439999999998</v>
      </c>
      <c r="HC134">
        <v>240.36349999999999</v>
      </c>
      <c r="HD134">
        <v>207.1455</v>
      </c>
      <c r="HE134">
        <v>247.5068</v>
      </c>
      <c r="HF134">
        <v>262.47800000000001</v>
      </c>
      <c r="HG134">
        <v>214.8905</v>
      </c>
      <c r="HH134">
        <v>221.23689999999999</v>
      </c>
      <c r="HI134">
        <v>270.9255</v>
      </c>
      <c r="HJ134">
        <v>260.91390000000001</v>
      </c>
      <c r="HK134">
        <v>261.96010000000001</v>
      </c>
      <c r="HL134">
        <v>674.38670000000002</v>
      </c>
      <c r="HM134">
        <v>605.51959999999997</v>
      </c>
      <c r="HN134">
        <v>790.61980000000005</v>
      </c>
      <c r="HO134">
        <v>820.41930000000002</v>
      </c>
      <c r="HP134">
        <v>831.47659999999996</v>
      </c>
      <c r="HQ134">
        <v>787.63350000000003</v>
      </c>
      <c r="HR134">
        <v>818.81569999999999</v>
      </c>
      <c r="HS134">
        <v>759.4008</v>
      </c>
      <c r="HT134">
        <v>751.96969999999999</v>
      </c>
      <c r="HU134">
        <v>828.38599999999997</v>
      </c>
      <c r="HV134">
        <v>686.34259999999995</v>
      </c>
    </row>
    <row r="135" spans="1:230" x14ac:dyDescent="0.45">
      <c r="A135" s="1" t="s">
        <v>184</v>
      </c>
      <c r="B135">
        <v>196.7681</v>
      </c>
      <c r="C135">
        <v>200.19220000000001</v>
      </c>
      <c r="D135">
        <v>191.25360000000001</v>
      </c>
      <c r="E135">
        <v>202.3306</v>
      </c>
      <c r="F135">
        <v>196.68870000000001</v>
      </c>
      <c r="G135">
        <v>194.25200000000001</v>
      </c>
      <c r="H135">
        <v>194.58519999999999</v>
      </c>
      <c r="I135">
        <v>204.4864</v>
      </c>
      <c r="J135">
        <v>193.8554</v>
      </c>
      <c r="K135">
        <v>195.28540000000001</v>
      </c>
      <c r="L135">
        <v>198.27590000000001</v>
      </c>
      <c r="M135">
        <v>204.24940000000001</v>
      </c>
      <c r="N135">
        <v>200.864</v>
      </c>
      <c r="O135">
        <v>203.7972</v>
      </c>
      <c r="P135">
        <v>206.92259999999999</v>
      </c>
      <c r="Q135">
        <v>205.48740000000001</v>
      </c>
      <c r="R135">
        <v>198.73150000000001</v>
      </c>
      <c r="S135">
        <v>208.89959999999999</v>
      </c>
      <c r="T135">
        <v>226.8682</v>
      </c>
      <c r="U135">
        <v>203.16749999999999</v>
      </c>
      <c r="V135">
        <v>207.15969999999999</v>
      </c>
      <c r="W135">
        <v>228.39060000000001</v>
      </c>
      <c r="X135">
        <v>231.82740000000001</v>
      </c>
      <c r="Y135">
        <v>245.3202</v>
      </c>
      <c r="Z135">
        <v>201.55930000000001</v>
      </c>
      <c r="AA135">
        <v>279.31709999999998</v>
      </c>
      <c r="AB135">
        <v>271.80399999999997</v>
      </c>
      <c r="AC135">
        <v>287.01130000000001</v>
      </c>
      <c r="AD135">
        <v>259.76339999999999</v>
      </c>
      <c r="AE135">
        <v>288.94889999999998</v>
      </c>
      <c r="AF135">
        <v>193.22739999999999</v>
      </c>
      <c r="AG135">
        <v>186.40280000000001</v>
      </c>
      <c r="AH135">
        <v>174.01849999999999</v>
      </c>
      <c r="AI135">
        <v>193.227</v>
      </c>
      <c r="AJ135">
        <v>199.5215</v>
      </c>
      <c r="AK135">
        <v>178.6131</v>
      </c>
      <c r="AL135">
        <v>179.172</v>
      </c>
      <c r="AM135">
        <v>189.03229999999999</v>
      </c>
      <c r="AN135">
        <v>191.3759</v>
      </c>
      <c r="AO135">
        <v>195.23169999999999</v>
      </c>
      <c r="AP135">
        <v>175.19820000000001</v>
      </c>
      <c r="AQ135">
        <v>280.57580000000002</v>
      </c>
      <c r="AR135">
        <v>326.553</v>
      </c>
      <c r="AS135">
        <v>304.02210000000002</v>
      </c>
      <c r="AT135">
        <v>293.13569999999999</v>
      </c>
      <c r="AU135">
        <v>297.52440000000001</v>
      </c>
      <c r="AV135">
        <v>294.83980000000003</v>
      </c>
      <c r="AW135">
        <v>288.93970000000002</v>
      </c>
      <c r="AX135">
        <v>296.08539999999999</v>
      </c>
      <c r="AY135">
        <v>294.38720000000001</v>
      </c>
      <c r="AZ135">
        <v>191.84299999999999</v>
      </c>
      <c r="BA135">
        <v>173.40969999999999</v>
      </c>
      <c r="BB135">
        <v>169.79640000000001</v>
      </c>
      <c r="BC135">
        <v>167.0386</v>
      </c>
      <c r="BD135">
        <v>208.565</v>
      </c>
      <c r="BE135">
        <v>180.96459999999999</v>
      </c>
      <c r="BF135">
        <v>194.24100000000001</v>
      </c>
      <c r="BG135">
        <v>209.26840000000001</v>
      </c>
      <c r="BH135">
        <v>175.99760000000001</v>
      </c>
      <c r="BI135">
        <v>193.06870000000001</v>
      </c>
      <c r="BJ135">
        <v>192.69929999999999</v>
      </c>
      <c r="BK135">
        <v>282.86759999999998</v>
      </c>
      <c r="BL135">
        <v>315.28870000000001</v>
      </c>
      <c r="BM135">
        <v>274.11959999999999</v>
      </c>
      <c r="BN135">
        <v>290.49860000000001</v>
      </c>
      <c r="BO135">
        <v>302.7235</v>
      </c>
      <c r="BP135">
        <v>311.40199999999999</v>
      </c>
      <c r="BQ135">
        <v>283.82929999999999</v>
      </c>
      <c r="BR135">
        <v>252.50210000000001</v>
      </c>
      <c r="BS135">
        <v>389.38459999999998</v>
      </c>
      <c r="BT135">
        <v>334.84980000000002</v>
      </c>
      <c r="BU135">
        <v>372.52640000000002</v>
      </c>
      <c r="BV135">
        <v>420.8098</v>
      </c>
      <c r="BW135">
        <v>334.82799999999997</v>
      </c>
      <c r="BX135">
        <v>358.01960000000003</v>
      </c>
      <c r="BY135">
        <v>427.83780000000002</v>
      </c>
      <c r="BZ135">
        <v>389.77019999999999</v>
      </c>
      <c r="CA135">
        <v>461.13409999999999</v>
      </c>
      <c r="CB135">
        <v>462.32330000000002</v>
      </c>
      <c r="CC135">
        <v>437.81420000000003</v>
      </c>
      <c r="CD135">
        <v>449.27659999999997</v>
      </c>
      <c r="CE135">
        <v>456.10890000000001</v>
      </c>
      <c r="CF135">
        <v>469.35480000000001</v>
      </c>
      <c r="CG135">
        <v>451.99130000000002</v>
      </c>
      <c r="CH135">
        <v>486.77429999999998</v>
      </c>
      <c r="CI135">
        <v>472.88369999999998</v>
      </c>
      <c r="CJ135">
        <v>467.03449999999998</v>
      </c>
      <c r="CK135">
        <v>460.96019999999999</v>
      </c>
      <c r="CL135">
        <v>512.16849999999999</v>
      </c>
      <c r="CM135">
        <v>529.80999999999995</v>
      </c>
      <c r="CN135">
        <v>481.7353</v>
      </c>
      <c r="CO135">
        <v>500.92759999999998</v>
      </c>
      <c r="CP135">
        <v>509.76150000000001</v>
      </c>
      <c r="CQ135">
        <v>504.13979999999998</v>
      </c>
      <c r="CR135">
        <v>534.01160000000004</v>
      </c>
      <c r="CS135">
        <v>498.11750000000001</v>
      </c>
      <c r="CT135">
        <v>512.87049999999999</v>
      </c>
      <c r="CU135">
        <v>517.13130000000001</v>
      </c>
      <c r="CV135">
        <v>540.00480000000005</v>
      </c>
      <c r="CW135">
        <v>540.20820000000003</v>
      </c>
      <c r="CX135">
        <v>555.72270000000003</v>
      </c>
      <c r="CY135">
        <v>550.14179999999999</v>
      </c>
      <c r="CZ135">
        <v>556.57939999999996</v>
      </c>
      <c r="DA135">
        <v>546.08450000000005</v>
      </c>
      <c r="DB135">
        <v>566.36040000000003</v>
      </c>
      <c r="DC135">
        <v>567.9289</v>
      </c>
      <c r="DD135">
        <v>540.22889999999995</v>
      </c>
      <c r="DE135">
        <v>590.56219999999996</v>
      </c>
      <c r="DF135">
        <v>632.572</v>
      </c>
      <c r="DG135">
        <v>602.279</v>
      </c>
      <c r="DH135">
        <v>593.0068</v>
      </c>
      <c r="DI135">
        <v>725.67049999999995</v>
      </c>
      <c r="DJ135">
        <v>670.64290000000005</v>
      </c>
      <c r="DK135">
        <v>773.24</v>
      </c>
      <c r="DL135" s="6">
        <v>726.49390000000005</v>
      </c>
      <c r="DM135" s="6">
        <v>655.98760000000004</v>
      </c>
      <c r="DN135" s="6">
        <v>663.80290000000002</v>
      </c>
      <c r="DO135" s="6">
        <v>746.95939999999996</v>
      </c>
      <c r="DP135" s="6">
        <v>548.56650000000002</v>
      </c>
      <c r="DQ135" s="6">
        <v>492.6816</v>
      </c>
      <c r="DR135" s="6">
        <v>673.92039999999997</v>
      </c>
      <c r="DS135" s="6">
        <v>387.21980000000002</v>
      </c>
      <c r="DT135" s="6">
        <v>746.92520000000002</v>
      </c>
      <c r="DU135" s="6">
        <v>344.75439999999998</v>
      </c>
      <c r="DV135">
        <v>542.07000000000005</v>
      </c>
      <c r="DW135">
        <v>309.54829999999998</v>
      </c>
      <c r="DX135">
        <v>271.97050000000002</v>
      </c>
      <c r="DY135">
        <v>316.02199999999999</v>
      </c>
      <c r="DZ135">
        <v>160.36670000000001</v>
      </c>
      <c r="EA135">
        <v>370.1422</v>
      </c>
      <c r="EB135">
        <v>78.8553</v>
      </c>
      <c r="EC135">
        <v>120.4854</v>
      </c>
      <c r="ED135">
        <v>109.9395</v>
      </c>
      <c r="EE135">
        <v>0</v>
      </c>
      <c r="EF135">
        <v>82.986599999999996</v>
      </c>
      <c r="EG135">
        <v>198.41120000000001</v>
      </c>
      <c r="EH135">
        <v>76.248199999999997</v>
      </c>
      <c r="EI135">
        <v>112.5908</v>
      </c>
      <c r="EJ135">
        <v>101.28870000000001</v>
      </c>
      <c r="EK135">
        <v>80.263599999999997</v>
      </c>
      <c r="EL135">
        <v>71.441599999999994</v>
      </c>
      <c r="EM135">
        <v>69.324200000000005</v>
      </c>
      <c r="EN135">
        <v>74.008799999999994</v>
      </c>
      <c r="EO135">
        <v>71.543599999999998</v>
      </c>
      <c r="EP135">
        <v>123.586</v>
      </c>
      <c r="EQ135">
        <v>151.53540000000001</v>
      </c>
      <c r="ER135">
        <v>119.3918</v>
      </c>
      <c r="ES135">
        <v>136.21969999999999</v>
      </c>
      <c r="ET135">
        <v>166.11709999999999</v>
      </c>
      <c r="EU135">
        <v>131.52340000000001</v>
      </c>
      <c r="EV135">
        <v>170.07910000000001</v>
      </c>
      <c r="EW135">
        <v>132.4965</v>
      </c>
      <c r="EX135">
        <v>150.17070000000001</v>
      </c>
      <c r="EY135">
        <v>138.63120000000001</v>
      </c>
      <c r="EZ135">
        <v>166.37389999999999</v>
      </c>
      <c r="FA135">
        <v>150.99029999999999</v>
      </c>
      <c r="FB135">
        <v>206.47030000000001</v>
      </c>
      <c r="FC135">
        <v>186.5805</v>
      </c>
      <c r="FD135">
        <v>198.596</v>
      </c>
      <c r="FE135">
        <v>248.5136</v>
      </c>
      <c r="FF135">
        <v>207.69049999999999</v>
      </c>
      <c r="FG135">
        <v>204.78190000000001</v>
      </c>
      <c r="FH135">
        <v>184.4572</v>
      </c>
      <c r="FI135">
        <v>204.43770000000001</v>
      </c>
      <c r="FJ135">
        <v>198.49719999999999</v>
      </c>
      <c r="FK135">
        <v>195.56319999999999</v>
      </c>
      <c r="FL135">
        <v>424.63310000000001</v>
      </c>
      <c r="FM135">
        <v>294.64339999999999</v>
      </c>
      <c r="FN135">
        <v>555.24749999999995</v>
      </c>
      <c r="FO135">
        <v>482.02809999999999</v>
      </c>
      <c r="FP135">
        <v>422.09390000000002</v>
      </c>
      <c r="FQ135">
        <v>121.67</v>
      </c>
      <c r="FR135">
        <v>130.06870000000001</v>
      </c>
      <c r="FS135">
        <v>123.011</v>
      </c>
      <c r="FT135">
        <v>126.61620000000001</v>
      </c>
      <c r="FU135">
        <v>131.1069</v>
      </c>
      <c r="FV135">
        <v>120.5171</v>
      </c>
      <c r="FW135">
        <v>273.9889</v>
      </c>
      <c r="FX135">
        <v>222.155</v>
      </c>
      <c r="FY135">
        <v>236.48439999999999</v>
      </c>
      <c r="FZ135">
        <v>221.88380000000001</v>
      </c>
      <c r="GA135">
        <v>248.48609999999999</v>
      </c>
      <c r="GB135">
        <v>255.51669999999999</v>
      </c>
      <c r="GC135">
        <v>260.91250000000002</v>
      </c>
      <c r="GD135">
        <v>235.88740000000001</v>
      </c>
      <c r="GE135">
        <v>268.93759999999997</v>
      </c>
      <c r="GF135">
        <v>223.74189999999999</v>
      </c>
      <c r="GG135">
        <v>224.93270000000001</v>
      </c>
      <c r="GH135">
        <v>218.2765</v>
      </c>
      <c r="GI135">
        <v>257.4237</v>
      </c>
      <c r="GJ135">
        <v>257.34530000000001</v>
      </c>
      <c r="GK135">
        <v>240.62430000000001</v>
      </c>
      <c r="GL135">
        <v>241.5044</v>
      </c>
      <c r="GM135">
        <v>169.27420000000001</v>
      </c>
      <c r="GN135">
        <v>204.5188</v>
      </c>
      <c r="GO135">
        <v>191.7217</v>
      </c>
      <c r="GP135">
        <v>224.3219</v>
      </c>
      <c r="GQ135">
        <v>237.09530000000001</v>
      </c>
      <c r="GR135">
        <v>212.3263</v>
      </c>
      <c r="GS135">
        <v>195.77209999999999</v>
      </c>
      <c r="GT135">
        <v>234.0437</v>
      </c>
      <c r="GU135">
        <v>195.7184</v>
      </c>
      <c r="GV135">
        <v>155.21619999999999</v>
      </c>
      <c r="GW135">
        <v>157.99100000000001</v>
      </c>
      <c r="GX135">
        <v>160.9435</v>
      </c>
      <c r="GY135">
        <v>129.07320000000001</v>
      </c>
      <c r="GZ135">
        <v>162.7355</v>
      </c>
      <c r="HA135">
        <v>168.65719999999999</v>
      </c>
      <c r="HB135">
        <v>146.96520000000001</v>
      </c>
      <c r="HC135">
        <v>132.9803</v>
      </c>
      <c r="HD135">
        <v>101.27970000000001</v>
      </c>
      <c r="HE135">
        <v>141.8861</v>
      </c>
      <c r="HF135">
        <v>154.65649999999999</v>
      </c>
      <c r="HG135">
        <v>108.9943</v>
      </c>
      <c r="HH135">
        <v>115.3015</v>
      </c>
      <c r="HI135">
        <v>161.24799999999999</v>
      </c>
      <c r="HJ135">
        <v>152.8716</v>
      </c>
      <c r="HK135">
        <v>154.03219999999999</v>
      </c>
      <c r="HL135">
        <v>605.5702</v>
      </c>
      <c r="HM135">
        <v>533.28989999999999</v>
      </c>
      <c r="HN135">
        <v>716.33579999999995</v>
      </c>
      <c r="HO135">
        <v>730.53440000000001</v>
      </c>
      <c r="HP135">
        <v>736.23069999999996</v>
      </c>
      <c r="HQ135">
        <v>706.83500000000004</v>
      </c>
      <c r="HR135">
        <v>721.80409999999995</v>
      </c>
      <c r="HS135">
        <v>650.17280000000005</v>
      </c>
      <c r="HT135">
        <v>642.03340000000003</v>
      </c>
      <c r="HU135">
        <v>718.45579999999995</v>
      </c>
      <c r="HV135">
        <v>578.05650000000003</v>
      </c>
    </row>
    <row r="136" spans="1:230" x14ac:dyDescent="0.45">
      <c r="A136" s="1" t="s">
        <v>159</v>
      </c>
      <c r="B136">
        <v>113.8676</v>
      </c>
      <c r="C136">
        <v>117.2351</v>
      </c>
      <c r="D136">
        <v>108.3293</v>
      </c>
      <c r="E136">
        <v>119.355</v>
      </c>
      <c r="F136">
        <v>113.8219</v>
      </c>
      <c r="G136">
        <v>111.28319999999999</v>
      </c>
      <c r="H136">
        <v>111.6352</v>
      </c>
      <c r="I136">
        <v>122.0886</v>
      </c>
      <c r="J136">
        <v>110.89700000000001</v>
      </c>
      <c r="K136">
        <v>112.3124</v>
      </c>
      <c r="L136">
        <v>115.3544</v>
      </c>
      <c r="M136">
        <v>121.27679999999999</v>
      </c>
      <c r="N136">
        <v>118.0052</v>
      </c>
      <c r="O136">
        <v>120.8633</v>
      </c>
      <c r="P136">
        <v>124.1433</v>
      </c>
      <c r="Q136">
        <v>122.5099</v>
      </c>
      <c r="R136">
        <v>115.8976</v>
      </c>
      <c r="S136">
        <v>126.25709999999999</v>
      </c>
      <c r="T136">
        <v>145.3895</v>
      </c>
      <c r="U136">
        <v>120.6947</v>
      </c>
      <c r="V136">
        <v>124.1795</v>
      </c>
      <c r="W136">
        <v>147.3896</v>
      </c>
      <c r="X136">
        <v>149.077</v>
      </c>
      <c r="Y136">
        <v>165.4289</v>
      </c>
      <c r="Z136">
        <v>118.65470000000001</v>
      </c>
      <c r="AA136">
        <v>197.57480000000001</v>
      </c>
      <c r="AB136">
        <v>189.67429999999999</v>
      </c>
      <c r="AC136">
        <v>204.52590000000001</v>
      </c>
      <c r="AD136">
        <v>177.67789999999999</v>
      </c>
      <c r="AE136">
        <v>207.37190000000001</v>
      </c>
      <c r="AF136">
        <v>110.4845</v>
      </c>
      <c r="AG136">
        <v>106.2788</v>
      </c>
      <c r="AH136">
        <v>97.714600000000004</v>
      </c>
      <c r="AI136">
        <v>110.8749</v>
      </c>
      <c r="AJ136">
        <v>117.5368</v>
      </c>
      <c r="AK136">
        <v>97.289299999999997</v>
      </c>
      <c r="AL136">
        <v>96.699299999999994</v>
      </c>
      <c r="AM136">
        <v>107.7633</v>
      </c>
      <c r="AN136">
        <v>108.661</v>
      </c>
      <c r="AO136">
        <v>112.57380000000001</v>
      </c>
      <c r="AP136">
        <v>98.265199999999993</v>
      </c>
      <c r="AQ136">
        <v>224.85669999999999</v>
      </c>
      <c r="AR136">
        <v>259.8546</v>
      </c>
      <c r="AS136">
        <v>240.14760000000001</v>
      </c>
      <c r="AT136">
        <v>233.78880000000001</v>
      </c>
      <c r="AU136">
        <v>238.37039999999999</v>
      </c>
      <c r="AV136">
        <v>235.09469999999999</v>
      </c>
      <c r="AW136">
        <v>230.67349999999999</v>
      </c>
      <c r="AX136">
        <v>236.4034</v>
      </c>
      <c r="AY136">
        <v>235.012</v>
      </c>
      <c r="AZ136">
        <v>123.4456</v>
      </c>
      <c r="BA136">
        <v>112.9228</v>
      </c>
      <c r="BB136">
        <v>98.575699999999998</v>
      </c>
      <c r="BC136">
        <v>106.5104</v>
      </c>
      <c r="BD136">
        <v>141.0607</v>
      </c>
      <c r="BE136">
        <v>110.592</v>
      </c>
      <c r="BF136">
        <v>132.53700000000001</v>
      </c>
      <c r="BG136">
        <v>145.55789999999999</v>
      </c>
      <c r="BH136">
        <v>114.3252</v>
      </c>
      <c r="BI136">
        <v>124.4699</v>
      </c>
      <c r="BJ136">
        <v>124.2128</v>
      </c>
      <c r="BK136">
        <v>204.33090000000001</v>
      </c>
      <c r="BL136">
        <v>236.69880000000001</v>
      </c>
      <c r="BM136">
        <v>195.24080000000001</v>
      </c>
      <c r="BN136">
        <v>210.5248</v>
      </c>
      <c r="BO136">
        <v>224.07329999999999</v>
      </c>
      <c r="BP136">
        <v>231.95359999999999</v>
      </c>
      <c r="BQ136">
        <v>205.59049999999999</v>
      </c>
      <c r="BR136">
        <v>172.73869999999999</v>
      </c>
      <c r="BS136">
        <v>314.04109999999997</v>
      </c>
      <c r="BT136">
        <v>256.84640000000002</v>
      </c>
      <c r="BU136">
        <v>295.66500000000002</v>
      </c>
      <c r="BV136">
        <v>348.1619</v>
      </c>
      <c r="BW136">
        <v>256.16039999999998</v>
      </c>
      <c r="BX136">
        <v>281.11709999999999</v>
      </c>
      <c r="BY136">
        <v>355.86509999999998</v>
      </c>
      <c r="BZ136">
        <v>314.56540000000001</v>
      </c>
      <c r="CA136">
        <v>394.67059999999998</v>
      </c>
      <c r="CB136">
        <v>395.83749999999998</v>
      </c>
      <c r="CC136">
        <v>365.7595</v>
      </c>
      <c r="CD136">
        <v>377.95710000000003</v>
      </c>
      <c r="CE136">
        <v>386.80189999999999</v>
      </c>
      <c r="CF136">
        <v>404.8544</v>
      </c>
      <c r="CG136">
        <v>384.63600000000002</v>
      </c>
      <c r="CH136">
        <v>422.9477</v>
      </c>
      <c r="CI136">
        <v>409.73219999999998</v>
      </c>
      <c r="CJ136">
        <v>402.89589999999998</v>
      </c>
      <c r="CK136">
        <v>394.46940000000001</v>
      </c>
      <c r="CL136">
        <v>453.7792</v>
      </c>
      <c r="CM136">
        <v>474.11689999999999</v>
      </c>
      <c r="CN136">
        <v>419.25369999999998</v>
      </c>
      <c r="CO136">
        <v>441.83980000000003</v>
      </c>
      <c r="CP136">
        <v>451.68360000000001</v>
      </c>
      <c r="CQ136">
        <v>443.07979999999998</v>
      </c>
      <c r="CR136">
        <v>480.5224</v>
      </c>
      <c r="CS136">
        <v>438.11900000000003</v>
      </c>
      <c r="CT136">
        <v>454.55790000000002</v>
      </c>
      <c r="CU136">
        <v>460.06200000000001</v>
      </c>
      <c r="CV136">
        <v>485.8263</v>
      </c>
      <c r="CW136">
        <v>495.2355</v>
      </c>
      <c r="CX136">
        <v>504.62380000000002</v>
      </c>
      <c r="CY136">
        <v>497.39359999999999</v>
      </c>
      <c r="CZ136">
        <v>504.5951</v>
      </c>
      <c r="DA136">
        <v>498.04719999999998</v>
      </c>
      <c r="DB136">
        <v>521.90470000000005</v>
      </c>
      <c r="DC136">
        <v>523.14350000000002</v>
      </c>
      <c r="DD136">
        <v>495.48910000000001</v>
      </c>
      <c r="DE136">
        <v>544.7278</v>
      </c>
      <c r="DF136">
        <v>585.64269999999999</v>
      </c>
      <c r="DG136">
        <v>554.75549999999998</v>
      </c>
      <c r="DH136">
        <v>547.09900000000005</v>
      </c>
      <c r="DI136">
        <v>682.84479999999996</v>
      </c>
      <c r="DJ136">
        <v>627.34199999999998</v>
      </c>
      <c r="DK136">
        <v>729.57489999999996</v>
      </c>
      <c r="DL136" s="6">
        <v>650.85680000000002</v>
      </c>
      <c r="DM136" s="6">
        <v>573.73850000000004</v>
      </c>
      <c r="DN136" s="6">
        <v>597.46019999999999</v>
      </c>
      <c r="DO136" s="6">
        <v>669.44240000000002</v>
      </c>
      <c r="DP136" s="6">
        <v>486.83440000000002</v>
      </c>
      <c r="DQ136" s="6">
        <v>428.51130000000001</v>
      </c>
      <c r="DR136" s="6">
        <v>613.70190000000002</v>
      </c>
      <c r="DS136" s="6">
        <v>319.7099</v>
      </c>
      <c r="DT136" s="6">
        <v>685.69269999999995</v>
      </c>
      <c r="DU136" s="6">
        <v>277.42860000000002</v>
      </c>
      <c r="DV136">
        <v>480.49290000000002</v>
      </c>
      <c r="DW136">
        <v>288.64060000000001</v>
      </c>
      <c r="DX136">
        <v>288.43970000000002</v>
      </c>
      <c r="DY136">
        <v>318.37630000000001</v>
      </c>
      <c r="DZ136">
        <v>119.661</v>
      </c>
      <c r="EA136">
        <v>360.27870000000001</v>
      </c>
      <c r="EB136">
        <v>158.54470000000001</v>
      </c>
      <c r="EC136">
        <v>200.452</v>
      </c>
      <c r="ED136">
        <v>189.8032</v>
      </c>
      <c r="EE136">
        <v>82.986599999999996</v>
      </c>
      <c r="EF136">
        <v>0</v>
      </c>
      <c r="EG136">
        <v>115.53019999999999</v>
      </c>
      <c r="EH136">
        <v>16.323</v>
      </c>
      <c r="EI136">
        <v>32.1235</v>
      </c>
      <c r="EJ136">
        <v>30.3826</v>
      </c>
      <c r="EK136">
        <v>3.052</v>
      </c>
      <c r="EL136">
        <v>74.281899999999993</v>
      </c>
      <c r="EM136">
        <v>72.175700000000006</v>
      </c>
      <c r="EN136">
        <v>74.6631</v>
      </c>
      <c r="EO136">
        <v>74.357299999999995</v>
      </c>
      <c r="EP136">
        <v>74.6751</v>
      </c>
      <c r="EQ136">
        <v>70.636600000000001</v>
      </c>
      <c r="ER136">
        <v>48.7577</v>
      </c>
      <c r="ES136">
        <v>57.2166</v>
      </c>
      <c r="ET136">
        <v>88.481800000000007</v>
      </c>
      <c r="EU136">
        <v>60.199100000000001</v>
      </c>
      <c r="EV136">
        <v>88.986999999999995</v>
      </c>
      <c r="EW136">
        <v>65.525499999999994</v>
      </c>
      <c r="EX136">
        <v>80.395099999999999</v>
      </c>
      <c r="EY136">
        <v>65.274900000000002</v>
      </c>
      <c r="EZ136">
        <v>84.855099999999993</v>
      </c>
      <c r="FA136">
        <v>73.870400000000004</v>
      </c>
      <c r="FB136">
        <v>129.5419</v>
      </c>
      <c r="FC136">
        <v>113.17400000000001</v>
      </c>
      <c r="FD136">
        <v>120.4644</v>
      </c>
      <c r="FE136">
        <v>171.1568</v>
      </c>
      <c r="FF136">
        <v>127.4716</v>
      </c>
      <c r="FG136">
        <v>130.82210000000001</v>
      </c>
      <c r="FH136">
        <v>108.58750000000001</v>
      </c>
      <c r="FI136">
        <v>126.7784</v>
      </c>
      <c r="FJ136">
        <v>126.82559999999999</v>
      </c>
      <c r="FK136">
        <v>120.7133</v>
      </c>
      <c r="FL136">
        <v>400.31049999999999</v>
      </c>
      <c r="FM136">
        <v>260.52289999999999</v>
      </c>
      <c r="FN136">
        <v>531.97080000000005</v>
      </c>
      <c r="FO136">
        <v>457.03579999999999</v>
      </c>
      <c r="FP136">
        <v>397.07130000000001</v>
      </c>
      <c r="FQ136">
        <v>101.2217</v>
      </c>
      <c r="FR136">
        <v>101.4102</v>
      </c>
      <c r="FS136">
        <v>103.71810000000001</v>
      </c>
      <c r="FT136">
        <v>97.603200000000001</v>
      </c>
      <c r="FU136">
        <v>91.105699999999999</v>
      </c>
      <c r="FV136">
        <v>100.8484</v>
      </c>
      <c r="FW136">
        <v>213.92590000000001</v>
      </c>
      <c r="FX136">
        <v>156.51580000000001</v>
      </c>
      <c r="FY136">
        <v>179.55850000000001</v>
      </c>
      <c r="FZ136">
        <v>152.7499</v>
      </c>
      <c r="GA136">
        <v>198.00129999999999</v>
      </c>
      <c r="GB136">
        <v>195.2294</v>
      </c>
      <c r="GC136">
        <v>184.7199</v>
      </c>
      <c r="GD136">
        <v>168.5779</v>
      </c>
      <c r="GE136">
        <v>203.38390000000001</v>
      </c>
      <c r="GF136">
        <v>149.6857</v>
      </c>
      <c r="GG136">
        <v>166.17349999999999</v>
      </c>
      <c r="GH136">
        <v>157.21090000000001</v>
      </c>
      <c r="GI136">
        <v>202.8338</v>
      </c>
      <c r="GJ136">
        <v>191.9753</v>
      </c>
      <c r="GK136">
        <v>179.2012</v>
      </c>
      <c r="GL136">
        <v>180.26009999999999</v>
      </c>
      <c r="GM136">
        <v>118.7843</v>
      </c>
      <c r="GN136">
        <v>144.9393</v>
      </c>
      <c r="GO136">
        <v>155.83160000000001</v>
      </c>
      <c r="GP136">
        <v>166.6534</v>
      </c>
      <c r="GQ136">
        <v>183.70670000000001</v>
      </c>
      <c r="GR136">
        <v>160.37039999999999</v>
      </c>
      <c r="GS136">
        <v>139.41999999999999</v>
      </c>
      <c r="GT136">
        <v>177.95070000000001</v>
      </c>
      <c r="GU136">
        <v>139.32089999999999</v>
      </c>
      <c r="GV136">
        <v>99.819599999999994</v>
      </c>
      <c r="GW136">
        <v>111.62009999999999</v>
      </c>
      <c r="GX136">
        <v>107.97329999999999</v>
      </c>
      <c r="GY136">
        <v>83.513300000000001</v>
      </c>
      <c r="GZ136">
        <v>101.122</v>
      </c>
      <c r="HA136">
        <v>97.750399999999999</v>
      </c>
      <c r="HB136">
        <v>84.205100000000002</v>
      </c>
      <c r="HC136">
        <v>84.116200000000006</v>
      </c>
      <c r="HD136">
        <v>70.236500000000007</v>
      </c>
      <c r="HE136">
        <v>97.950900000000004</v>
      </c>
      <c r="HF136">
        <v>99.632300000000001</v>
      </c>
      <c r="HG136">
        <v>74.272300000000001</v>
      </c>
      <c r="HH136">
        <v>77.9161</v>
      </c>
      <c r="HI136">
        <v>93.965699999999998</v>
      </c>
      <c r="HJ136">
        <v>97.086299999999994</v>
      </c>
      <c r="HK136">
        <v>98.611999999999995</v>
      </c>
      <c r="HL136">
        <v>539.07150000000001</v>
      </c>
      <c r="HM136">
        <v>465.32909999999998</v>
      </c>
      <c r="HN136">
        <v>645.62729999999999</v>
      </c>
      <c r="HO136">
        <v>651.48429999999996</v>
      </c>
      <c r="HP136">
        <v>655.01340000000005</v>
      </c>
      <c r="HQ136">
        <v>632.43859999999995</v>
      </c>
      <c r="HR136">
        <v>640.02009999999996</v>
      </c>
      <c r="HS136">
        <v>578.13430000000005</v>
      </c>
      <c r="HT136">
        <v>565.53750000000002</v>
      </c>
      <c r="HU136">
        <v>641.12819999999999</v>
      </c>
      <c r="HV136">
        <v>509.31560000000002</v>
      </c>
    </row>
    <row r="137" spans="1:230" x14ac:dyDescent="0.45">
      <c r="A137" s="1" t="s">
        <v>150</v>
      </c>
      <c r="B137">
        <v>1.8115000000000001</v>
      </c>
      <c r="C137">
        <v>4.0231000000000003</v>
      </c>
      <c r="D137">
        <v>7.3857999999999997</v>
      </c>
      <c r="E137">
        <v>6.5194999999999999</v>
      </c>
      <c r="F137">
        <v>1.7844</v>
      </c>
      <c r="G137">
        <v>6.1124000000000001</v>
      </c>
      <c r="H137">
        <v>4.9516</v>
      </c>
      <c r="I137">
        <v>26.951499999999999</v>
      </c>
      <c r="J137">
        <v>5.8567999999999998</v>
      </c>
      <c r="K137">
        <v>5.7938000000000001</v>
      </c>
      <c r="L137">
        <v>1.6487000000000001</v>
      </c>
      <c r="M137">
        <v>7.6158999999999999</v>
      </c>
      <c r="N137">
        <v>2.581</v>
      </c>
      <c r="O137">
        <v>5.8277000000000001</v>
      </c>
      <c r="P137">
        <v>20.7118</v>
      </c>
      <c r="Q137">
        <v>8.9430999999999994</v>
      </c>
      <c r="R137">
        <v>1.5849</v>
      </c>
      <c r="S137">
        <v>24.582000000000001</v>
      </c>
      <c r="T137">
        <v>49.439300000000003</v>
      </c>
      <c r="U137">
        <v>10.602</v>
      </c>
      <c r="V137">
        <v>13.0975</v>
      </c>
      <c r="W137">
        <v>54.434399999999997</v>
      </c>
      <c r="X137">
        <v>33.747199999999999</v>
      </c>
      <c r="Y137">
        <v>74.343299999999999</v>
      </c>
      <c r="Z137">
        <v>3.2682000000000002</v>
      </c>
      <c r="AA137">
        <v>91.744699999999995</v>
      </c>
      <c r="AB137">
        <v>82.084599999999995</v>
      </c>
      <c r="AC137">
        <v>93.965000000000003</v>
      </c>
      <c r="AD137">
        <v>71.311300000000003</v>
      </c>
      <c r="AE137">
        <v>101.7808</v>
      </c>
      <c r="AF137">
        <v>6.4298999999999999</v>
      </c>
      <c r="AG137">
        <v>32.7849</v>
      </c>
      <c r="AH137">
        <v>53.687600000000003</v>
      </c>
      <c r="AI137">
        <v>11.962400000000001</v>
      </c>
      <c r="AJ137">
        <v>16.065799999999999</v>
      </c>
      <c r="AK137">
        <v>28.470300000000002</v>
      </c>
      <c r="AL137">
        <v>20.889500000000002</v>
      </c>
      <c r="AM137">
        <v>24.090499999999999</v>
      </c>
      <c r="AN137">
        <v>8.2837999999999994</v>
      </c>
      <c r="AO137">
        <v>6.5422000000000002</v>
      </c>
      <c r="AP137">
        <v>50.978099999999998</v>
      </c>
      <c r="AQ137">
        <v>177.55609999999999</v>
      </c>
      <c r="AR137">
        <v>182.9315</v>
      </c>
      <c r="AS137">
        <v>172.26179999999999</v>
      </c>
      <c r="AT137">
        <v>177.05439999999999</v>
      </c>
      <c r="AU137">
        <v>181.26609999999999</v>
      </c>
      <c r="AV137">
        <v>177.26480000000001</v>
      </c>
      <c r="AW137">
        <v>176.8398</v>
      </c>
      <c r="AX137">
        <v>178.48699999999999</v>
      </c>
      <c r="AY137">
        <v>178.00239999999999</v>
      </c>
      <c r="AZ137">
        <v>82.944500000000005</v>
      </c>
      <c r="BA137">
        <v>100.85850000000001</v>
      </c>
      <c r="BB137">
        <v>71.265600000000006</v>
      </c>
      <c r="BC137">
        <v>99.473200000000006</v>
      </c>
      <c r="BD137">
        <v>92.286699999999996</v>
      </c>
      <c r="BE137">
        <v>74.235900000000001</v>
      </c>
      <c r="BF137">
        <v>104.18470000000001</v>
      </c>
      <c r="BG137">
        <v>104.9196</v>
      </c>
      <c r="BH137">
        <v>98.432599999999994</v>
      </c>
      <c r="BI137">
        <v>82.639799999999994</v>
      </c>
      <c r="BJ137">
        <v>82.901899999999998</v>
      </c>
      <c r="BK137">
        <v>112.6778</v>
      </c>
      <c r="BL137">
        <v>141.4785</v>
      </c>
      <c r="BM137">
        <v>103.4371</v>
      </c>
      <c r="BN137">
        <v>112.1649</v>
      </c>
      <c r="BO137">
        <v>129.74510000000001</v>
      </c>
      <c r="BP137">
        <v>133.91480000000001</v>
      </c>
      <c r="BQ137">
        <v>114.96250000000001</v>
      </c>
      <c r="BR137">
        <v>80.708399999999997</v>
      </c>
      <c r="BS137">
        <v>223.93289999999999</v>
      </c>
      <c r="BT137">
        <v>162.1575</v>
      </c>
      <c r="BU137">
        <v>202.22499999999999</v>
      </c>
      <c r="BV137">
        <v>263.33139999999997</v>
      </c>
      <c r="BW137">
        <v>159.28129999999999</v>
      </c>
      <c r="BX137">
        <v>188.36060000000001</v>
      </c>
      <c r="BY137">
        <v>272.31450000000001</v>
      </c>
      <c r="BZ137">
        <v>224.8066</v>
      </c>
      <c r="CA137">
        <v>321.78829999999999</v>
      </c>
      <c r="CB137">
        <v>322.85359999999997</v>
      </c>
      <c r="CC137">
        <v>281.57089999999999</v>
      </c>
      <c r="CD137">
        <v>294.98259999999999</v>
      </c>
      <c r="CE137">
        <v>308.04219999999998</v>
      </c>
      <c r="CF137">
        <v>335.64749999999998</v>
      </c>
      <c r="CG137">
        <v>310.2928</v>
      </c>
      <c r="CH137">
        <v>354.3227</v>
      </c>
      <c r="CI137">
        <v>343.08010000000002</v>
      </c>
      <c r="CJ137">
        <v>334.53309999999999</v>
      </c>
      <c r="CK137">
        <v>321.5378</v>
      </c>
      <c r="CL137">
        <v>394.56369999999998</v>
      </c>
      <c r="CM137">
        <v>419.12920000000003</v>
      </c>
      <c r="CN137">
        <v>353.5224</v>
      </c>
      <c r="CO137">
        <v>381.79520000000002</v>
      </c>
      <c r="CP137">
        <v>393.1497</v>
      </c>
      <c r="CQ137">
        <v>379.14389999999997</v>
      </c>
      <c r="CR137">
        <v>429.30950000000001</v>
      </c>
      <c r="CS137">
        <v>376.47109999999998</v>
      </c>
      <c r="CT137">
        <v>395.45609999999999</v>
      </c>
      <c r="CU137">
        <v>403.08319999999998</v>
      </c>
      <c r="CV137">
        <v>433.15260000000001</v>
      </c>
      <c r="CW137">
        <v>458.33670000000001</v>
      </c>
      <c r="CX137">
        <v>456.74869999999999</v>
      </c>
      <c r="CY137">
        <v>446.85739999999998</v>
      </c>
      <c r="CZ137">
        <v>455.15249999999997</v>
      </c>
      <c r="DA137">
        <v>455.7808</v>
      </c>
      <c r="DB137">
        <v>484.81900000000002</v>
      </c>
      <c r="DC137">
        <v>485.4563</v>
      </c>
      <c r="DD137">
        <v>458.9744</v>
      </c>
      <c r="DE137">
        <v>504.50299999999999</v>
      </c>
      <c r="DF137">
        <v>542.29200000000003</v>
      </c>
      <c r="DG137">
        <v>511.33699999999999</v>
      </c>
      <c r="DH137">
        <v>506.67009999999999</v>
      </c>
      <c r="DI137">
        <v>643.83569999999997</v>
      </c>
      <c r="DJ137">
        <v>588.87729999999999</v>
      </c>
      <c r="DK137">
        <v>688.26080000000002</v>
      </c>
      <c r="DL137" s="6">
        <v>553.27570000000003</v>
      </c>
      <c r="DM137" s="6">
        <v>461.339</v>
      </c>
      <c r="DN137" s="6">
        <v>519.01969999999994</v>
      </c>
      <c r="DO137" s="6">
        <v>560.96780000000001</v>
      </c>
      <c r="DP137" s="6">
        <v>407.24149999999997</v>
      </c>
      <c r="DQ137" s="6">
        <v>346.35840000000002</v>
      </c>
      <c r="DR137" s="6">
        <v>533.8999</v>
      </c>
      <c r="DS137" s="6">
        <v>236.02619999999999</v>
      </c>
      <c r="DT137" s="6">
        <v>603.17539999999997</v>
      </c>
      <c r="DU137" s="6">
        <v>197.31559999999999</v>
      </c>
      <c r="DV137">
        <v>401.35059999999999</v>
      </c>
      <c r="DW137">
        <v>305.31360000000001</v>
      </c>
      <c r="DX137">
        <v>350.80919999999998</v>
      </c>
      <c r="DY137">
        <v>362.12540000000001</v>
      </c>
      <c r="DZ137">
        <v>152.2355</v>
      </c>
      <c r="EA137">
        <v>384.9479</v>
      </c>
      <c r="EB137">
        <v>273.50259999999997</v>
      </c>
      <c r="EC137">
        <v>315.24270000000001</v>
      </c>
      <c r="ED137">
        <v>304.61419999999998</v>
      </c>
      <c r="EE137">
        <v>198.41120000000001</v>
      </c>
      <c r="EF137">
        <v>115.53019999999999</v>
      </c>
      <c r="EG137">
        <v>0</v>
      </c>
      <c r="EH137">
        <v>123.5214</v>
      </c>
      <c r="EI137">
        <v>86.881299999999996</v>
      </c>
      <c r="EJ137">
        <v>106.1751</v>
      </c>
      <c r="EK137">
        <v>118.17910000000001</v>
      </c>
      <c r="EL137">
        <v>167.6052</v>
      </c>
      <c r="EM137">
        <v>166.7577</v>
      </c>
      <c r="EN137">
        <v>166.375</v>
      </c>
      <c r="EO137">
        <v>167.61969999999999</v>
      </c>
      <c r="EP137">
        <v>127.0022</v>
      </c>
      <c r="EQ137">
        <v>50.845599999999997</v>
      </c>
      <c r="ER137">
        <v>90.586699999999993</v>
      </c>
      <c r="ES137">
        <v>67.456800000000001</v>
      </c>
      <c r="ET137">
        <v>51.343299999999999</v>
      </c>
      <c r="EU137">
        <v>82.869</v>
      </c>
      <c r="EV137">
        <v>35.375599999999999</v>
      </c>
      <c r="EW137">
        <v>89.2971</v>
      </c>
      <c r="EX137">
        <v>78.354299999999995</v>
      </c>
      <c r="EY137">
        <v>75.7042</v>
      </c>
      <c r="EZ137">
        <v>36.416499999999999</v>
      </c>
      <c r="FA137">
        <v>60.761800000000001</v>
      </c>
      <c r="FB137">
        <v>53.429200000000002</v>
      </c>
      <c r="FC137">
        <v>64.260599999999997</v>
      </c>
      <c r="FD137">
        <v>44.759099999999997</v>
      </c>
      <c r="FE137">
        <v>77.288600000000002</v>
      </c>
      <c r="FF137">
        <v>34.341299999999997</v>
      </c>
      <c r="FG137">
        <v>66.494799999999998</v>
      </c>
      <c r="FH137">
        <v>54.317900000000002</v>
      </c>
      <c r="FI137">
        <v>48.908799999999999</v>
      </c>
      <c r="FJ137">
        <v>73.467100000000002</v>
      </c>
      <c r="FK137">
        <v>59.945999999999998</v>
      </c>
      <c r="FL137">
        <v>401.5634</v>
      </c>
      <c r="FM137">
        <v>261.30799999999999</v>
      </c>
      <c r="FN137">
        <v>527.87030000000004</v>
      </c>
      <c r="FO137">
        <v>453.83629999999999</v>
      </c>
      <c r="FP137">
        <v>397.5059</v>
      </c>
      <c r="FQ137">
        <v>159.04509999999999</v>
      </c>
      <c r="FR137">
        <v>149.7731</v>
      </c>
      <c r="FS137">
        <v>161.3246</v>
      </c>
      <c r="FT137">
        <v>148.02520000000001</v>
      </c>
      <c r="FU137">
        <v>132.23349999999999</v>
      </c>
      <c r="FV137">
        <v>159.72319999999999</v>
      </c>
      <c r="FW137">
        <v>159.47030000000001</v>
      </c>
      <c r="FX137">
        <v>105.6177</v>
      </c>
      <c r="FY137">
        <v>141.374</v>
      </c>
      <c r="FZ137">
        <v>93.399699999999996</v>
      </c>
      <c r="GA137">
        <v>167.75620000000001</v>
      </c>
      <c r="GB137">
        <v>144.74520000000001</v>
      </c>
      <c r="GC137">
        <v>92.43</v>
      </c>
      <c r="GD137">
        <v>108.37009999999999</v>
      </c>
      <c r="GE137">
        <v>138.15809999999999</v>
      </c>
      <c r="GF137">
        <v>75.156000000000006</v>
      </c>
      <c r="GG137">
        <v>128.60740000000001</v>
      </c>
      <c r="GH137">
        <v>117.8185</v>
      </c>
      <c r="GI137">
        <v>162.9239</v>
      </c>
      <c r="GJ137">
        <v>129.94820000000001</v>
      </c>
      <c r="GK137">
        <v>130.72569999999999</v>
      </c>
      <c r="GL137">
        <v>131.8766</v>
      </c>
      <c r="GM137">
        <v>123.0698</v>
      </c>
      <c r="GN137">
        <v>114.8569</v>
      </c>
      <c r="GO137">
        <v>165.95689999999999</v>
      </c>
      <c r="GP137">
        <v>131.39789999999999</v>
      </c>
      <c r="GQ137">
        <v>151.78200000000001</v>
      </c>
      <c r="GR137">
        <v>139.88120000000001</v>
      </c>
      <c r="GS137">
        <v>119.5406</v>
      </c>
      <c r="GT137">
        <v>142.1362</v>
      </c>
      <c r="GU137">
        <v>119.3955</v>
      </c>
      <c r="GV137">
        <v>108.9931</v>
      </c>
      <c r="GW137">
        <v>127.9815</v>
      </c>
      <c r="GX137">
        <v>115.2355</v>
      </c>
      <c r="GY137">
        <v>123.2217</v>
      </c>
      <c r="GZ137">
        <v>96.300299999999993</v>
      </c>
      <c r="HA137">
        <v>72.272099999999995</v>
      </c>
      <c r="HB137">
        <v>93.657399999999996</v>
      </c>
      <c r="HC137">
        <v>118.3798</v>
      </c>
      <c r="HD137">
        <v>139.23609999999999</v>
      </c>
      <c r="HE137">
        <v>128.10599999999999</v>
      </c>
      <c r="HF137">
        <v>109.6735</v>
      </c>
      <c r="HG137">
        <v>135.8537</v>
      </c>
      <c r="HH137">
        <v>133.26509999999999</v>
      </c>
      <c r="HI137">
        <v>82.526399999999995</v>
      </c>
      <c r="HJ137">
        <v>107.86709999999999</v>
      </c>
      <c r="HK137">
        <v>108.7681</v>
      </c>
      <c r="HL137">
        <v>461.48399999999998</v>
      </c>
      <c r="HM137">
        <v>386.67059999999998</v>
      </c>
      <c r="HN137">
        <v>558.01469999999995</v>
      </c>
      <c r="HO137">
        <v>546.60969999999998</v>
      </c>
      <c r="HP137">
        <v>545.13199999999995</v>
      </c>
      <c r="HQ137">
        <v>537.57640000000004</v>
      </c>
      <c r="HR137">
        <v>528.75630000000001</v>
      </c>
      <c r="HS137">
        <v>479.1413</v>
      </c>
      <c r="HT137">
        <v>459.18790000000001</v>
      </c>
      <c r="HU137">
        <v>533.05460000000005</v>
      </c>
      <c r="HV137">
        <v>416.93009999999998</v>
      </c>
    </row>
    <row r="138" spans="1:230" x14ac:dyDescent="0.45">
      <c r="A138" s="1" t="s">
        <v>151</v>
      </c>
      <c r="B138">
        <v>121.95659999999999</v>
      </c>
      <c r="C138">
        <v>125.64100000000001</v>
      </c>
      <c r="D138">
        <v>116.5746</v>
      </c>
      <c r="E138">
        <v>127.9307</v>
      </c>
      <c r="F138">
        <v>121.7636</v>
      </c>
      <c r="G138">
        <v>119.83069999999999</v>
      </c>
      <c r="H138">
        <v>120.021</v>
      </c>
      <c r="I138">
        <v>132.86080000000001</v>
      </c>
      <c r="J138">
        <v>119.3519</v>
      </c>
      <c r="K138">
        <v>120.8997</v>
      </c>
      <c r="L138">
        <v>123.5412</v>
      </c>
      <c r="M138">
        <v>129.8038</v>
      </c>
      <c r="N138">
        <v>125.8927</v>
      </c>
      <c r="O138">
        <v>129.0907</v>
      </c>
      <c r="P138">
        <v>134.1437</v>
      </c>
      <c r="Q138">
        <v>131.09350000000001</v>
      </c>
      <c r="R138">
        <v>123.7024</v>
      </c>
      <c r="S138">
        <v>136.5658</v>
      </c>
      <c r="T138">
        <v>157.03960000000001</v>
      </c>
      <c r="U138">
        <v>127.5455</v>
      </c>
      <c r="V138">
        <v>133.2191</v>
      </c>
      <c r="W138">
        <v>159.40860000000001</v>
      </c>
      <c r="X138">
        <v>156.48699999999999</v>
      </c>
      <c r="Y138">
        <v>178.04169999999999</v>
      </c>
      <c r="Z138">
        <v>126.7367</v>
      </c>
      <c r="AA138">
        <v>208.74090000000001</v>
      </c>
      <c r="AB138">
        <v>200.45429999999999</v>
      </c>
      <c r="AC138">
        <v>214.76650000000001</v>
      </c>
      <c r="AD138">
        <v>188.5565</v>
      </c>
      <c r="AE138">
        <v>218.65790000000001</v>
      </c>
      <c r="AF138">
        <v>118.0248</v>
      </c>
      <c r="AG138">
        <v>110.1613</v>
      </c>
      <c r="AH138">
        <v>98.579099999999997</v>
      </c>
      <c r="AI138">
        <v>117.5287</v>
      </c>
      <c r="AJ138">
        <v>123.55889999999999</v>
      </c>
      <c r="AK138">
        <v>102.4708</v>
      </c>
      <c r="AL138">
        <v>103.6592</v>
      </c>
      <c r="AM138">
        <v>112.858</v>
      </c>
      <c r="AN138">
        <v>116.13160000000001</v>
      </c>
      <c r="AO138">
        <v>119.874</v>
      </c>
      <c r="AP138">
        <v>99.561899999999994</v>
      </c>
      <c r="AQ138">
        <v>218.29769999999999</v>
      </c>
      <c r="AR138">
        <v>256.95190000000002</v>
      </c>
      <c r="AS138">
        <v>236.17060000000001</v>
      </c>
      <c r="AT138">
        <v>228.33029999999999</v>
      </c>
      <c r="AU138">
        <v>232.87729999999999</v>
      </c>
      <c r="AV138">
        <v>229.7638</v>
      </c>
      <c r="AW138">
        <v>224.876</v>
      </c>
      <c r="AX138">
        <v>231.0599</v>
      </c>
      <c r="AY138">
        <v>229.5684</v>
      </c>
      <c r="AZ138">
        <v>120.3691</v>
      </c>
      <c r="BA138">
        <v>106.6327</v>
      </c>
      <c r="BB138">
        <v>96.509</v>
      </c>
      <c r="BC138">
        <v>100.1066</v>
      </c>
      <c r="BD138">
        <v>137.79390000000001</v>
      </c>
      <c r="BE138">
        <v>108.2629</v>
      </c>
      <c r="BF138">
        <v>126.9842</v>
      </c>
      <c r="BG138">
        <v>140.8751</v>
      </c>
      <c r="BH138">
        <v>108.4759</v>
      </c>
      <c r="BI138">
        <v>121.49299999999999</v>
      </c>
      <c r="BJ138">
        <v>121.18389999999999</v>
      </c>
      <c r="BK138">
        <v>217.41470000000001</v>
      </c>
      <c r="BL138">
        <v>249.65620000000001</v>
      </c>
      <c r="BM138">
        <v>208.21270000000001</v>
      </c>
      <c r="BN138">
        <v>222.90280000000001</v>
      </c>
      <c r="BO138">
        <v>237.0429</v>
      </c>
      <c r="BP138">
        <v>244.53620000000001</v>
      </c>
      <c r="BQ138">
        <v>218.79050000000001</v>
      </c>
      <c r="BR138">
        <v>185.38310000000001</v>
      </c>
      <c r="BS138">
        <v>327.91239999999999</v>
      </c>
      <c r="BT138">
        <v>269.98509999999999</v>
      </c>
      <c r="BU138">
        <v>309.12079999999997</v>
      </c>
      <c r="BV138">
        <v>362.61349999999999</v>
      </c>
      <c r="BW138">
        <v>269.03379999999999</v>
      </c>
      <c r="BX138">
        <v>294.58850000000001</v>
      </c>
      <c r="BY138">
        <v>370.44009999999997</v>
      </c>
      <c r="BZ138">
        <v>328.47300000000001</v>
      </c>
      <c r="CA138">
        <v>410.03570000000002</v>
      </c>
      <c r="CB138">
        <v>411.19900000000001</v>
      </c>
      <c r="CC138">
        <v>380.3064</v>
      </c>
      <c r="CD138">
        <v>392.62700000000001</v>
      </c>
      <c r="CE138">
        <v>401.79469999999998</v>
      </c>
      <c r="CF138">
        <v>420.42360000000002</v>
      </c>
      <c r="CG138">
        <v>399.90129999999999</v>
      </c>
      <c r="CH138">
        <v>438.56869999999998</v>
      </c>
      <c r="CI138">
        <v>425.42419999999998</v>
      </c>
      <c r="CJ138">
        <v>418.50200000000001</v>
      </c>
      <c r="CK138">
        <v>409.83150000000001</v>
      </c>
      <c r="CL138">
        <v>469.78680000000003</v>
      </c>
      <c r="CM138">
        <v>490.24930000000001</v>
      </c>
      <c r="CN138">
        <v>434.99650000000003</v>
      </c>
      <c r="CO138">
        <v>457.81209999999999</v>
      </c>
      <c r="CP138">
        <v>467.70949999999999</v>
      </c>
      <c r="CQ138">
        <v>458.9194</v>
      </c>
      <c r="CR138">
        <v>496.73349999999999</v>
      </c>
      <c r="CS138">
        <v>454.03550000000001</v>
      </c>
      <c r="CT138">
        <v>470.56950000000001</v>
      </c>
      <c r="CU138">
        <v>476.13670000000002</v>
      </c>
      <c r="CV138">
        <v>502.01319999999998</v>
      </c>
      <c r="CW138">
        <v>511.55709999999999</v>
      </c>
      <c r="CX138">
        <v>520.89229999999998</v>
      </c>
      <c r="CY138">
        <v>513.62279999999998</v>
      </c>
      <c r="CZ138">
        <v>520.84320000000002</v>
      </c>
      <c r="DA138">
        <v>514.36109999999996</v>
      </c>
      <c r="DB138">
        <v>538.22529999999995</v>
      </c>
      <c r="DC138">
        <v>539.46519999999998</v>
      </c>
      <c r="DD138">
        <v>511.80990000000003</v>
      </c>
      <c r="DE138">
        <v>561.05050000000006</v>
      </c>
      <c r="DF138">
        <v>601.96</v>
      </c>
      <c r="DG138">
        <v>571.07000000000005</v>
      </c>
      <c r="DH138">
        <v>563.42150000000004</v>
      </c>
      <c r="DI138">
        <v>699.16240000000005</v>
      </c>
      <c r="DJ138">
        <v>643.66060000000004</v>
      </c>
      <c r="DK138">
        <v>745.89700000000005</v>
      </c>
      <c r="DL138" s="6">
        <v>664.35440000000006</v>
      </c>
      <c r="DM138" s="6">
        <v>583.88630000000001</v>
      </c>
      <c r="DN138" s="6">
        <v>612.71439999999996</v>
      </c>
      <c r="DO138" s="6">
        <v>671.76260000000002</v>
      </c>
      <c r="DP138" s="6">
        <v>482.7371</v>
      </c>
      <c r="DQ138" s="6">
        <v>425.10480000000001</v>
      </c>
      <c r="DR138" s="6">
        <v>609.28210000000001</v>
      </c>
      <c r="DS138" s="6">
        <v>317.26929999999999</v>
      </c>
      <c r="DT138" s="6">
        <v>681.62159999999994</v>
      </c>
      <c r="DU138" s="6">
        <v>274.81299999999999</v>
      </c>
      <c r="DV138">
        <v>476.34059999999999</v>
      </c>
      <c r="DW138">
        <v>303.74470000000002</v>
      </c>
      <c r="DX138">
        <v>299.34010000000001</v>
      </c>
      <c r="DY138">
        <v>331.26389999999998</v>
      </c>
      <c r="DZ138">
        <v>135.3914</v>
      </c>
      <c r="EA138">
        <v>374.596</v>
      </c>
      <c r="EB138">
        <v>154.18870000000001</v>
      </c>
      <c r="EC138">
        <v>196.10669999999999</v>
      </c>
      <c r="ED138">
        <v>185.48480000000001</v>
      </c>
      <c r="EE138">
        <v>76.248199999999997</v>
      </c>
      <c r="EF138">
        <v>16.323</v>
      </c>
      <c r="EG138">
        <v>123.5214</v>
      </c>
      <c r="EH138">
        <v>0</v>
      </c>
      <c r="EI138">
        <v>36.738599999999998</v>
      </c>
      <c r="EJ138">
        <v>46.704999999999998</v>
      </c>
      <c r="EK138">
        <v>13.898099999999999</v>
      </c>
      <c r="EL138">
        <v>58.1008</v>
      </c>
      <c r="EM138">
        <v>56.0503</v>
      </c>
      <c r="EN138">
        <v>58.409500000000001</v>
      </c>
      <c r="EO138">
        <v>58.173400000000001</v>
      </c>
      <c r="EP138">
        <v>90.443200000000004</v>
      </c>
      <c r="EQ138">
        <v>75.381200000000007</v>
      </c>
      <c r="ER138">
        <v>45.164700000000003</v>
      </c>
      <c r="ES138">
        <v>59.980899999999998</v>
      </c>
      <c r="ET138">
        <v>90.229799999999997</v>
      </c>
      <c r="EU138">
        <v>57.418799999999997</v>
      </c>
      <c r="EV138">
        <v>93.907399999999996</v>
      </c>
      <c r="EW138">
        <v>60.609699999999997</v>
      </c>
      <c r="EX138">
        <v>77.281199999999998</v>
      </c>
      <c r="EY138">
        <v>63.8474</v>
      </c>
      <c r="EZ138">
        <v>90.325599999999994</v>
      </c>
      <c r="FA138">
        <v>75.132300000000001</v>
      </c>
      <c r="FB138">
        <v>130.99180000000001</v>
      </c>
      <c r="FC138">
        <v>112.422</v>
      </c>
      <c r="FD138">
        <v>122.717</v>
      </c>
      <c r="FE138">
        <v>173.0181</v>
      </c>
      <c r="FF138">
        <v>131.45480000000001</v>
      </c>
      <c r="FG138">
        <v>130.50800000000001</v>
      </c>
      <c r="FH138">
        <v>109.24469999999999</v>
      </c>
      <c r="FI138">
        <v>128.7132</v>
      </c>
      <c r="FJ138">
        <v>125.2963</v>
      </c>
      <c r="FK138">
        <v>120.8331</v>
      </c>
      <c r="FL138">
        <v>415.84949999999998</v>
      </c>
      <c r="FM138">
        <v>276.42509999999999</v>
      </c>
      <c r="FN138">
        <v>547.55370000000005</v>
      </c>
      <c r="FO138">
        <v>472.67</v>
      </c>
      <c r="FP138">
        <v>412.65109999999999</v>
      </c>
      <c r="FQ138">
        <v>86.2624</v>
      </c>
      <c r="FR138">
        <v>87.4559</v>
      </c>
      <c r="FS138">
        <v>88.7012</v>
      </c>
      <c r="FT138">
        <v>83.587400000000002</v>
      </c>
      <c r="FU138">
        <v>78.732900000000001</v>
      </c>
      <c r="FV138">
        <v>85.800700000000006</v>
      </c>
      <c r="FW138">
        <v>208.57550000000001</v>
      </c>
      <c r="FX138">
        <v>152.65539999999999</v>
      </c>
      <c r="FY138">
        <v>173.00980000000001</v>
      </c>
      <c r="FZ138">
        <v>150.26900000000001</v>
      </c>
      <c r="GA138">
        <v>189.87690000000001</v>
      </c>
      <c r="GB138">
        <v>189.827</v>
      </c>
      <c r="GC138">
        <v>185.89879999999999</v>
      </c>
      <c r="GD138">
        <v>165.4616</v>
      </c>
      <c r="GE138">
        <v>199.81870000000001</v>
      </c>
      <c r="GF138">
        <v>149.535</v>
      </c>
      <c r="GG138">
        <v>160.04990000000001</v>
      </c>
      <c r="GH138">
        <v>151.73519999999999</v>
      </c>
      <c r="GI138">
        <v>195.81620000000001</v>
      </c>
      <c r="GJ138">
        <v>188.2764</v>
      </c>
      <c r="GK138">
        <v>174.0438</v>
      </c>
      <c r="GL138">
        <v>175.05250000000001</v>
      </c>
      <c r="GM138">
        <v>109.61190000000001</v>
      </c>
      <c r="GN138">
        <v>138.8389</v>
      </c>
      <c r="GO138">
        <v>144.13800000000001</v>
      </c>
      <c r="GP138">
        <v>160.202</v>
      </c>
      <c r="GQ138">
        <v>176.2063</v>
      </c>
      <c r="GR138">
        <v>152.2457</v>
      </c>
      <c r="GS138">
        <v>132.24629999999999</v>
      </c>
      <c r="GT138">
        <v>171.14619999999999</v>
      </c>
      <c r="GU138">
        <v>132.15940000000001</v>
      </c>
      <c r="GV138">
        <v>91.580399999999997</v>
      </c>
      <c r="GW138">
        <v>101.2581</v>
      </c>
      <c r="GX138">
        <v>99.229399999999998</v>
      </c>
      <c r="GY138">
        <v>72.055999999999997</v>
      </c>
      <c r="GZ138">
        <v>94.988100000000003</v>
      </c>
      <c r="HA138">
        <v>95.513000000000005</v>
      </c>
      <c r="HB138">
        <v>78.071899999999999</v>
      </c>
      <c r="HC138">
        <v>73.507300000000001</v>
      </c>
      <c r="HD138">
        <v>55.430900000000001</v>
      </c>
      <c r="HE138">
        <v>86.6447</v>
      </c>
      <c r="HF138">
        <v>91.274799999999999</v>
      </c>
      <c r="HG138">
        <v>60.2181</v>
      </c>
      <c r="HH138">
        <v>64.497</v>
      </c>
      <c r="HI138">
        <v>89.953699999999998</v>
      </c>
      <c r="HJ138">
        <v>88.891999999999996</v>
      </c>
      <c r="HK138">
        <v>90.347300000000004</v>
      </c>
      <c r="HL138">
        <v>554.33410000000003</v>
      </c>
      <c r="HM138">
        <v>480.4479</v>
      </c>
      <c r="HN138">
        <v>660.22090000000003</v>
      </c>
      <c r="HO138">
        <v>663.78309999999999</v>
      </c>
      <c r="HP138">
        <v>666.08799999999997</v>
      </c>
      <c r="HQ138">
        <v>646.27110000000005</v>
      </c>
      <c r="HR138">
        <v>650.63310000000001</v>
      </c>
      <c r="HS138">
        <v>577.76289999999995</v>
      </c>
      <c r="HT138">
        <v>567.26199999999994</v>
      </c>
      <c r="HU138">
        <v>643.33370000000002</v>
      </c>
      <c r="HV138">
        <v>507.5933</v>
      </c>
    </row>
    <row r="139" spans="1:230" x14ac:dyDescent="0.45">
      <c r="A139" s="1" t="s">
        <v>158</v>
      </c>
      <c r="B139">
        <v>85.342399999999998</v>
      </c>
      <c r="C139">
        <v>89.106899999999996</v>
      </c>
      <c r="D139">
        <v>80.017300000000006</v>
      </c>
      <c r="E139">
        <v>91.447199999999995</v>
      </c>
      <c r="F139">
        <v>85.116200000000006</v>
      </c>
      <c r="G139">
        <v>83.364000000000004</v>
      </c>
      <c r="H139">
        <v>83.497200000000007</v>
      </c>
      <c r="I139">
        <v>97.802199999999999</v>
      </c>
      <c r="J139">
        <v>82.8536</v>
      </c>
      <c r="K139">
        <v>84.444000000000003</v>
      </c>
      <c r="L139">
        <v>86.948400000000007</v>
      </c>
      <c r="M139">
        <v>93.297899999999998</v>
      </c>
      <c r="N139">
        <v>89.227500000000006</v>
      </c>
      <c r="O139">
        <v>92.496300000000005</v>
      </c>
      <c r="P139">
        <v>98.404899999999998</v>
      </c>
      <c r="Q139">
        <v>94.603499999999997</v>
      </c>
      <c r="R139">
        <v>87.025599999999997</v>
      </c>
      <c r="S139">
        <v>101.0531</v>
      </c>
      <c r="T139">
        <v>122.7574</v>
      </c>
      <c r="U139">
        <v>90.814099999999996</v>
      </c>
      <c r="V139">
        <v>96.907899999999998</v>
      </c>
      <c r="W139">
        <v>125.5977</v>
      </c>
      <c r="X139">
        <v>119.7505</v>
      </c>
      <c r="Y139">
        <v>144.98009999999999</v>
      </c>
      <c r="Z139">
        <v>90.111000000000004</v>
      </c>
      <c r="AA139">
        <v>173.6508</v>
      </c>
      <c r="AB139">
        <v>165.03790000000001</v>
      </c>
      <c r="AC139">
        <v>178.9032</v>
      </c>
      <c r="AD139">
        <v>153.2679</v>
      </c>
      <c r="AE139">
        <v>183.65469999999999</v>
      </c>
      <c r="AF139">
        <v>81.316599999999994</v>
      </c>
      <c r="AG139">
        <v>74.470299999999995</v>
      </c>
      <c r="AH139">
        <v>65.741399999999999</v>
      </c>
      <c r="AI139">
        <v>80.806200000000004</v>
      </c>
      <c r="AJ139">
        <v>86.943700000000007</v>
      </c>
      <c r="AK139">
        <v>66.072400000000002</v>
      </c>
      <c r="AL139">
        <v>66.921099999999996</v>
      </c>
      <c r="AM139">
        <v>76.522099999999995</v>
      </c>
      <c r="AN139">
        <v>79.417400000000001</v>
      </c>
      <c r="AO139">
        <v>83.142899999999997</v>
      </c>
      <c r="AP139">
        <v>66.206500000000005</v>
      </c>
      <c r="AQ139">
        <v>197.19739999999999</v>
      </c>
      <c r="AR139">
        <v>228.94820000000001</v>
      </c>
      <c r="AS139">
        <v>209.99430000000001</v>
      </c>
      <c r="AT139">
        <v>204.9222</v>
      </c>
      <c r="AU139">
        <v>209.51840000000001</v>
      </c>
      <c r="AV139">
        <v>206.10050000000001</v>
      </c>
      <c r="AW139">
        <v>202.15780000000001</v>
      </c>
      <c r="AX139">
        <v>207.41589999999999</v>
      </c>
      <c r="AY139">
        <v>206.1259</v>
      </c>
      <c r="AZ139">
        <v>93.291799999999995</v>
      </c>
      <c r="BA139">
        <v>86.370599999999996</v>
      </c>
      <c r="BB139">
        <v>68.018299999999996</v>
      </c>
      <c r="BC139">
        <v>80.3172</v>
      </c>
      <c r="BD139">
        <v>110.8717</v>
      </c>
      <c r="BE139">
        <v>80.041200000000003</v>
      </c>
      <c r="BF139">
        <v>104.6323</v>
      </c>
      <c r="BG139">
        <v>116.5522</v>
      </c>
      <c r="BH139">
        <v>87.164199999999994</v>
      </c>
      <c r="BI139">
        <v>94.226799999999997</v>
      </c>
      <c r="BJ139">
        <v>94.012799999999999</v>
      </c>
      <c r="BK139">
        <v>184.91050000000001</v>
      </c>
      <c r="BL139">
        <v>216.77529999999999</v>
      </c>
      <c r="BM139">
        <v>175.55879999999999</v>
      </c>
      <c r="BN139">
        <v>189.2141</v>
      </c>
      <c r="BO139">
        <v>204.23560000000001</v>
      </c>
      <c r="BP139">
        <v>211.06620000000001</v>
      </c>
      <c r="BQ139">
        <v>186.49690000000001</v>
      </c>
      <c r="BR139">
        <v>152.31780000000001</v>
      </c>
      <c r="BS139">
        <v>296.59320000000002</v>
      </c>
      <c r="BT139">
        <v>237.34970000000001</v>
      </c>
      <c r="BU139">
        <v>276.96559999999999</v>
      </c>
      <c r="BV139">
        <v>332.69200000000001</v>
      </c>
      <c r="BW139">
        <v>235.9419</v>
      </c>
      <c r="BX139">
        <v>262.50729999999999</v>
      </c>
      <c r="BY139">
        <v>340.86250000000001</v>
      </c>
      <c r="BZ139">
        <v>297.23590000000002</v>
      </c>
      <c r="CA139">
        <v>383.29750000000001</v>
      </c>
      <c r="CB139">
        <v>384.4409</v>
      </c>
      <c r="CC139">
        <v>350.62029999999999</v>
      </c>
      <c r="CD139">
        <v>363.28960000000001</v>
      </c>
      <c r="CE139">
        <v>373.53769999999997</v>
      </c>
      <c r="CF139">
        <v>394.68090000000001</v>
      </c>
      <c r="CG139">
        <v>372.7407</v>
      </c>
      <c r="CH139">
        <v>413.06909999999999</v>
      </c>
      <c r="CI139">
        <v>400.37040000000002</v>
      </c>
      <c r="CJ139">
        <v>392.96690000000001</v>
      </c>
      <c r="CK139">
        <v>383.0797</v>
      </c>
      <c r="CL139">
        <v>446.93470000000002</v>
      </c>
      <c r="CM139">
        <v>468.64589999999998</v>
      </c>
      <c r="CN139">
        <v>410.23439999999999</v>
      </c>
      <c r="CO139">
        <v>434.67619999999999</v>
      </c>
      <c r="CP139">
        <v>445.03059999999999</v>
      </c>
      <c r="CQ139">
        <v>434.75170000000003</v>
      </c>
      <c r="CR139">
        <v>476.19979999999998</v>
      </c>
      <c r="CS139">
        <v>430.45170000000002</v>
      </c>
      <c r="CT139">
        <v>447.75200000000001</v>
      </c>
      <c r="CU139">
        <v>453.92110000000002</v>
      </c>
      <c r="CV139">
        <v>481.10219999999998</v>
      </c>
      <c r="CW139">
        <v>495.12549999999999</v>
      </c>
      <c r="CX139">
        <v>501.40370000000001</v>
      </c>
      <c r="CY139">
        <v>493.35820000000001</v>
      </c>
      <c r="CZ139">
        <v>500.91660000000002</v>
      </c>
      <c r="DA139">
        <v>496.41800000000001</v>
      </c>
      <c r="DB139">
        <v>521.87810000000002</v>
      </c>
      <c r="DC139">
        <v>522.95159999999998</v>
      </c>
      <c r="DD139">
        <v>495.48950000000002</v>
      </c>
      <c r="DE139">
        <v>543.90949999999998</v>
      </c>
      <c r="DF139">
        <v>584.08860000000004</v>
      </c>
      <c r="DG139">
        <v>553.05960000000005</v>
      </c>
      <c r="DH139">
        <v>546.23239999999998</v>
      </c>
      <c r="DI139">
        <v>682.85799999999995</v>
      </c>
      <c r="DJ139">
        <v>627.34349999999995</v>
      </c>
      <c r="DK139">
        <v>729.04269999999997</v>
      </c>
      <c r="DL139" s="6">
        <v>631.84760000000006</v>
      </c>
      <c r="DM139" s="6">
        <v>547.73289999999997</v>
      </c>
      <c r="DN139" s="6">
        <v>585.16359999999997</v>
      </c>
      <c r="DO139" s="6">
        <v>637.43119999999999</v>
      </c>
      <c r="DP139" s="6">
        <v>456.44229999999999</v>
      </c>
      <c r="DQ139" s="6">
        <v>397.7176</v>
      </c>
      <c r="DR139" s="6">
        <v>583.47050000000002</v>
      </c>
      <c r="DS139" s="6">
        <v>288.48</v>
      </c>
      <c r="DT139" s="6">
        <v>655.20010000000002</v>
      </c>
      <c r="DU139" s="6">
        <v>246.33590000000001</v>
      </c>
      <c r="DV139">
        <v>450.14210000000003</v>
      </c>
      <c r="DW139">
        <v>301.18349999999998</v>
      </c>
      <c r="DX139">
        <v>312.52030000000002</v>
      </c>
      <c r="DY139">
        <v>338.23200000000003</v>
      </c>
      <c r="DZ139">
        <v>131.03389999999999</v>
      </c>
      <c r="EA139">
        <v>375.71769999999998</v>
      </c>
      <c r="EB139">
        <v>189.6901</v>
      </c>
      <c r="EC139">
        <v>231.64359999999999</v>
      </c>
      <c r="ED139">
        <v>220.99809999999999</v>
      </c>
      <c r="EE139">
        <v>112.5908</v>
      </c>
      <c r="EF139">
        <v>32.1235</v>
      </c>
      <c r="EG139">
        <v>86.881299999999996</v>
      </c>
      <c r="EH139">
        <v>36.738599999999998</v>
      </c>
      <c r="EI139">
        <v>0</v>
      </c>
      <c r="EJ139">
        <v>43.344099999999997</v>
      </c>
      <c r="EK139">
        <v>34.04</v>
      </c>
      <c r="EL139">
        <v>85.652100000000004</v>
      </c>
      <c r="EM139">
        <v>84.256799999999998</v>
      </c>
      <c r="EN139">
        <v>85.0351</v>
      </c>
      <c r="EO139">
        <v>85.692300000000003</v>
      </c>
      <c r="EP139">
        <v>88.009900000000002</v>
      </c>
      <c r="EQ139">
        <v>39.061</v>
      </c>
      <c r="ER139">
        <v>23.929099999999998</v>
      </c>
      <c r="ES139">
        <v>25.1052</v>
      </c>
      <c r="ET139">
        <v>56.385899999999999</v>
      </c>
      <c r="EU139">
        <v>32.100299999999997</v>
      </c>
      <c r="EV139">
        <v>57.590600000000002</v>
      </c>
      <c r="EW139">
        <v>39.802799999999998</v>
      </c>
      <c r="EX139">
        <v>51.272399999999998</v>
      </c>
      <c r="EY139">
        <v>35.246000000000002</v>
      </c>
      <c r="EZ139">
        <v>53.786999999999999</v>
      </c>
      <c r="FA139">
        <v>41.935200000000002</v>
      </c>
      <c r="FB139">
        <v>97.429400000000001</v>
      </c>
      <c r="FC139">
        <v>81.674300000000002</v>
      </c>
      <c r="FD139">
        <v>88.352099999999993</v>
      </c>
      <c r="FE139">
        <v>139.03980000000001</v>
      </c>
      <c r="FF139">
        <v>95.743099999999998</v>
      </c>
      <c r="FG139">
        <v>99.061099999999996</v>
      </c>
      <c r="FH139">
        <v>76.623800000000003</v>
      </c>
      <c r="FI139">
        <v>94.655699999999996</v>
      </c>
      <c r="FJ139">
        <v>95.6173</v>
      </c>
      <c r="FK139">
        <v>88.850700000000003</v>
      </c>
      <c r="FL139">
        <v>409.9975</v>
      </c>
      <c r="FM139">
        <v>268.3107</v>
      </c>
      <c r="FN139">
        <v>541.05089999999996</v>
      </c>
      <c r="FO139">
        <v>465.94869999999997</v>
      </c>
      <c r="FP139">
        <v>406.5147</v>
      </c>
      <c r="FQ139">
        <v>95.7911</v>
      </c>
      <c r="FR139">
        <v>91.997299999999996</v>
      </c>
      <c r="FS139">
        <v>98.399199999999993</v>
      </c>
      <c r="FT139">
        <v>88.662899999999993</v>
      </c>
      <c r="FU139">
        <v>77.604699999999994</v>
      </c>
      <c r="FV139">
        <v>95.849100000000007</v>
      </c>
      <c r="FW139">
        <v>185.04660000000001</v>
      </c>
      <c r="FX139">
        <v>126.66849999999999</v>
      </c>
      <c r="FY139">
        <v>152.21899999999999</v>
      </c>
      <c r="FZ139">
        <v>121.931</v>
      </c>
      <c r="GA139">
        <v>172.57259999999999</v>
      </c>
      <c r="GB139">
        <v>166.5078</v>
      </c>
      <c r="GC139">
        <v>152.60480000000001</v>
      </c>
      <c r="GD139">
        <v>138.08869999999999</v>
      </c>
      <c r="GE139">
        <v>173.0523</v>
      </c>
      <c r="GF139">
        <v>117.8219</v>
      </c>
      <c r="GG139">
        <v>138.4684</v>
      </c>
      <c r="GH139">
        <v>128.8828</v>
      </c>
      <c r="GI139">
        <v>175.86959999999999</v>
      </c>
      <c r="GJ139">
        <v>161.78880000000001</v>
      </c>
      <c r="GK139">
        <v>150.34790000000001</v>
      </c>
      <c r="GL139">
        <v>151.44820000000001</v>
      </c>
      <c r="GM139">
        <v>96.555800000000005</v>
      </c>
      <c r="GN139">
        <v>117.476</v>
      </c>
      <c r="GO139">
        <v>137.74619999999999</v>
      </c>
      <c r="GP139">
        <v>139.33009999999999</v>
      </c>
      <c r="GQ139">
        <v>157.54339999999999</v>
      </c>
      <c r="GR139">
        <v>135.40090000000001</v>
      </c>
      <c r="GS139">
        <v>113.4371</v>
      </c>
      <c r="GT139">
        <v>150.9401</v>
      </c>
      <c r="GU139">
        <v>113.3231</v>
      </c>
      <c r="GV139">
        <v>76.756299999999996</v>
      </c>
      <c r="GW139">
        <v>92.017899999999997</v>
      </c>
      <c r="GX139">
        <v>85.405600000000007</v>
      </c>
      <c r="GY139">
        <v>68.324799999999996</v>
      </c>
      <c r="GZ139">
        <v>74.755700000000004</v>
      </c>
      <c r="HA139">
        <v>67.335300000000004</v>
      </c>
      <c r="HB139">
        <v>58.680100000000003</v>
      </c>
      <c r="HC139">
        <v>66.869</v>
      </c>
      <c r="HD139">
        <v>66.984200000000001</v>
      </c>
      <c r="HE139">
        <v>81.227900000000005</v>
      </c>
      <c r="HF139">
        <v>76.783900000000003</v>
      </c>
      <c r="HG139">
        <v>67.659000000000006</v>
      </c>
      <c r="HH139">
        <v>68.762900000000002</v>
      </c>
      <c r="HI139">
        <v>65.275099999999995</v>
      </c>
      <c r="HJ139">
        <v>74.090599999999995</v>
      </c>
      <c r="HK139">
        <v>75.655900000000003</v>
      </c>
      <c r="HL139">
        <v>526.88570000000004</v>
      </c>
      <c r="HM139">
        <v>452.5172</v>
      </c>
      <c r="HN139">
        <v>630.30640000000005</v>
      </c>
      <c r="HO139">
        <v>629.43219999999997</v>
      </c>
      <c r="HP139">
        <v>630.51760000000002</v>
      </c>
      <c r="HQ139">
        <v>614.45060000000001</v>
      </c>
      <c r="HR139">
        <v>614.73760000000004</v>
      </c>
      <c r="HS139">
        <v>546.13599999999997</v>
      </c>
      <c r="HT139">
        <v>533.44489999999996</v>
      </c>
      <c r="HU139">
        <v>609.09720000000004</v>
      </c>
      <c r="HV139">
        <v>477.68970000000002</v>
      </c>
    </row>
    <row r="140" spans="1:230" x14ac:dyDescent="0.45">
      <c r="A140" s="1" t="s">
        <v>155</v>
      </c>
      <c r="B140">
        <v>104.38249999999999</v>
      </c>
      <c r="C140">
        <v>106.8904</v>
      </c>
      <c r="D140">
        <v>98.797300000000007</v>
      </c>
      <c r="E140">
        <v>108.5386</v>
      </c>
      <c r="F140">
        <v>104.66030000000001</v>
      </c>
      <c r="G140">
        <v>100.9217</v>
      </c>
      <c r="H140">
        <v>101.6135</v>
      </c>
      <c r="I140">
        <v>106.16200000000001</v>
      </c>
      <c r="J140">
        <v>100.76130000000001</v>
      </c>
      <c r="K140">
        <v>101.8091</v>
      </c>
      <c r="L140">
        <v>105.5814</v>
      </c>
      <c r="M140">
        <v>110.4825</v>
      </c>
      <c r="N140">
        <v>108.755</v>
      </c>
      <c r="O140">
        <v>110.7432</v>
      </c>
      <c r="P140">
        <v>109.92829999999999</v>
      </c>
      <c r="Q140">
        <v>111.538</v>
      </c>
      <c r="R140">
        <v>106.9288</v>
      </c>
      <c r="S140">
        <v>111.2572</v>
      </c>
      <c r="T140">
        <v>126.7394</v>
      </c>
      <c r="U140">
        <v>113.52719999999999</v>
      </c>
      <c r="V140">
        <v>112.1297</v>
      </c>
      <c r="W140">
        <v>127.83499999999999</v>
      </c>
      <c r="X140">
        <v>139.67930000000001</v>
      </c>
      <c r="Y140">
        <v>144.18039999999999</v>
      </c>
      <c r="Z140">
        <v>108.952</v>
      </c>
      <c r="AA140">
        <v>179.1626</v>
      </c>
      <c r="AB140">
        <v>172.208</v>
      </c>
      <c r="AC140">
        <v>188.0317</v>
      </c>
      <c r="AD140">
        <v>160.17160000000001</v>
      </c>
      <c r="AE140">
        <v>188.5874</v>
      </c>
      <c r="AF140">
        <v>102.3698</v>
      </c>
      <c r="AG140">
        <v>105.8921</v>
      </c>
      <c r="AH140">
        <v>103.489</v>
      </c>
      <c r="AI140">
        <v>104.62350000000001</v>
      </c>
      <c r="AJ140">
        <v>112.2441</v>
      </c>
      <c r="AK140">
        <v>94.944299999999998</v>
      </c>
      <c r="AL140">
        <v>90.711600000000004</v>
      </c>
      <c r="AM140">
        <v>104.89360000000001</v>
      </c>
      <c r="AN140">
        <v>100.7989</v>
      </c>
      <c r="AO140">
        <v>104.8608</v>
      </c>
      <c r="AP140">
        <v>103.2312</v>
      </c>
      <c r="AQ140">
        <v>239.81469999999999</v>
      </c>
      <c r="AR140">
        <v>268.11900000000003</v>
      </c>
      <c r="AS140">
        <v>250.50749999999999</v>
      </c>
      <c r="AT140">
        <v>246.7826</v>
      </c>
      <c r="AU140">
        <v>251.37719999999999</v>
      </c>
      <c r="AV140">
        <v>247.85579999999999</v>
      </c>
      <c r="AW140">
        <v>244.27950000000001</v>
      </c>
      <c r="AX140">
        <v>249.17269999999999</v>
      </c>
      <c r="AY140">
        <v>247.96770000000001</v>
      </c>
      <c r="AZ140">
        <v>134.63159999999999</v>
      </c>
      <c r="BA140">
        <v>129.6215</v>
      </c>
      <c r="BB140">
        <v>109.2911</v>
      </c>
      <c r="BC140">
        <v>123.6249</v>
      </c>
      <c r="BD140">
        <v>151.96889999999999</v>
      </c>
      <c r="BE140">
        <v>121.0919</v>
      </c>
      <c r="BF140">
        <v>147.4462</v>
      </c>
      <c r="BG140">
        <v>158.69749999999999</v>
      </c>
      <c r="BH140">
        <v>130.29679999999999</v>
      </c>
      <c r="BI140">
        <v>135.4513</v>
      </c>
      <c r="BJ140">
        <v>135.29050000000001</v>
      </c>
      <c r="BK140">
        <v>181.59100000000001</v>
      </c>
      <c r="BL140">
        <v>214.02</v>
      </c>
      <c r="BM140">
        <v>172.83080000000001</v>
      </c>
      <c r="BN140">
        <v>189.3117</v>
      </c>
      <c r="BO140">
        <v>201.44649999999999</v>
      </c>
      <c r="BP140">
        <v>210.12710000000001</v>
      </c>
      <c r="BQ140">
        <v>182.57839999999999</v>
      </c>
      <c r="BR140">
        <v>151.31890000000001</v>
      </c>
      <c r="BS140">
        <v>289.08179999999999</v>
      </c>
      <c r="BT140">
        <v>233.66550000000001</v>
      </c>
      <c r="BU140">
        <v>271.64859999999999</v>
      </c>
      <c r="BV140">
        <v>321.89479999999998</v>
      </c>
      <c r="BW140">
        <v>233.55940000000001</v>
      </c>
      <c r="BX140">
        <v>257.11520000000002</v>
      </c>
      <c r="BY140">
        <v>329.32369999999997</v>
      </c>
      <c r="BZ140">
        <v>289.52710000000002</v>
      </c>
      <c r="CA140">
        <v>366.40440000000001</v>
      </c>
      <c r="CB140">
        <v>367.57850000000002</v>
      </c>
      <c r="CC140">
        <v>339.2647</v>
      </c>
      <c r="CD140">
        <v>351.18610000000001</v>
      </c>
      <c r="CE140">
        <v>359.33569999999997</v>
      </c>
      <c r="CF140">
        <v>376.14550000000003</v>
      </c>
      <c r="CG140">
        <v>356.59</v>
      </c>
      <c r="CH140">
        <v>394.12009999999998</v>
      </c>
      <c r="CI140">
        <v>380.75779999999997</v>
      </c>
      <c r="CJ140">
        <v>374.1087</v>
      </c>
      <c r="CK140">
        <v>366.2099</v>
      </c>
      <c r="CL140">
        <v>424.11320000000001</v>
      </c>
      <c r="CM140">
        <v>444.17739999999998</v>
      </c>
      <c r="CN140">
        <v>390.16660000000002</v>
      </c>
      <c r="CO140">
        <v>412.25209999999998</v>
      </c>
      <c r="CP140">
        <v>421.97840000000002</v>
      </c>
      <c r="CQ140">
        <v>413.77760000000001</v>
      </c>
      <c r="CR140">
        <v>450.4092</v>
      </c>
      <c r="CS140">
        <v>408.65260000000001</v>
      </c>
      <c r="CT140">
        <v>424.88319999999999</v>
      </c>
      <c r="CU140">
        <v>430.24959999999999</v>
      </c>
      <c r="CV140">
        <v>455.76609999999999</v>
      </c>
      <c r="CW140">
        <v>464.85309999999998</v>
      </c>
      <c r="CX140">
        <v>474.38080000000002</v>
      </c>
      <c r="CY140">
        <v>467.23930000000001</v>
      </c>
      <c r="CZ140">
        <v>474.39830000000001</v>
      </c>
      <c r="DA140">
        <v>467.69560000000001</v>
      </c>
      <c r="DB140">
        <v>491.5231</v>
      </c>
      <c r="DC140">
        <v>492.76100000000002</v>
      </c>
      <c r="DD140">
        <v>465.10719999999998</v>
      </c>
      <c r="DE140">
        <v>514.3492</v>
      </c>
      <c r="DF140">
        <v>555.28160000000003</v>
      </c>
      <c r="DG140">
        <v>524.40200000000004</v>
      </c>
      <c r="DH140">
        <v>516.72109999999998</v>
      </c>
      <c r="DI140">
        <v>652.46630000000005</v>
      </c>
      <c r="DJ140">
        <v>596.96230000000003</v>
      </c>
      <c r="DK140">
        <v>699.19230000000005</v>
      </c>
      <c r="DL140" s="6">
        <v>626.26940000000002</v>
      </c>
      <c r="DM140" s="6">
        <v>555.87819999999999</v>
      </c>
      <c r="DN140" s="6">
        <v>569.33989999999994</v>
      </c>
      <c r="DO140" s="6">
        <v>666.46429999999998</v>
      </c>
      <c r="DP140" s="6">
        <v>496.08550000000002</v>
      </c>
      <c r="DQ140" s="6">
        <v>436.69479999999999</v>
      </c>
      <c r="DR140" s="6">
        <v>623.26570000000004</v>
      </c>
      <c r="DS140" s="6">
        <v>326.67309999999998</v>
      </c>
      <c r="DT140" s="6">
        <v>694.51260000000002</v>
      </c>
      <c r="DU140" s="6">
        <v>285.0215</v>
      </c>
      <c r="DV140">
        <v>489.8605</v>
      </c>
      <c r="DW140">
        <v>260.78960000000001</v>
      </c>
      <c r="DX140">
        <v>269.36810000000003</v>
      </c>
      <c r="DY140">
        <v>295.0917</v>
      </c>
      <c r="DZ140">
        <v>90.828599999999994</v>
      </c>
      <c r="EA140">
        <v>333.96129999999999</v>
      </c>
      <c r="EB140">
        <v>170.29419999999999</v>
      </c>
      <c r="EC140">
        <v>211.40440000000001</v>
      </c>
      <c r="ED140">
        <v>200.8767</v>
      </c>
      <c r="EE140">
        <v>101.28870000000001</v>
      </c>
      <c r="EF140">
        <v>30.3826</v>
      </c>
      <c r="EG140">
        <v>106.1751</v>
      </c>
      <c r="EH140">
        <v>46.704999999999998</v>
      </c>
      <c r="EI140">
        <v>43.344099999999997</v>
      </c>
      <c r="EJ140">
        <v>0</v>
      </c>
      <c r="EK140">
        <v>32.941200000000002</v>
      </c>
      <c r="EL140">
        <v>104.49209999999999</v>
      </c>
      <c r="EM140">
        <v>102.3274</v>
      </c>
      <c r="EN140">
        <v>104.9554</v>
      </c>
      <c r="EO140">
        <v>104.57040000000001</v>
      </c>
      <c r="EP140">
        <v>46.223700000000001</v>
      </c>
      <c r="EQ140">
        <v>71.838899999999995</v>
      </c>
      <c r="ER140">
        <v>66.720100000000002</v>
      </c>
      <c r="ES140">
        <v>64.219499999999996</v>
      </c>
      <c r="ET140">
        <v>93.379599999999996</v>
      </c>
      <c r="EU140">
        <v>75.406300000000002</v>
      </c>
      <c r="EV140">
        <v>87.834699999999998</v>
      </c>
      <c r="EW140">
        <v>83.081599999999995</v>
      </c>
      <c r="EX140">
        <v>94.034599999999998</v>
      </c>
      <c r="EY140">
        <v>77.853999999999999</v>
      </c>
      <c r="EZ140">
        <v>82.976600000000005</v>
      </c>
      <c r="FA140">
        <v>81.057100000000005</v>
      </c>
      <c r="FB140">
        <v>132.5701</v>
      </c>
      <c r="FC140">
        <v>120.87430000000001</v>
      </c>
      <c r="FD140">
        <v>122.4062</v>
      </c>
      <c r="FE140">
        <v>172.1157</v>
      </c>
      <c r="FF140">
        <v>125.7921</v>
      </c>
      <c r="FG140">
        <v>136.9837</v>
      </c>
      <c r="FH140">
        <v>114.0568</v>
      </c>
      <c r="FI140">
        <v>129.02600000000001</v>
      </c>
      <c r="FJ140">
        <v>135.26499999999999</v>
      </c>
      <c r="FK140">
        <v>126.52760000000001</v>
      </c>
      <c r="FL140">
        <v>371.46609999999998</v>
      </c>
      <c r="FM140">
        <v>231.0025</v>
      </c>
      <c r="FN140">
        <v>502.99579999999997</v>
      </c>
      <c r="FO140">
        <v>427.9794</v>
      </c>
      <c r="FP140">
        <v>368.14620000000002</v>
      </c>
      <c r="FQ140">
        <v>130.02869999999999</v>
      </c>
      <c r="FR140">
        <v>128.9872</v>
      </c>
      <c r="FS140">
        <v>132.57910000000001</v>
      </c>
      <c r="FT140">
        <v>125.2993</v>
      </c>
      <c r="FU140">
        <v>116.8913</v>
      </c>
      <c r="FV140">
        <v>129.76390000000001</v>
      </c>
      <c r="FW140">
        <v>226.9589</v>
      </c>
      <c r="FX140">
        <v>168.01089999999999</v>
      </c>
      <c r="FY140">
        <v>195.07550000000001</v>
      </c>
      <c r="FZ140">
        <v>161.98939999999999</v>
      </c>
      <c r="GA140">
        <v>215.84639999999999</v>
      </c>
      <c r="GB140">
        <v>208.60079999999999</v>
      </c>
      <c r="GC140">
        <v>186.64930000000001</v>
      </c>
      <c r="GD140">
        <v>178.53100000000001</v>
      </c>
      <c r="GE140">
        <v>213.48869999999999</v>
      </c>
      <c r="GF140">
        <v>154.9143</v>
      </c>
      <c r="GG140">
        <v>181.22210000000001</v>
      </c>
      <c r="GH140">
        <v>171.37719999999999</v>
      </c>
      <c r="GI140">
        <v>218.80449999999999</v>
      </c>
      <c r="GJ140">
        <v>202.4905</v>
      </c>
      <c r="GK140">
        <v>192.41480000000001</v>
      </c>
      <c r="GL140">
        <v>193.53960000000001</v>
      </c>
      <c r="GM140">
        <v>139.58699999999999</v>
      </c>
      <c r="GN140">
        <v>160.39779999999999</v>
      </c>
      <c r="GO140">
        <v>179.7054</v>
      </c>
      <c r="GP140">
        <v>182.22819999999999</v>
      </c>
      <c r="GQ140">
        <v>200.71719999999999</v>
      </c>
      <c r="GR140">
        <v>178.7355</v>
      </c>
      <c r="GS140">
        <v>156.7079</v>
      </c>
      <c r="GT140">
        <v>193.9118</v>
      </c>
      <c r="GU140">
        <v>156.59219999999999</v>
      </c>
      <c r="GV140">
        <v>119.86499999999999</v>
      </c>
      <c r="GW140">
        <v>134.2869</v>
      </c>
      <c r="GX140">
        <v>128.45930000000001</v>
      </c>
      <c r="GY140">
        <v>108.3703</v>
      </c>
      <c r="GZ140">
        <v>118.05929999999999</v>
      </c>
      <c r="HA140">
        <v>108.7946</v>
      </c>
      <c r="HB140">
        <v>102.01430000000001</v>
      </c>
      <c r="HC140">
        <v>107.90170000000001</v>
      </c>
      <c r="HD140">
        <v>99.151399999999995</v>
      </c>
      <c r="HE140">
        <v>122.2204</v>
      </c>
      <c r="HF140">
        <v>119.85129999999999</v>
      </c>
      <c r="HG140">
        <v>102.3419</v>
      </c>
      <c r="HH140">
        <v>105.2193</v>
      </c>
      <c r="HI140">
        <v>108.05240000000001</v>
      </c>
      <c r="HJ140">
        <v>117.1724</v>
      </c>
      <c r="HK140">
        <v>118.7385</v>
      </c>
      <c r="HL140">
        <v>510.95240000000001</v>
      </c>
      <c r="HM140">
        <v>437.54199999999997</v>
      </c>
      <c r="HN140">
        <v>618.8365</v>
      </c>
      <c r="HO140">
        <v>629.28610000000003</v>
      </c>
      <c r="HP140">
        <v>635.2319</v>
      </c>
      <c r="HQ140">
        <v>607.18949999999995</v>
      </c>
      <c r="HR140">
        <v>621.16179999999997</v>
      </c>
      <c r="HS140">
        <v>580.34559999999999</v>
      </c>
      <c r="HT140">
        <v>563.87139999999999</v>
      </c>
      <c r="HU140">
        <v>638.41210000000001</v>
      </c>
      <c r="HV140">
        <v>514.18140000000005</v>
      </c>
    </row>
    <row r="141" spans="1:230" x14ac:dyDescent="0.45">
      <c r="A141" s="1" t="s">
        <v>157</v>
      </c>
      <c r="B141">
        <v>116.52589999999999</v>
      </c>
      <c r="C141">
        <v>119.9295</v>
      </c>
      <c r="D141">
        <v>111.0005</v>
      </c>
      <c r="E141">
        <v>122.06829999999999</v>
      </c>
      <c r="F141">
        <v>116.4641</v>
      </c>
      <c r="G141">
        <v>113.98860000000001</v>
      </c>
      <c r="H141">
        <v>114.32380000000001</v>
      </c>
      <c r="I141">
        <v>125.00230000000001</v>
      </c>
      <c r="J141">
        <v>113.5924</v>
      </c>
      <c r="K141">
        <v>115.0226</v>
      </c>
      <c r="L141">
        <v>118.0243</v>
      </c>
      <c r="M141">
        <v>123.9863</v>
      </c>
      <c r="N141">
        <v>120.6444</v>
      </c>
      <c r="O141">
        <v>123.541</v>
      </c>
      <c r="P141">
        <v>126.99469999999999</v>
      </c>
      <c r="Q141">
        <v>125.2259</v>
      </c>
      <c r="R141">
        <v>118.5262</v>
      </c>
      <c r="S141">
        <v>129.13550000000001</v>
      </c>
      <c r="T141">
        <v>148.36869999999999</v>
      </c>
      <c r="U141">
        <v>123.2176</v>
      </c>
      <c r="V141">
        <v>126.9421</v>
      </c>
      <c r="W141">
        <v>150.38980000000001</v>
      </c>
      <c r="X141">
        <v>151.68049999999999</v>
      </c>
      <c r="Y141">
        <v>168.45750000000001</v>
      </c>
      <c r="Z141">
        <v>121.3155</v>
      </c>
      <c r="AA141">
        <v>200.53049999999999</v>
      </c>
      <c r="AB141">
        <v>192.6027</v>
      </c>
      <c r="AC141">
        <v>207.41569999999999</v>
      </c>
      <c r="AD141">
        <v>180.61170000000001</v>
      </c>
      <c r="AE141">
        <v>210.33629999999999</v>
      </c>
      <c r="AF141">
        <v>113.07940000000001</v>
      </c>
      <c r="AG141">
        <v>108.4032</v>
      </c>
      <c r="AH141">
        <v>99.377399999999994</v>
      </c>
      <c r="AI141">
        <v>113.36620000000001</v>
      </c>
      <c r="AJ141">
        <v>119.95650000000001</v>
      </c>
      <c r="AK141">
        <v>99.578599999999994</v>
      </c>
      <c r="AL141">
        <v>99.212999999999994</v>
      </c>
      <c r="AM141">
        <v>110.05419999999999</v>
      </c>
      <c r="AN141">
        <v>111.24639999999999</v>
      </c>
      <c r="AO141">
        <v>115.1429</v>
      </c>
      <c r="AP141">
        <v>99.996399999999994</v>
      </c>
      <c r="AQ141">
        <v>225.32239999999999</v>
      </c>
      <c r="AR141">
        <v>261.01249999999999</v>
      </c>
      <c r="AS141">
        <v>241.10849999999999</v>
      </c>
      <c r="AT141">
        <v>234.47200000000001</v>
      </c>
      <c r="AU141">
        <v>239.04859999999999</v>
      </c>
      <c r="AV141">
        <v>235.80260000000001</v>
      </c>
      <c r="AW141">
        <v>231.29050000000001</v>
      </c>
      <c r="AX141">
        <v>237.10939999999999</v>
      </c>
      <c r="AY141">
        <v>235.6985</v>
      </c>
      <c r="AZ141">
        <v>124.4923</v>
      </c>
      <c r="BA141">
        <v>113.35939999999999</v>
      </c>
      <c r="BB141">
        <v>99.758799999999994</v>
      </c>
      <c r="BC141">
        <v>106.9148</v>
      </c>
      <c r="BD141">
        <v>142.09309999999999</v>
      </c>
      <c r="BE141">
        <v>111.751</v>
      </c>
      <c r="BF141">
        <v>133.14060000000001</v>
      </c>
      <c r="BG141">
        <v>146.33789999999999</v>
      </c>
      <c r="BH141">
        <v>114.8492</v>
      </c>
      <c r="BI141">
        <v>125.5355</v>
      </c>
      <c r="BJ141">
        <v>125.2689</v>
      </c>
      <c r="BK141">
        <v>207.37530000000001</v>
      </c>
      <c r="BL141">
        <v>239.74090000000001</v>
      </c>
      <c r="BM141">
        <v>198.28219999999999</v>
      </c>
      <c r="BN141">
        <v>213.54669999999999</v>
      </c>
      <c r="BO141">
        <v>227.11539999999999</v>
      </c>
      <c r="BP141">
        <v>234.98419999999999</v>
      </c>
      <c r="BQ141">
        <v>208.63730000000001</v>
      </c>
      <c r="BR141">
        <v>175.7689</v>
      </c>
      <c r="BS141">
        <v>317.09210000000002</v>
      </c>
      <c r="BT141">
        <v>259.8929</v>
      </c>
      <c r="BU141">
        <v>298.71620000000001</v>
      </c>
      <c r="BV141">
        <v>351.19900000000001</v>
      </c>
      <c r="BW141">
        <v>259.20069999999998</v>
      </c>
      <c r="BX141">
        <v>284.16829999999999</v>
      </c>
      <c r="BY141">
        <v>358.89670000000001</v>
      </c>
      <c r="BZ141">
        <v>317.61599999999999</v>
      </c>
      <c r="CA141">
        <v>397.63409999999999</v>
      </c>
      <c r="CB141">
        <v>398.80149999999998</v>
      </c>
      <c r="CC141">
        <v>368.79230000000001</v>
      </c>
      <c r="CD141">
        <v>380.98349999999999</v>
      </c>
      <c r="CE141">
        <v>389.80560000000003</v>
      </c>
      <c r="CF141">
        <v>407.78640000000001</v>
      </c>
      <c r="CG141">
        <v>387.61219999999997</v>
      </c>
      <c r="CH141">
        <v>425.87</v>
      </c>
      <c r="CI141">
        <v>412.64060000000001</v>
      </c>
      <c r="CJ141">
        <v>405.82119999999998</v>
      </c>
      <c r="CK141">
        <v>397.43329999999997</v>
      </c>
      <c r="CL141">
        <v>456.59989999999999</v>
      </c>
      <c r="CM141">
        <v>476.88260000000002</v>
      </c>
      <c r="CN141">
        <v>422.15100000000001</v>
      </c>
      <c r="CO141">
        <v>444.67309999999998</v>
      </c>
      <c r="CP141">
        <v>454.49740000000003</v>
      </c>
      <c r="CQ141">
        <v>445.95299999999997</v>
      </c>
      <c r="CR141">
        <v>483.23930000000001</v>
      </c>
      <c r="CS141">
        <v>440.97039999999998</v>
      </c>
      <c r="CT141">
        <v>457.37709999999998</v>
      </c>
      <c r="CU141">
        <v>462.85559999999998</v>
      </c>
      <c r="CV141">
        <v>488.55990000000003</v>
      </c>
      <c r="CW141">
        <v>497.74590000000001</v>
      </c>
      <c r="CX141">
        <v>507.28899999999999</v>
      </c>
      <c r="CY141">
        <v>500.09629999999999</v>
      </c>
      <c r="CZ141">
        <v>507.28120000000001</v>
      </c>
      <c r="DA141">
        <v>500.63630000000001</v>
      </c>
      <c r="DB141">
        <v>524.4076</v>
      </c>
      <c r="DC141">
        <v>525.65509999999995</v>
      </c>
      <c r="DD141">
        <v>497.99349999999998</v>
      </c>
      <c r="DE141">
        <v>547.27049999999997</v>
      </c>
      <c r="DF141">
        <v>588.21979999999996</v>
      </c>
      <c r="DG141">
        <v>557.34230000000002</v>
      </c>
      <c r="DH141">
        <v>549.64400000000001</v>
      </c>
      <c r="DI141">
        <v>685.33199999999999</v>
      </c>
      <c r="DJ141">
        <v>629.83370000000002</v>
      </c>
      <c r="DK141">
        <v>732.08900000000006</v>
      </c>
      <c r="DL141" s="6">
        <v>653.90859999999998</v>
      </c>
      <c r="DM141" s="6">
        <v>576.63869999999997</v>
      </c>
      <c r="DN141" s="6">
        <v>600.43579999999997</v>
      </c>
      <c r="DO141" s="6">
        <v>671.46810000000005</v>
      </c>
      <c r="DP141" s="6">
        <v>487.81319999999999</v>
      </c>
      <c r="DQ141" s="6">
        <v>429.60899999999998</v>
      </c>
      <c r="DR141" s="6">
        <v>614.62959999999998</v>
      </c>
      <c r="DS141" s="6">
        <v>320.96129999999999</v>
      </c>
      <c r="DT141" s="6">
        <v>686.6875</v>
      </c>
      <c r="DU141" s="6">
        <v>278.64089999999999</v>
      </c>
      <c r="DV141">
        <v>481.46120000000002</v>
      </c>
      <c r="DW141">
        <v>290.31889999999999</v>
      </c>
      <c r="DX141">
        <v>288.8116</v>
      </c>
      <c r="DY141">
        <v>319.2944</v>
      </c>
      <c r="DZ141">
        <v>121.6251</v>
      </c>
      <c r="EA141">
        <v>361.6592</v>
      </c>
      <c r="EB141">
        <v>156.1396</v>
      </c>
      <c r="EC141">
        <v>198.0658</v>
      </c>
      <c r="ED141">
        <v>187.41650000000001</v>
      </c>
      <c r="EE141">
        <v>80.263599999999997</v>
      </c>
      <c r="EF141">
        <v>3.052</v>
      </c>
      <c r="EG141">
        <v>118.17910000000001</v>
      </c>
      <c r="EH141">
        <v>13.898099999999999</v>
      </c>
      <c r="EI141">
        <v>34.04</v>
      </c>
      <c r="EJ141">
        <v>32.941200000000002</v>
      </c>
      <c r="EK141">
        <v>0</v>
      </c>
      <c r="EL141">
        <v>71.584199999999996</v>
      </c>
      <c r="EM141">
        <v>69.449100000000001</v>
      </c>
      <c r="EN141">
        <v>72.017899999999997</v>
      </c>
      <c r="EO141">
        <v>71.661100000000005</v>
      </c>
      <c r="EP141">
        <v>76.651499999999999</v>
      </c>
      <c r="EQ141">
        <v>72.8142</v>
      </c>
      <c r="ER141">
        <v>49.467399999999998</v>
      </c>
      <c r="ES141">
        <v>59.052399999999999</v>
      </c>
      <c r="ET141">
        <v>90.263300000000001</v>
      </c>
      <c r="EU141">
        <v>61.132399999999997</v>
      </c>
      <c r="EV141">
        <v>91.2286</v>
      </c>
      <c r="EW141">
        <v>66.0989</v>
      </c>
      <c r="EX141">
        <v>81.351399999999998</v>
      </c>
      <c r="EY141">
        <v>66.468299999999999</v>
      </c>
      <c r="EZ141">
        <v>87.163200000000003</v>
      </c>
      <c r="FA141">
        <v>75.538200000000003</v>
      </c>
      <c r="FB141">
        <v>131.3382</v>
      </c>
      <c r="FC141">
        <v>114.6024</v>
      </c>
      <c r="FD141">
        <v>122.37139999999999</v>
      </c>
      <c r="FE141">
        <v>173.04599999999999</v>
      </c>
      <c r="FF141">
        <v>129.6326</v>
      </c>
      <c r="FG141">
        <v>132.34350000000001</v>
      </c>
      <c r="FH141">
        <v>110.23569999999999</v>
      </c>
      <c r="FI141">
        <v>128.64490000000001</v>
      </c>
      <c r="FJ141">
        <v>128.14259999999999</v>
      </c>
      <c r="FK141">
        <v>122.2928</v>
      </c>
      <c r="FL141">
        <v>402.18880000000001</v>
      </c>
      <c r="FM141">
        <v>262.59679999999997</v>
      </c>
      <c r="FN141">
        <v>533.87260000000003</v>
      </c>
      <c r="FO141">
        <v>458.96260000000001</v>
      </c>
      <c r="FP141">
        <v>398.96980000000002</v>
      </c>
      <c r="FQ141">
        <v>99.532300000000006</v>
      </c>
      <c r="FR141">
        <v>100.05070000000001</v>
      </c>
      <c r="FS141">
        <v>102.009</v>
      </c>
      <c r="FT141">
        <v>96.221800000000002</v>
      </c>
      <c r="FU141">
        <v>90.170699999999997</v>
      </c>
      <c r="FV141">
        <v>99.126400000000004</v>
      </c>
      <c r="FW141">
        <v>214.62219999999999</v>
      </c>
      <c r="FX141">
        <v>157.4555</v>
      </c>
      <c r="FY141">
        <v>180.00559999999999</v>
      </c>
      <c r="FZ141">
        <v>153.93010000000001</v>
      </c>
      <c r="GA141">
        <v>198.13579999999999</v>
      </c>
      <c r="GB141">
        <v>195.9075</v>
      </c>
      <c r="GC141">
        <v>186.51410000000001</v>
      </c>
      <c r="GD141">
        <v>169.65899999999999</v>
      </c>
      <c r="GE141">
        <v>204.40459999999999</v>
      </c>
      <c r="GF141">
        <v>151.25069999999999</v>
      </c>
      <c r="GG141">
        <v>166.69589999999999</v>
      </c>
      <c r="GH141">
        <v>157.85159999999999</v>
      </c>
      <c r="GI141">
        <v>203.19880000000001</v>
      </c>
      <c r="GJ141">
        <v>192.9665</v>
      </c>
      <c r="GK141">
        <v>179.917</v>
      </c>
      <c r="GL141">
        <v>180.96700000000001</v>
      </c>
      <c r="GM141">
        <v>118.6366</v>
      </c>
      <c r="GN141">
        <v>145.44970000000001</v>
      </c>
      <c r="GO141">
        <v>155.12739999999999</v>
      </c>
      <c r="GP141">
        <v>167.11179999999999</v>
      </c>
      <c r="GQ141">
        <v>183.9641</v>
      </c>
      <c r="GR141">
        <v>160.48410000000001</v>
      </c>
      <c r="GS141">
        <v>139.71270000000001</v>
      </c>
      <c r="GT141">
        <v>178.3459</v>
      </c>
      <c r="GU141">
        <v>139.61590000000001</v>
      </c>
      <c r="GV141">
        <v>99.842500000000001</v>
      </c>
      <c r="GW141">
        <v>111.1983</v>
      </c>
      <c r="GX141">
        <v>107.9033</v>
      </c>
      <c r="GY141">
        <v>82.790700000000001</v>
      </c>
      <c r="GZ141">
        <v>101.5693</v>
      </c>
      <c r="HA141">
        <v>98.902600000000007</v>
      </c>
      <c r="HB141">
        <v>84.614500000000007</v>
      </c>
      <c r="HC141">
        <v>83.592600000000004</v>
      </c>
      <c r="HD141">
        <v>68.573599999999999</v>
      </c>
      <c r="HE141">
        <v>97.289599999999993</v>
      </c>
      <c r="HF141">
        <v>99.630200000000002</v>
      </c>
      <c r="HG141">
        <v>72.851200000000006</v>
      </c>
      <c r="HH141">
        <v>76.682400000000001</v>
      </c>
      <c r="HI141">
        <v>94.796000000000006</v>
      </c>
      <c r="HJ141">
        <v>97.113500000000002</v>
      </c>
      <c r="HK141">
        <v>98.627399999999994</v>
      </c>
      <c r="HL141">
        <v>542.04650000000004</v>
      </c>
      <c r="HM141">
        <v>468.32040000000001</v>
      </c>
      <c r="HN141">
        <v>648.65610000000004</v>
      </c>
      <c r="HO141">
        <v>654.50980000000004</v>
      </c>
      <c r="HP141">
        <v>657.9778</v>
      </c>
      <c r="HQ141">
        <v>635.48950000000002</v>
      </c>
      <c r="HR141">
        <v>642.95450000000005</v>
      </c>
      <c r="HS141">
        <v>579.75250000000005</v>
      </c>
      <c r="HT141">
        <v>567.47339999999997</v>
      </c>
      <c r="HU141">
        <v>643.13660000000004</v>
      </c>
      <c r="HV141">
        <v>510.71</v>
      </c>
    </row>
    <row r="142" spans="1:230" x14ac:dyDescent="0.45">
      <c r="A142" s="1" t="s">
        <v>156</v>
      </c>
      <c r="B142">
        <v>166.33269999999999</v>
      </c>
      <c r="C142">
        <v>170.52780000000001</v>
      </c>
      <c r="D142">
        <v>161.5633</v>
      </c>
      <c r="E142">
        <v>173.08330000000001</v>
      </c>
      <c r="F142">
        <v>165.82859999999999</v>
      </c>
      <c r="G142">
        <v>165.2961</v>
      </c>
      <c r="H142">
        <v>165.13300000000001</v>
      </c>
      <c r="I142">
        <v>182.43819999999999</v>
      </c>
      <c r="J142">
        <v>164.64410000000001</v>
      </c>
      <c r="K142">
        <v>166.39830000000001</v>
      </c>
      <c r="L142">
        <v>168.05109999999999</v>
      </c>
      <c r="M142">
        <v>174.76840000000001</v>
      </c>
      <c r="N142">
        <v>169.62979999999999</v>
      </c>
      <c r="O142">
        <v>173.428</v>
      </c>
      <c r="P142">
        <v>182.09790000000001</v>
      </c>
      <c r="Q142">
        <v>176.12690000000001</v>
      </c>
      <c r="R142">
        <v>167.36670000000001</v>
      </c>
      <c r="S142">
        <v>185.0873</v>
      </c>
      <c r="T142">
        <v>207.8553</v>
      </c>
      <c r="U142">
        <v>168.8477</v>
      </c>
      <c r="V142">
        <v>179.16059999999999</v>
      </c>
      <c r="W142">
        <v>210.9374</v>
      </c>
      <c r="X142">
        <v>197.78739999999999</v>
      </c>
      <c r="Y142">
        <v>230.5258</v>
      </c>
      <c r="Z142">
        <v>170.8629</v>
      </c>
      <c r="AA142">
        <v>257.7088</v>
      </c>
      <c r="AB142">
        <v>248.6498</v>
      </c>
      <c r="AC142">
        <v>261.47649999999999</v>
      </c>
      <c r="AD142">
        <v>237.16409999999999</v>
      </c>
      <c r="AE142">
        <v>267.779</v>
      </c>
      <c r="AF142">
        <v>161.41399999999999</v>
      </c>
      <c r="AG142">
        <v>145.6627</v>
      </c>
      <c r="AH142">
        <v>127.73439999999999</v>
      </c>
      <c r="AI142">
        <v>158.97470000000001</v>
      </c>
      <c r="AJ142">
        <v>163.1627</v>
      </c>
      <c r="AK142">
        <v>141.732</v>
      </c>
      <c r="AL142">
        <v>146.72239999999999</v>
      </c>
      <c r="AM142">
        <v>151.0378</v>
      </c>
      <c r="AN142">
        <v>159.4776</v>
      </c>
      <c r="AO142">
        <v>162.6277</v>
      </c>
      <c r="AP142">
        <v>129.7174</v>
      </c>
      <c r="AQ142">
        <v>212.6934</v>
      </c>
      <c r="AR142">
        <v>263.52780000000001</v>
      </c>
      <c r="AS142">
        <v>239.60249999999999</v>
      </c>
      <c r="AT142">
        <v>226.55680000000001</v>
      </c>
      <c r="AU142">
        <v>230.78880000000001</v>
      </c>
      <c r="AV142">
        <v>228.41659999999999</v>
      </c>
      <c r="AW142">
        <v>221.94980000000001</v>
      </c>
      <c r="AX142">
        <v>229.61279999999999</v>
      </c>
      <c r="AY142">
        <v>227.80099999999999</v>
      </c>
      <c r="AZ142">
        <v>135.00219999999999</v>
      </c>
      <c r="BA142">
        <v>112.1078</v>
      </c>
      <c r="BB142">
        <v>117.78830000000001</v>
      </c>
      <c r="BC142">
        <v>106.3676</v>
      </c>
      <c r="BD142">
        <v>149.8331</v>
      </c>
      <c r="BE142">
        <v>126.9096</v>
      </c>
      <c r="BF142">
        <v>132.1737</v>
      </c>
      <c r="BG142">
        <v>147.66229999999999</v>
      </c>
      <c r="BH142">
        <v>115.2612</v>
      </c>
      <c r="BI142">
        <v>136.3124</v>
      </c>
      <c r="BJ142">
        <v>135.87139999999999</v>
      </c>
      <c r="BK142">
        <v>270.52199999999999</v>
      </c>
      <c r="BL142">
        <v>302.28680000000003</v>
      </c>
      <c r="BM142">
        <v>261.15379999999999</v>
      </c>
      <c r="BN142">
        <v>274.44869999999997</v>
      </c>
      <c r="BO142">
        <v>289.7765</v>
      </c>
      <c r="BP142">
        <v>296.37009999999998</v>
      </c>
      <c r="BQ142">
        <v>272.13159999999999</v>
      </c>
      <c r="BR142">
        <v>237.85230000000001</v>
      </c>
      <c r="BS142">
        <v>382.23770000000002</v>
      </c>
      <c r="BT142">
        <v>322.90660000000003</v>
      </c>
      <c r="BU142">
        <v>362.58730000000003</v>
      </c>
      <c r="BV142">
        <v>418.10480000000001</v>
      </c>
      <c r="BW142">
        <v>321.3698</v>
      </c>
      <c r="BX142">
        <v>348.14019999999999</v>
      </c>
      <c r="BY142">
        <v>426.17419999999998</v>
      </c>
      <c r="BZ142">
        <v>382.87540000000001</v>
      </c>
      <c r="CA142">
        <v>467.23630000000003</v>
      </c>
      <c r="CB142">
        <v>468.3929</v>
      </c>
      <c r="CC142">
        <v>435.97039999999998</v>
      </c>
      <c r="CD142">
        <v>448.52839999999998</v>
      </c>
      <c r="CE142">
        <v>458.32510000000002</v>
      </c>
      <c r="CF142">
        <v>477.9511</v>
      </c>
      <c r="CG142">
        <v>456.93419999999998</v>
      </c>
      <c r="CH142">
        <v>496.1696</v>
      </c>
      <c r="CI142">
        <v>483.12979999999999</v>
      </c>
      <c r="CJ142">
        <v>476.0856</v>
      </c>
      <c r="CK142">
        <v>467.02710000000002</v>
      </c>
      <c r="CL142">
        <v>527.83699999999999</v>
      </c>
      <c r="CM142">
        <v>548.35</v>
      </c>
      <c r="CN142">
        <v>492.76920000000001</v>
      </c>
      <c r="CO142">
        <v>515.83569999999997</v>
      </c>
      <c r="CP142">
        <v>525.77200000000005</v>
      </c>
      <c r="CQ142">
        <v>516.80960000000005</v>
      </c>
      <c r="CR142">
        <v>554.80409999999995</v>
      </c>
      <c r="CS142">
        <v>512.00879999999995</v>
      </c>
      <c r="CT142">
        <v>528.62249999999995</v>
      </c>
      <c r="CU142">
        <v>534.22450000000003</v>
      </c>
      <c r="CV142">
        <v>560.10119999999995</v>
      </c>
      <c r="CW142">
        <v>568.97379999999998</v>
      </c>
      <c r="CX142">
        <v>578.86940000000004</v>
      </c>
      <c r="CY142">
        <v>571.67370000000005</v>
      </c>
      <c r="CZ142">
        <v>578.86509999999998</v>
      </c>
      <c r="DA142">
        <v>572.10820000000001</v>
      </c>
      <c r="DB142">
        <v>595.60289999999998</v>
      </c>
      <c r="DC142">
        <v>596.88480000000004</v>
      </c>
      <c r="DD142">
        <v>569.19799999999998</v>
      </c>
      <c r="DE142">
        <v>618.60950000000003</v>
      </c>
      <c r="DF142">
        <v>659.65869999999995</v>
      </c>
      <c r="DG142">
        <v>628.80690000000004</v>
      </c>
      <c r="DH142">
        <v>620.99030000000005</v>
      </c>
      <c r="DI142">
        <v>756.44659999999999</v>
      </c>
      <c r="DJ142">
        <v>700.97260000000006</v>
      </c>
      <c r="DK142">
        <v>803.31269999999995</v>
      </c>
      <c r="DL142" s="6">
        <v>717.3229</v>
      </c>
      <c r="DM142" s="6">
        <v>628.02340000000004</v>
      </c>
      <c r="DN142" s="6">
        <v>669.64930000000004</v>
      </c>
      <c r="DO142" s="6">
        <v>691.3655</v>
      </c>
      <c r="DP142" s="6">
        <v>481.10759999999999</v>
      </c>
      <c r="DQ142" s="6">
        <v>426.6114</v>
      </c>
      <c r="DR142" s="6">
        <v>605.53240000000005</v>
      </c>
      <c r="DS142" s="6">
        <v>323.94049999999999</v>
      </c>
      <c r="DT142" s="6">
        <v>678.78620000000001</v>
      </c>
      <c r="DU142" s="6">
        <v>281.87990000000002</v>
      </c>
      <c r="DV142">
        <v>474.56819999999999</v>
      </c>
      <c r="DW142">
        <v>355.1447</v>
      </c>
      <c r="DX142">
        <v>335.6925</v>
      </c>
      <c r="DY142">
        <v>374.2638</v>
      </c>
      <c r="DZ142">
        <v>190.2081</v>
      </c>
      <c r="EA142">
        <v>422.63420000000002</v>
      </c>
      <c r="EB142">
        <v>143.84549999999999</v>
      </c>
      <c r="EC142">
        <v>182.77090000000001</v>
      </c>
      <c r="ED142">
        <v>172.8836</v>
      </c>
      <c r="EE142">
        <v>71.441599999999994</v>
      </c>
      <c r="EF142">
        <v>74.281899999999993</v>
      </c>
      <c r="EG142">
        <v>167.6052</v>
      </c>
      <c r="EH142">
        <v>58.1008</v>
      </c>
      <c r="EI142">
        <v>85.652100000000004</v>
      </c>
      <c r="EJ142">
        <v>104.49209999999999</v>
      </c>
      <c r="EK142">
        <v>71.584199999999996</v>
      </c>
      <c r="EL142">
        <v>0</v>
      </c>
      <c r="EM142">
        <v>2.5872999999999999</v>
      </c>
      <c r="EN142">
        <v>2.6353</v>
      </c>
      <c r="EO142">
        <v>0.1103</v>
      </c>
      <c r="EP142">
        <v>145.91390000000001</v>
      </c>
      <c r="EQ142">
        <v>116.7638</v>
      </c>
      <c r="ER142">
        <v>77.103800000000007</v>
      </c>
      <c r="ES142">
        <v>100.1983</v>
      </c>
      <c r="ET142">
        <v>122.81310000000001</v>
      </c>
      <c r="EU142">
        <v>86.318799999999996</v>
      </c>
      <c r="EV142">
        <v>133.4171</v>
      </c>
      <c r="EW142">
        <v>82.673100000000005</v>
      </c>
      <c r="EX142">
        <v>99.436300000000003</v>
      </c>
      <c r="EY142">
        <v>94.039900000000003</v>
      </c>
      <c r="EZ142">
        <v>131.3963</v>
      </c>
      <c r="FA142">
        <v>109.068</v>
      </c>
      <c r="FB142">
        <v>158.2373</v>
      </c>
      <c r="FC142">
        <v>135.26509999999999</v>
      </c>
      <c r="FD142">
        <v>152.89500000000001</v>
      </c>
      <c r="FE142">
        <v>198.62909999999999</v>
      </c>
      <c r="FF142">
        <v>165.49549999999999</v>
      </c>
      <c r="FG142">
        <v>152.6739</v>
      </c>
      <c r="FH142">
        <v>136.47970000000001</v>
      </c>
      <c r="FI142">
        <v>157.50370000000001</v>
      </c>
      <c r="FJ142">
        <v>144.28829999999999</v>
      </c>
      <c r="FK142">
        <v>145.2501</v>
      </c>
      <c r="FL142">
        <v>468.7484</v>
      </c>
      <c r="FM142">
        <v>331.25979999999998</v>
      </c>
      <c r="FN142">
        <v>600.46839999999997</v>
      </c>
      <c r="FO142">
        <v>525.9117</v>
      </c>
      <c r="FP142">
        <v>465.73719999999997</v>
      </c>
      <c r="FQ142">
        <v>50.282699999999998</v>
      </c>
      <c r="FR142">
        <v>59.403199999999998</v>
      </c>
      <c r="FS142">
        <v>51.573300000000003</v>
      </c>
      <c r="FT142">
        <v>56.218899999999998</v>
      </c>
      <c r="FU142">
        <v>63.783900000000003</v>
      </c>
      <c r="FV142">
        <v>49.1081</v>
      </c>
      <c r="FW142">
        <v>208.0985</v>
      </c>
      <c r="FX142">
        <v>161.2672</v>
      </c>
      <c r="FY142">
        <v>170.0155</v>
      </c>
      <c r="FZ142">
        <v>163.8022</v>
      </c>
      <c r="GA142">
        <v>179.381</v>
      </c>
      <c r="GB142">
        <v>190.1601</v>
      </c>
      <c r="GC142">
        <v>208.80449999999999</v>
      </c>
      <c r="GD142">
        <v>175.6575</v>
      </c>
      <c r="GE142">
        <v>206.3408</v>
      </c>
      <c r="GF142">
        <v>170.5754</v>
      </c>
      <c r="GG142">
        <v>159.70750000000001</v>
      </c>
      <c r="GH142">
        <v>154.57310000000001</v>
      </c>
      <c r="GI142">
        <v>189.51580000000001</v>
      </c>
      <c r="GJ142">
        <v>194.9522</v>
      </c>
      <c r="GK142">
        <v>176.30520000000001</v>
      </c>
      <c r="GL142">
        <v>177.05709999999999</v>
      </c>
      <c r="GM142">
        <v>102.8695</v>
      </c>
      <c r="GN142">
        <v>140.59139999999999</v>
      </c>
      <c r="GO142">
        <v>120.6134</v>
      </c>
      <c r="GP142">
        <v>158.57470000000001</v>
      </c>
      <c r="GQ142">
        <v>169.1696</v>
      </c>
      <c r="GR142">
        <v>144.53630000000001</v>
      </c>
      <c r="GS142">
        <v>130.56370000000001</v>
      </c>
      <c r="GT142">
        <v>167.27529999999999</v>
      </c>
      <c r="GU142">
        <v>130.53559999999999</v>
      </c>
      <c r="GV142">
        <v>92.5839</v>
      </c>
      <c r="GW142">
        <v>90.659199999999998</v>
      </c>
      <c r="GX142">
        <v>96.382000000000005</v>
      </c>
      <c r="GY142">
        <v>64.681299999999993</v>
      </c>
      <c r="GZ142">
        <v>103.27889999999999</v>
      </c>
      <c r="HA142">
        <v>116.45610000000001</v>
      </c>
      <c r="HB142">
        <v>90.543099999999995</v>
      </c>
      <c r="HC142">
        <v>69.714600000000004</v>
      </c>
      <c r="HD142">
        <v>35.920400000000001</v>
      </c>
      <c r="HE142">
        <v>74.968199999999996</v>
      </c>
      <c r="HF142">
        <v>91.869399999999999</v>
      </c>
      <c r="HG142">
        <v>43.2804</v>
      </c>
      <c r="HH142">
        <v>49.422199999999997</v>
      </c>
      <c r="HI142">
        <v>106.4979</v>
      </c>
      <c r="HJ142">
        <v>90.7483</v>
      </c>
      <c r="HK142">
        <v>91.550600000000003</v>
      </c>
      <c r="HL142">
        <v>611.30079999999998</v>
      </c>
      <c r="HM142">
        <v>537.17200000000003</v>
      </c>
      <c r="HN142">
        <v>715.77629999999999</v>
      </c>
      <c r="HO142">
        <v>713.67060000000004</v>
      </c>
      <c r="HP142">
        <v>712.64520000000005</v>
      </c>
      <c r="HQ142">
        <v>700.07230000000004</v>
      </c>
      <c r="HR142">
        <v>695.92840000000001</v>
      </c>
      <c r="HS142">
        <v>588.71400000000006</v>
      </c>
      <c r="HT142">
        <v>585.40290000000005</v>
      </c>
      <c r="HU142">
        <v>662.6798</v>
      </c>
      <c r="HV142">
        <v>514.32119999999998</v>
      </c>
    </row>
    <row r="143" spans="1:230" x14ac:dyDescent="0.45">
      <c r="A143" s="1" t="s">
        <v>161</v>
      </c>
      <c r="B143">
        <v>165.46639999999999</v>
      </c>
      <c r="C143">
        <v>169.64</v>
      </c>
      <c r="D143">
        <v>160.65350000000001</v>
      </c>
      <c r="E143">
        <v>172.18459999999999</v>
      </c>
      <c r="F143">
        <v>164.97880000000001</v>
      </c>
      <c r="G143">
        <v>164.36600000000001</v>
      </c>
      <c r="H143">
        <v>164.22280000000001</v>
      </c>
      <c r="I143">
        <v>181.28149999999999</v>
      </c>
      <c r="J143">
        <v>163.72280000000001</v>
      </c>
      <c r="K143">
        <v>165.4682</v>
      </c>
      <c r="L143">
        <v>167.18039999999999</v>
      </c>
      <c r="M143">
        <v>173.88329999999999</v>
      </c>
      <c r="N143">
        <v>168.80539999999999</v>
      </c>
      <c r="O143">
        <v>172.57640000000001</v>
      </c>
      <c r="P143">
        <v>181.04470000000001</v>
      </c>
      <c r="Q143">
        <v>175.23990000000001</v>
      </c>
      <c r="R143">
        <v>166.54220000000001</v>
      </c>
      <c r="S143">
        <v>184.00200000000001</v>
      </c>
      <c r="T143">
        <v>206.6388</v>
      </c>
      <c r="U143">
        <v>168.155</v>
      </c>
      <c r="V143">
        <v>178.2253</v>
      </c>
      <c r="W143">
        <v>209.67179999999999</v>
      </c>
      <c r="X143">
        <v>197.143</v>
      </c>
      <c r="Y143">
        <v>229.2</v>
      </c>
      <c r="Z143">
        <v>170.0189</v>
      </c>
      <c r="AA143">
        <v>256.65480000000002</v>
      </c>
      <c r="AB143">
        <v>247.6421</v>
      </c>
      <c r="AC143">
        <v>260.57369999999997</v>
      </c>
      <c r="AD143">
        <v>236.12129999999999</v>
      </c>
      <c r="AE143">
        <v>266.72000000000003</v>
      </c>
      <c r="AF143">
        <v>160.59309999999999</v>
      </c>
      <c r="AG143">
        <v>145.20920000000001</v>
      </c>
      <c r="AH143">
        <v>127.5159</v>
      </c>
      <c r="AI143">
        <v>158.25360000000001</v>
      </c>
      <c r="AJ143">
        <v>162.5479</v>
      </c>
      <c r="AK143">
        <v>141.07919999999999</v>
      </c>
      <c r="AL143">
        <v>145.88579999999999</v>
      </c>
      <c r="AM143">
        <v>150.46639999999999</v>
      </c>
      <c r="AN143">
        <v>158.6551</v>
      </c>
      <c r="AO143">
        <v>161.8441</v>
      </c>
      <c r="AP143">
        <v>129.46109999999999</v>
      </c>
      <c r="AQ143">
        <v>214.1721</v>
      </c>
      <c r="AR143">
        <v>264.58960000000002</v>
      </c>
      <c r="AS143">
        <v>240.7655</v>
      </c>
      <c r="AT143">
        <v>227.90780000000001</v>
      </c>
      <c r="AU143">
        <v>232.1568</v>
      </c>
      <c r="AV143">
        <v>229.7534</v>
      </c>
      <c r="AW143">
        <v>223.33920000000001</v>
      </c>
      <c r="AX143">
        <v>230.95490000000001</v>
      </c>
      <c r="AY143">
        <v>229.1532</v>
      </c>
      <c r="AZ143">
        <v>135.46809999999999</v>
      </c>
      <c r="BA143">
        <v>112.85890000000001</v>
      </c>
      <c r="BB143">
        <v>117.8781</v>
      </c>
      <c r="BC143">
        <v>107.0493</v>
      </c>
      <c r="BD143">
        <v>150.46549999999999</v>
      </c>
      <c r="BE143">
        <v>127.1632</v>
      </c>
      <c r="BF143">
        <v>133.0341</v>
      </c>
      <c r="BG143">
        <v>148.51140000000001</v>
      </c>
      <c r="BH143">
        <v>115.9736</v>
      </c>
      <c r="BI143">
        <v>136.77549999999999</v>
      </c>
      <c r="BJ143">
        <v>136.33850000000001</v>
      </c>
      <c r="BK143">
        <v>269.16340000000002</v>
      </c>
      <c r="BL143">
        <v>300.9785</v>
      </c>
      <c r="BM143">
        <v>259.80540000000002</v>
      </c>
      <c r="BN143">
        <v>273.21679999999998</v>
      </c>
      <c r="BO143">
        <v>288.45569999999998</v>
      </c>
      <c r="BP143">
        <v>295.1241</v>
      </c>
      <c r="BQ143">
        <v>270.75369999999998</v>
      </c>
      <c r="BR143">
        <v>236.53149999999999</v>
      </c>
      <c r="BS143">
        <v>380.7955</v>
      </c>
      <c r="BT143">
        <v>321.5797</v>
      </c>
      <c r="BU143">
        <v>361.22160000000002</v>
      </c>
      <c r="BV143">
        <v>416.54599999999999</v>
      </c>
      <c r="BW143">
        <v>320.09129999999999</v>
      </c>
      <c r="BX143">
        <v>346.76409999999998</v>
      </c>
      <c r="BY143">
        <v>424.58850000000001</v>
      </c>
      <c r="BZ143">
        <v>381.42579999999998</v>
      </c>
      <c r="CA143">
        <v>465.45089999999999</v>
      </c>
      <c r="CB143">
        <v>466.60860000000002</v>
      </c>
      <c r="CC143">
        <v>434.39370000000002</v>
      </c>
      <c r="CD143">
        <v>446.92469999999997</v>
      </c>
      <c r="CE143">
        <v>456.64150000000001</v>
      </c>
      <c r="CF143">
        <v>476.10430000000002</v>
      </c>
      <c r="CG143">
        <v>455.17619999999999</v>
      </c>
      <c r="CH143">
        <v>494.3075</v>
      </c>
      <c r="CI143">
        <v>481.24279999999999</v>
      </c>
      <c r="CJ143">
        <v>474.22680000000003</v>
      </c>
      <c r="CK143">
        <v>465.24250000000001</v>
      </c>
      <c r="CL143">
        <v>525.83019999999999</v>
      </c>
      <c r="CM143">
        <v>546.28189999999995</v>
      </c>
      <c r="CN143">
        <v>490.86529999999999</v>
      </c>
      <c r="CO143">
        <v>513.84410000000003</v>
      </c>
      <c r="CP143">
        <v>523.7568</v>
      </c>
      <c r="CQ143">
        <v>514.87139999999999</v>
      </c>
      <c r="CR143">
        <v>552.68790000000001</v>
      </c>
      <c r="CS143">
        <v>510.0403</v>
      </c>
      <c r="CT143">
        <v>526.61389999999994</v>
      </c>
      <c r="CU143">
        <v>532.18629999999996</v>
      </c>
      <c r="CV143">
        <v>558.0009</v>
      </c>
      <c r="CW143">
        <v>566.70029999999997</v>
      </c>
      <c r="CX143">
        <v>576.70730000000003</v>
      </c>
      <c r="CY143">
        <v>569.5444</v>
      </c>
      <c r="CZ143">
        <v>576.721</v>
      </c>
      <c r="DA143">
        <v>569.88729999999998</v>
      </c>
      <c r="DB143">
        <v>593.32389999999998</v>
      </c>
      <c r="DC143">
        <v>594.61120000000005</v>
      </c>
      <c r="DD143">
        <v>566.92079999999999</v>
      </c>
      <c r="DE143">
        <v>616.35530000000006</v>
      </c>
      <c r="DF143">
        <v>657.42729999999995</v>
      </c>
      <c r="DG143">
        <v>626.58309999999994</v>
      </c>
      <c r="DH143">
        <v>618.73760000000004</v>
      </c>
      <c r="DI143">
        <v>754.15359999999998</v>
      </c>
      <c r="DJ143">
        <v>698.68370000000004</v>
      </c>
      <c r="DK143">
        <v>801.03570000000002</v>
      </c>
      <c r="DL143" s="6">
        <v>716.03620000000001</v>
      </c>
      <c r="DM143" s="6">
        <v>627.3854</v>
      </c>
      <c r="DN143" s="6">
        <v>667.91359999999997</v>
      </c>
      <c r="DO143" s="6">
        <v>692.03099999999995</v>
      </c>
      <c r="DP143" s="6">
        <v>482.59449999999998</v>
      </c>
      <c r="DQ143" s="6">
        <v>427.96539999999999</v>
      </c>
      <c r="DR143" s="6">
        <v>607.12040000000002</v>
      </c>
      <c r="DS143" s="6">
        <v>325.04520000000002</v>
      </c>
      <c r="DT143" s="6">
        <v>680.35199999999998</v>
      </c>
      <c r="DU143" s="6">
        <v>282.93819999999999</v>
      </c>
      <c r="DV143">
        <v>476.05860000000001</v>
      </c>
      <c r="DW143">
        <v>352.60770000000002</v>
      </c>
      <c r="DX143">
        <v>333.14879999999999</v>
      </c>
      <c r="DY143">
        <v>371.67880000000002</v>
      </c>
      <c r="DZ143">
        <v>187.78819999999999</v>
      </c>
      <c r="EA143">
        <v>420.05619999999999</v>
      </c>
      <c r="EB143">
        <v>142.27449999999999</v>
      </c>
      <c r="EC143">
        <v>181.40299999999999</v>
      </c>
      <c r="ED143">
        <v>171.4676</v>
      </c>
      <c r="EE143">
        <v>69.324200000000005</v>
      </c>
      <c r="EF143">
        <v>72.175700000000006</v>
      </c>
      <c r="EG143">
        <v>166.7577</v>
      </c>
      <c r="EH143">
        <v>56.0503</v>
      </c>
      <c r="EI143">
        <v>84.256799999999998</v>
      </c>
      <c r="EJ143">
        <v>102.3274</v>
      </c>
      <c r="EK143">
        <v>69.449100000000001</v>
      </c>
      <c r="EL143">
        <v>2.5872999999999999</v>
      </c>
      <c r="EM143">
        <v>0</v>
      </c>
      <c r="EN143">
        <v>4.7754000000000003</v>
      </c>
      <c r="EO143">
        <v>2.6953</v>
      </c>
      <c r="EP143">
        <v>143.541</v>
      </c>
      <c r="EQ143">
        <v>115.9128</v>
      </c>
      <c r="ER143">
        <v>76.363100000000003</v>
      </c>
      <c r="ES143">
        <v>99.313800000000001</v>
      </c>
      <c r="ET143">
        <v>122.41249999999999</v>
      </c>
      <c r="EU143">
        <v>85.824600000000004</v>
      </c>
      <c r="EV143">
        <v>132.72479999999999</v>
      </c>
      <c r="EW143">
        <v>82.438999999999993</v>
      </c>
      <c r="EX143">
        <v>99.364800000000002</v>
      </c>
      <c r="EY143">
        <v>93.563999999999993</v>
      </c>
      <c r="EZ143">
        <v>130.6182</v>
      </c>
      <c r="FA143">
        <v>108.5316</v>
      </c>
      <c r="FB143">
        <v>158.21559999999999</v>
      </c>
      <c r="FC143">
        <v>135.3673</v>
      </c>
      <c r="FD143">
        <v>152.72</v>
      </c>
      <c r="FE143">
        <v>198.7739</v>
      </c>
      <c r="FF143">
        <v>165.16759999999999</v>
      </c>
      <c r="FG143">
        <v>152.86869999999999</v>
      </c>
      <c r="FH143">
        <v>136.38630000000001</v>
      </c>
      <c r="FI143">
        <v>157.4076</v>
      </c>
      <c r="FJ143">
        <v>144.59739999999999</v>
      </c>
      <c r="FK143">
        <v>145.31819999999999</v>
      </c>
      <c r="FL143">
        <v>466.23700000000002</v>
      </c>
      <c r="FM143">
        <v>328.81790000000001</v>
      </c>
      <c r="FN143">
        <v>597.95370000000003</v>
      </c>
      <c r="FO143">
        <v>523.40710000000001</v>
      </c>
      <c r="FP143">
        <v>463.23059999999998</v>
      </c>
      <c r="FQ143">
        <v>52.347000000000001</v>
      </c>
      <c r="FR143">
        <v>61.1965</v>
      </c>
      <c r="FS143">
        <v>53.703200000000002</v>
      </c>
      <c r="FT143">
        <v>57.941000000000003</v>
      </c>
      <c r="FU143">
        <v>65.004300000000001</v>
      </c>
      <c r="FV143">
        <v>51.193199999999997</v>
      </c>
      <c r="FW143">
        <v>209.37479999999999</v>
      </c>
      <c r="FX143">
        <v>162.0797</v>
      </c>
      <c r="FY143">
        <v>171.32259999999999</v>
      </c>
      <c r="FZ143">
        <v>164.41130000000001</v>
      </c>
      <c r="GA143">
        <v>180.9914</v>
      </c>
      <c r="GB143">
        <v>191.37559999999999</v>
      </c>
      <c r="GC143">
        <v>209.0916</v>
      </c>
      <c r="GD143">
        <v>176.43889999999999</v>
      </c>
      <c r="GE143">
        <v>207.33410000000001</v>
      </c>
      <c r="GF143">
        <v>170.8708</v>
      </c>
      <c r="GG143">
        <v>160.88509999999999</v>
      </c>
      <c r="GH143">
        <v>155.60749999999999</v>
      </c>
      <c r="GI143">
        <v>190.98689999999999</v>
      </c>
      <c r="GJ143">
        <v>195.91990000000001</v>
      </c>
      <c r="GK143">
        <v>177.41650000000001</v>
      </c>
      <c r="GL143">
        <v>178.18039999999999</v>
      </c>
      <c r="GM143">
        <v>104.08710000000001</v>
      </c>
      <c r="GN143">
        <v>141.62690000000001</v>
      </c>
      <c r="GO143">
        <v>122.5643</v>
      </c>
      <c r="GP143">
        <v>159.80090000000001</v>
      </c>
      <c r="GQ143">
        <v>170.63140000000001</v>
      </c>
      <c r="GR143">
        <v>145.96469999999999</v>
      </c>
      <c r="GS143">
        <v>131.70429999999999</v>
      </c>
      <c r="GT143">
        <v>168.61080000000001</v>
      </c>
      <c r="GU143">
        <v>131.67359999999999</v>
      </c>
      <c r="GV143">
        <v>93.393199999999993</v>
      </c>
      <c r="GW143">
        <v>91.96</v>
      </c>
      <c r="GX143">
        <v>97.389799999999994</v>
      </c>
      <c r="GY143">
        <v>65.545599999999993</v>
      </c>
      <c r="GZ143">
        <v>103.8509</v>
      </c>
      <c r="HA143">
        <v>116.5535</v>
      </c>
      <c r="HB143">
        <v>90.823899999999995</v>
      </c>
      <c r="HC143">
        <v>70.485799999999998</v>
      </c>
      <c r="HD143">
        <v>36.647599999999997</v>
      </c>
      <c r="HE143">
        <v>76.176000000000002</v>
      </c>
      <c r="HF143">
        <v>92.690700000000007</v>
      </c>
      <c r="HG143">
        <v>44.147399999999998</v>
      </c>
      <c r="HH143">
        <v>50.366300000000003</v>
      </c>
      <c r="HI143">
        <v>106.7287</v>
      </c>
      <c r="HJ143">
        <v>91.504000000000005</v>
      </c>
      <c r="HK143">
        <v>92.342299999999994</v>
      </c>
      <c r="HL143">
        <v>609.55870000000004</v>
      </c>
      <c r="HM143">
        <v>535.46469999999999</v>
      </c>
      <c r="HN143">
        <v>714.22680000000003</v>
      </c>
      <c r="HO143">
        <v>712.6395</v>
      </c>
      <c r="HP143">
        <v>711.85519999999997</v>
      </c>
      <c r="HQ143">
        <v>698.70709999999997</v>
      </c>
      <c r="HR143">
        <v>695.22199999999998</v>
      </c>
      <c r="HS143">
        <v>589.73580000000004</v>
      </c>
      <c r="HT143">
        <v>586.1164</v>
      </c>
      <c r="HU143">
        <v>663.35270000000003</v>
      </c>
      <c r="HV143">
        <v>515.49800000000005</v>
      </c>
    </row>
    <row r="144" spans="1:230" x14ac:dyDescent="0.45">
      <c r="A144" s="1" t="s">
        <v>162</v>
      </c>
      <c r="B144">
        <v>165.1207</v>
      </c>
      <c r="C144">
        <v>169.3357</v>
      </c>
      <c r="D144">
        <v>160.39449999999999</v>
      </c>
      <c r="E144">
        <v>171.9014</v>
      </c>
      <c r="F144">
        <v>164.6009</v>
      </c>
      <c r="G144">
        <v>164.1464</v>
      </c>
      <c r="H144">
        <v>163.96379999999999</v>
      </c>
      <c r="I144">
        <v>181.517</v>
      </c>
      <c r="J144">
        <v>163.48589999999999</v>
      </c>
      <c r="K144">
        <v>165.2483</v>
      </c>
      <c r="L144">
        <v>166.84299999999999</v>
      </c>
      <c r="M144">
        <v>173.57310000000001</v>
      </c>
      <c r="N144">
        <v>168.37729999999999</v>
      </c>
      <c r="O144">
        <v>172.20050000000001</v>
      </c>
      <c r="P144">
        <v>181.0686</v>
      </c>
      <c r="Q144">
        <v>174.93299999999999</v>
      </c>
      <c r="R144">
        <v>166.1147</v>
      </c>
      <c r="S144">
        <v>184.09049999999999</v>
      </c>
      <c r="T144">
        <v>206.99469999999999</v>
      </c>
      <c r="U144">
        <v>167.4734</v>
      </c>
      <c r="V144">
        <v>178.01329999999999</v>
      </c>
      <c r="W144">
        <v>210.13040000000001</v>
      </c>
      <c r="X144">
        <v>196.36539999999999</v>
      </c>
      <c r="Y144">
        <v>229.78399999999999</v>
      </c>
      <c r="Z144">
        <v>169.62880000000001</v>
      </c>
      <c r="AA144">
        <v>256.67099999999999</v>
      </c>
      <c r="AB144">
        <v>247.56559999999999</v>
      </c>
      <c r="AC144">
        <v>260.28739999999999</v>
      </c>
      <c r="AD144">
        <v>236.11680000000001</v>
      </c>
      <c r="AE144">
        <v>266.74540000000002</v>
      </c>
      <c r="AF144">
        <v>160.15979999999999</v>
      </c>
      <c r="AG144">
        <v>144.08590000000001</v>
      </c>
      <c r="AH144">
        <v>125.9744</v>
      </c>
      <c r="AI144">
        <v>157.62819999999999</v>
      </c>
      <c r="AJ144">
        <v>161.7201</v>
      </c>
      <c r="AK144">
        <v>140.328</v>
      </c>
      <c r="AL144">
        <v>145.48670000000001</v>
      </c>
      <c r="AM144">
        <v>149.5598</v>
      </c>
      <c r="AN144">
        <v>158.22540000000001</v>
      </c>
      <c r="AO144">
        <v>161.3383</v>
      </c>
      <c r="AP144">
        <v>127.98609999999999</v>
      </c>
      <c r="AQ144">
        <v>210.08199999999999</v>
      </c>
      <c r="AR144">
        <v>261.02659999999997</v>
      </c>
      <c r="AS144">
        <v>237.06790000000001</v>
      </c>
      <c r="AT144">
        <v>223.9709</v>
      </c>
      <c r="AU144">
        <v>228.19890000000001</v>
      </c>
      <c r="AV144">
        <v>225.834</v>
      </c>
      <c r="AW144">
        <v>219.3554</v>
      </c>
      <c r="AX144">
        <v>227.02889999999999</v>
      </c>
      <c r="AY144">
        <v>225.2148</v>
      </c>
      <c r="AZ144">
        <v>132.78469999999999</v>
      </c>
      <c r="BA144">
        <v>109.74509999999999</v>
      </c>
      <c r="BB144">
        <v>115.8085</v>
      </c>
      <c r="BC144">
        <v>104.0401</v>
      </c>
      <c r="BD144">
        <v>147.524</v>
      </c>
      <c r="BE144">
        <v>124.8205</v>
      </c>
      <c r="BF144">
        <v>129.75819999999999</v>
      </c>
      <c r="BG144">
        <v>145.25040000000001</v>
      </c>
      <c r="BH144">
        <v>112.91670000000001</v>
      </c>
      <c r="BI144">
        <v>134.09630000000001</v>
      </c>
      <c r="BJ144">
        <v>133.65309999999999</v>
      </c>
      <c r="BK144">
        <v>269.81389999999999</v>
      </c>
      <c r="BL144">
        <v>301.51900000000001</v>
      </c>
      <c r="BM144">
        <v>260.43459999999999</v>
      </c>
      <c r="BN144">
        <v>273.59789999999998</v>
      </c>
      <c r="BO144">
        <v>289.02359999999999</v>
      </c>
      <c r="BP144">
        <v>295.53309999999999</v>
      </c>
      <c r="BQ144">
        <v>271.44549999999998</v>
      </c>
      <c r="BR144">
        <v>237.10390000000001</v>
      </c>
      <c r="BS144">
        <v>381.62090000000001</v>
      </c>
      <c r="BT144">
        <v>322.1585</v>
      </c>
      <c r="BU144">
        <v>361.88159999999999</v>
      </c>
      <c r="BV144">
        <v>417.62900000000002</v>
      </c>
      <c r="BW144">
        <v>320.56740000000002</v>
      </c>
      <c r="BX144">
        <v>347.44729999999998</v>
      </c>
      <c r="BY144">
        <v>425.73230000000001</v>
      </c>
      <c r="BZ144">
        <v>382.26740000000001</v>
      </c>
      <c r="CA144">
        <v>467.05919999999998</v>
      </c>
      <c r="CB144">
        <v>468.214</v>
      </c>
      <c r="CC144">
        <v>435.51679999999999</v>
      </c>
      <c r="CD144">
        <v>448.10860000000002</v>
      </c>
      <c r="CE144">
        <v>458.0093</v>
      </c>
      <c r="CF144">
        <v>477.8612</v>
      </c>
      <c r="CG144">
        <v>456.71910000000003</v>
      </c>
      <c r="CH144">
        <v>496.10169999999999</v>
      </c>
      <c r="CI144">
        <v>483.09859999999998</v>
      </c>
      <c r="CJ144">
        <v>476.01330000000002</v>
      </c>
      <c r="CK144">
        <v>466.84870000000001</v>
      </c>
      <c r="CL144">
        <v>527.99</v>
      </c>
      <c r="CM144">
        <v>548.60339999999997</v>
      </c>
      <c r="CN144">
        <v>492.76319999999998</v>
      </c>
      <c r="CO144">
        <v>515.96460000000002</v>
      </c>
      <c r="CP144">
        <v>525.9384</v>
      </c>
      <c r="CQ144">
        <v>516.85500000000002</v>
      </c>
      <c r="CR144">
        <v>555.13990000000001</v>
      </c>
      <c r="CS144">
        <v>512.10130000000004</v>
      </c>
      <c r="CT144">
        <v>528.77829999999994</v>
      </c>
      <c r="CU144">
        <v>534.42840000000001</v>
      </c>
      <c r="CV144">
        <v>560.40920000000006</v>
      </c>
      <c r="CW144">
        <v>569.60730000000001</v>
      </c>
      <c r="CX144">
        <v>579.28679999999997</v>
      </c>
      <c r="CY144">
        <v>572.03219999999999</v>
      </c>
      <c r="CZ144">
        <v>579.25009999999997</v>
      </c>
      <c r="DA144">
        <v>572.63649999999996</v>
      </c>
      <c r="DB144">
        <v>596.24770000000001</v>
      </c>
      <c r="DC144">
        <v>597.51829999999995</v>
      </c>
      <c r="DD144">
        <v>569.83929999999998</v>
      </c>
      <c r="DE144">
        <v>619.2029</v>
      </c>
      <c r="DF144">
        <v>660.20630000000006</v>
      </c>
      <c r="DG144">
        <v>629.33989999999994</v>
      </c>
      <c r="DH144">
        <v>621.58079999999995</v>
      </c>
      <c r="DI144">
        <v>757.11890000000005</v>
      </c>
      <c r="DJ144">
        <v>701.63679999999999</v>
      </c>
      <c r="DK144">
        <v>803.95090000000005</v>
      </c>
      <c r="DL144" s="6">
        <v>716.51919999999996</v>
      </c>
      <c r="DM144" s="6">
        <v>626.57749999999999</v>
      </c>
      <c r="DN144" s="6">
        <v>669.39940000000001</v>
      </c>
      <c r="DO144" s="6">
        <v>689.02760000000001</v>
      </c>
      <c r="DP144" s="6">
        <v>478.49369999999999</v>
      </c>
      <c r="DQ144" s="6">
        <v>424.02339999999998</v>
      </c>
      <c r="DR144" s="6">
        <v>602.90520000000004</v>
      </c>
      <c r="DS144" s="6">
        <v>321.42360000000002</v>
      </c>
      <c r="DT144" s="6">
        <v>676.16139999999996</v>
      </c>
      <c r="DU144" s="6">
        <v>279.37959999999998</v>
      </c>
      <c r="DV144">
        <v>471.9538</v>
      </c>
      <c r="DW144">
        <v>356.50760000000002</v>
      </c>
      <c r="DX144">
        <v>337.79329999999999</v>
      </c>
      <c r="DY144">
        <v>376.11950000000002</v>
      </c>
      <c r="DZ144">
        <v>191.196</v>
      </c>
      <c r="EA144">
        <v>424.23950000000002</v>
      </c>
      <c r="EB144">
        <v>146.47300000000001</v>
      </c>
      <c r="EC144">
        <v>185.36699999999999</v>
      </c>
      <c r="ED144">
        <v>175.489</v>
      </c>
      <c r="EE144">
        <v>74.008799999999994</v>
      </c>
      <c r="EF144">
        <v>74.6631</v>
      </c>
      <c r="EG144">
        <v>166.375</v>
      </c>
      <c r="EH144">
        <v>58.409500000000001</v>
      </c>
      <c r="EI144">
        <v>85.0351</v>
      </c>
      <c r="EJ144">
        <v>104.9554</v>
      </c>
      <c r="EK144">
        <v>72.017899999999997</v>
      </c>
      <c r="EL144">
        <v>2.6353</v>
      </c>
      <c r="EM144">
        <v>4.7754000000000003</v>
      </c>
      <c r="EN144">
        <v>0</v>
      </c>
      <c r="EO144">
        <v>2.5465</v>
      </c>
      <c r="EP144">
        <v>146.79060000000001</v>
      </c>
      <c r="EQ144">
        <v>115.55159999999999</v>
      </c>
      <c r="ER144">
        <v>75.812100000000001</v>
      </c>
      <c r="ES144">
        <v>99.026399999999995</v>
      </c>
      <c r="ET144">
        <v>121.19880000000001</v>
      </c>
      <c r="EU144">
        <v>84.8</v>
      </c>
      <c r="EV144">
        <v>132.05090000000001</v>
      </c>
      <c r="EW144">
        <v>80.944599999999994</v>
      </c>
      <c r="EX144">
        <v>97.5762</v>
      </c>
      <c r="EY144">
        <v>92.500900000000001</v>
      </c>
      <c r="EZ144">
        <v>130.1097</v>
      </c>
      <c r="FA144">
        <v>107.57299999999999</v>
      </c>
      <c r="FB144">
        <v>156.3262</v>
      </c>
      <c r="FC144">
        <v>133.27279999999999</v>
      </c>
      <c r="FD144">
        <v>151.09639999999999</v>
      </c>
      <c r="FE144">
        <v>196.59979999999999</v>
      </c>
      <c r="FF144">
        <v>163.8125</v>
      </c>
      <c r="FG144">
        <v>150.61750000000001</v>
      </c>
      <c r="FH144">
        <v>134.6241</v>
      </c>
      <c r="FI144">
        <v>155.64599999999999</v>
      </c>
      <c r="FJ144">
        <v>142.16149999999999</v>
      </c>
      <c r="FK144">
        <v>143.27889999999999</v>
      </c>
      <c r="FL144">
        <v>470.0059</v>
      </c>
      <c r="FM144">
        <v>332.29860000000002</v>
      </c>
      <c r="FN144">
        <v>601.73689999999999</v>
      </c>
      <c r="FO144">
        <v>527.14350000000002</v>
      </c>
      <c r="FP144">
        <v>466.97710000000001</v>
      </c>
      <c r="FQ144">
        <v>47.688099999999999</v>
      </c>
      <c r="FR144">
        <v>56.768099999999997</v>
      </c>
      <c r="FS144">
        <v>49.002400000000002</v>
      </c>
      <c r="FT144">
        <v>53.584600000000002</v>
      </c>
      <c r="FU144">
        <v>61.243600000000001</v>
      </c>
      <c r="FV144">
        <v>46.520099999999999</v>
      </c>
      <c r="FW144">
        <v>205.53149999999999</v>
      </c>
      <c r="FX144">
        <v>158.87039999999999</v>
      </c>
      <c r="FY144">
        <v>167.44130000000001</v>
      </c>
      <c r="FZ144">
        <v>161.50360000000001</v>
      </c>
      <c r="GA144">
        <v>176.7525</v>
      </c>
      <c r="GB144">
        <v>187.61060000000001</v>
      </c>
      <c r="GC144">
        <v>206.68430000000001</v>
      </c>
      <c r="GD144">
        <v>173.27379999999999</v>
      </c>
      <c r="GE144">
        <v>203.8663</v>
      </c>
      <c r="GF144">
        <v>168.45349999999999</v>
      </c>
      <c r="GG144">
        <v>157.17060000000001</v>
      </c>
      <c r="GH144">
        <v>152.0855</v>
      </c>
      <c r="GI144">
        <v>186.9059</v>
      </c>
      <c r="GJ144">
        <v>192.488</v>
      </c>
      <c r="GK144">
        <v>173.78919999999999</v>
      </c>
      <c r="GL144">
        <v>174.53700000000001</v>
      </c>
      <c r="GM144">
        <v>100.32380000000001</v>
      </c>
      <c r="GN144">
        <v>138.10429999999999</v>
      </c>
      <c r="GO144">
        <v>117.9944</v>
      </c>
      <c r="GP144">
        <v>156.0231</v>
      </c>
      <c r="GQ144">
        <v>166.5616</v>
      </c>
      <c r="GR144">
        <v>141.93520000000001</v>
      </c>
      <c r="GS144">
        <v>128.0403</v>
      </c>
      <c r="GT144">
        <v>164.69409999999999</v>
      </c>
      <c r="GU144">
        <v>128.01310000000001</v>
      </c>
      <c r="GV144">
        <v>90.197699999999998</v>
      </c>
      <c r="GW144">
        <v>88.090900000000005</v>
      </c>
      <c r="GX144">
        <v>93.910200000000003</v>
      </c>
      <c r="GY144">
        <v>62.279200000000003</v>
      </c>
      <c r="GZ144">
        <v>101.00920000000001</v>
      </c>
      <c r="HA144">
        <v>114.47150000000001</v>
      </c>
      <c r="HB144">
        <v>88.447599999999994</v>
      </c>
      <c r="HC144">
        <v>67.353899999999996</v>
      </c>
      <c r="HD144">
        <v>33.613599999999998</v>
      </c>
      <c r="HE144">
        <v>72.429400000000001</v>
      </c>
      <c r="HF144">
        <v>89.477900000000005</v>
      </c>
      <c r="HG144">
        <v>40.892200000000003</v>
      </c>
      <c r="HH144">
        <v>46.993299999999998</v>
      </c>
      <c r="HI144">
        <v>104.4285</v>
      </c>
      <c r="HJ144">
        <v>88.388000000000005</v>
      </c>
      <c r="HK144">
        <v>89.173000000000002</v>
      </c>
      <c r="HL144">
        <v>611.06060000000002</v>
      </c>
      <c r="HM144">
        <v>536.88599999999997</v>
      </c>
      <c r="HN144">
        <v>715.28309999999999</v>
      </c>
      <c r="HO144">
        <v>712.5951</v>
      </c>
      <c r="HP144">
        <v>711.3356</v>
      </c>
      <c r="HQ144">
        <v>699.35810000000004</v>
      </c>
      <c r="HR144">
        <v>694.54259999999999</v>
      </c>
      <c r="HS144">
        <v>586.2242</v>
      </c>
      <c r="HT144">
        <v>583.04259999999999</v>
      </c>
      <c r="HU144">
        <v>660.33849999999995</v>
      </c>
      <c r="HV144">
        <v>511.78</v>
      </c>
    </row>
    <row r="145" spans="1:230" x14ac:dyDescent="0.45">
      <c r="A145" s="1" t="s">
        <v>163</v>
      </c>
      <c r="B145">
        <v>166.34800000000001</v>
      </c>
      <c r="C145">
        <v>170.54400000000001</v>
      </c>
      <c r="D145">
        <v>161.5806</v>
      </c>
      <c r="E145">
        <v>173.1</v>
      </c>
      <c r="F145">
        <v>165.84309999999999</v>
      </c>
      <c r="G145">
        <v>165.3143</v>
      </c>
      <c r="H145">
        <v>165.15029999999999</v>
      </c>
      <c r="I145">
        <v>182.4665</v>
      </c>
      <c r="J145">
        <v>164.6619</v>
      </c>
      <c r="K145">
        <v>166.41640000000001</v>
      </c>
      <c r="L145">
        <v>168.06659999999999</v>
      </c>
      <c r="M145">
        <v>174.78450000000001</v>
      </c>
      <c r="N145">
        <v>169.64320000000001</v>
      </c>
      <c r="O145">
        <v>173.4426</v>
      </c>
      <c r="P145">
        <v>182.1215</v>
      </c>
      <c r="Q145">
        <v>176.143</v>
      </c>
      <c r="R145">
        <v>167.3801</v>
      </c>
      <c r="S145">
        <v>185.1123</v>
      </c>
      <c r="T145">
        <v>207.88630000000001</v>
      </c>
      <c r="U145">
        <v>168.8552</v>
      </c>
      <c r="V145">
        <v>179.1789</v>
      </c>
      <c r="W145">
        <v>210.97069999999999</v>
      </c>
      <c r="X145">
        <v>197.7928</v>
      </c>
      <c r="Y145">
        <v>230.56190000000001</v>
      </c>
      <c r="Z145">
        <v>170.87719999999999</v>
      </c>
      <c r="AA145">
        <v>257.73230000000001</v>
      </c>
      <c r="AB145">
        <v>248.6711</v>
      </c>
      <c r="AC145">
        <v>261.49310000000003</v>
      </c>
      <c r="AD145">
        <v>237.18709999999999</v>
      </c>
      <c r="AE145">
        <v>267.80270000000002</v>
      </c>
      <c r="AF145">
        <v>161.4273</v>
      </c>
      <c r="AG145">
        <v>145.66</v>
      </c>
      <c r="AH145">
        <v>127.7217</v>
      </c>
      <c r="AI145">
        <v>158.9836</v>
      </c>
      <c r="AJ145">
        <v>163.1669</v>
      </c>
      <c r="AK145">
        <v>141.738</v>
      </c>
      <c r="AL145">
        <v>146.73650000000001</v>
      </c>
      <c r="AM145">
        <v>151.0401</v>
      </c>
      <c r="AN145">
        <v>159.49100000000001</v>
      </c>
      <c r="AO145">
        <v>162.63929999999999</v>
      </c>
      <c r="AP145">
        <v>129.7064</v>
      </c>
      <c r="AQ145">
        <v>212.61330000000001</v>
      </c>
      <c r="AR145">
        <v>263.46300000000002</v>
      </c>
      <c r="AS145">
        <v>239.53389999999999</v>
      </c>
      <c r="AT145">
        <v>226.4813</v>
      </c>
      <c r="AU145">
        <v>230.71270000000001</v>
      </c>
      <c r="AV145">
        <v>228.3416</v>
      </c>
      <c r="AW145">
        <v>221.87289999999999</v>
      </c>
      <c r="AX145">
        <v>229.5376</v>
      </c>
      <c r="AY145">
        <v>227.72540000000001</v>
      </c>
      <c r="AZ145">
        <v>134.96119999999999</v>
      </c>
      <c r="BA145">
        <v>112.0556</v>
      </c>
      <c r="BB145">
        <v>117.7628</v>
      </c>
      <c r="BC145">
        <v>106.3182</v>
      </c>
      <c r="BD145">
        <v>149.78530000000001</v>
      </c>
      <c r="BE145">
        <v>126.87730000000001</v>
      </c>
      <c r="BF145">
        <v>132.11699999999999</v>
      </c>
      <c r="BG145">
        <v>147.60599999999999</v>
      </c>
      <c r="BH145">
        <v>115.2105</v>
      </c>
      <c r="BI145">
        <v>136.2715</v>
      </c>
      <c r="BJ145">
        <v>135.83029999999999</v>
      </c>
      <c r="BK145">
        <v>270.55959999999999</v>
      </c>
      <c r="BL145">
        <v>302.32190000000003</v>
      </c>
      <c r="BM145">
        <v>261.19080000000002</v>
      </c>
      <c r="BN145">
        <v>274.4803</v>
      </c>
      <c r="BO145">
        <v>289.81220000000002</v>
      </c>
      <c r="BP145">
        <v>296.40230000000003</v>
      </c>
      <c r="BQ145">
        <v>272.17</v>
      </c>
      <c r="BR145">
        <v>237.88810000000001</v>
      </c>
      <c r="BS145">
        <v>382.27910000000003</v>
      </c>
      <c r="BT145">
        <v>322.9425</v>
      </c>
      <c r="BU145">
        <v>362.625</v>
      </c>
      <c r="BV145">
        <v>418.15170000000001</v>
      </c>
      <c r="BW145">
        <v>321.40350000000001</v>
      </c>
      <c r="BX145">
        <v>348.17849999999999</v>
      </c>
      <c r="BY145">
        <v>426.22239999999999</v>
      </c>
      <c r="BZ145">
        <v>382.91699999999997</v>
      </c>
      <c r="CA145">
        <v>467.29430000000002</v>
      </c>
      <c r="CB145">
        <v>468.45080000000002</v>
      </c>
      <c r="CC145">
        <v>436.01819999999998</v>
      </c>
      <c r="CD145">
        <v>448.57740000000001</v>
      </c>
      <c r="CE145">
        <v>458.37810000000002</v>
      </c>
      <c r="CF145">
        <v>478.01220000000001</v>
      </c>
      <c r="CG145">
        <v>456.99079999999998</v>
      </c>
      <c r="CH145">
        <v>496.23149999999998</v>
      </c>
      <c r="CI145">
        <v>483.19290000000001</v>
      </c>
      <c r="CJ145">
        <v>476.14729999999997</v>
      </c>
      <c r="CK145">
        <v>467.08499999999998</v>
      </c>
      <c r="CL145">
        <v>527.90629999999999</v>
      </c>
      <c r="CM145">
        <v>548.42250000000001</v>
      </c>
      <c r="CN145">
        <v>492.83319999999998</v>
      </c>
      <c r="CO145">
        <v>515.90419999999995</v>
      </c>
      <c r="CP145">
        <v>525.84169999999995</v>
      </c>
      <c r="CQ145">
        <v>516.87530000000004</v>
      </c>
      <c r="CR145">
        <v>554.87919999999997</v>
      </c>
      <c r="CS145">
        <v>512.0761</v>
      </c>
      <c r="CT145">
        <v>528.69190000000003</v>
      </c>
      <c r="CU145">
        <v>534.29549999999995</v>
      </c>
      <c r="CV145">
        <v>560.17539999999997</v>
      </c>
      <c r="CW145">
        <v>569.05769999999995</v>
      </c>
      <c r="CX145">
        <v>578.947</v>
      </c>
      <c r="CY145">
        <v>571.74950000000001</v>
      </c>
      <c r="CZ145">
        <v>578.94169999999997</v>
      </c>
      <c r="DA145">
        <v>572.18910000000005</v>
      </c>
      <c r="DB145">
        <v>595.68709999999999</v>
      </c>
      <c r="DC145">
        <v>596.96870000000001</v>
      </c>
      <c r="DD145">
        <v>569.28210000000001</v>
      </c>
      <c r="DE145">
        <v>618.69230000000005</v>
      </c>
      <c r="DF145">
        <v>659.74009999999998</v>
      </c>
      <c r="DG145">
        <v>628.88789999999995</v>
      </c>
      <c r="DH145">
        <v>621.07299999999998</v>
      </c>
      <c r="DI145">
        <v>756.53160000000003</v>
      </c>
      <c r="DJ145">
        <v>701.05740000000003</v>
      </c>
      <c r="DK145">
        <v>803.39670000000001</v>
      </c>
      <c r="DL145" s="6">
        <v>717.35670000000005</v>
      </c>
      <c r="DM145" s="6">
        <v>628.02790000000005</v>
      </c>
      <c r="DN145" s="6">
        <v>669.7047</v>
      </c>
      <c r="DO145" s="6">
        <v>691.31569999999999</v>
      </c>
      <c r="DP145" s="6">
        <v>481.02690000000001</v>
      </c>
      <c r="DQ145" s="6">
        <v>426.53559999999999</v>
      </c>
      <c r="DR145" s="6">
        <v>605.44820000000004</v>
      </c>
      <c r="DS145" s="6">
        <v>323.87400000000002</v>
      </c>
      <c r="DT145" s="6">
        <v>678.70270000000005</v>
      </c>
      <c r="DU145" s="6">
        <v>281.8152</v>
      </c>
      <c r="DV145">
        <v>474.48750000000001</v>
      </c>
      <c r="DW145">
        <v>355.24599999999998</v>
      </c>
      <c r="DX145">
        <v>335.80270000000002</v>
      </c>
      <c r="DY145">
        <v>374.37259999999998</v>
      </c>
      <c r="DZ145">
        <v>190.30099999999999</v>
      </c>
      <c r="EA145">
        <v>422.7398</v>
      </c>
      <c r="EB145">
        <v>143.9298</v>
      </c>
      <c r="EC145">
        <v>182.84800000000001</v>
      </c>
      <c r="ED145">
        <v>172.9624</v>
      </c>
      <c r="EE145">
        <v>71.543599999999998</v>
      </c>
      <c r="EF145">
        <v>74.357299999999995</v>
      </c>
      <c r="EG145">
        <v>167.61969999999999</v>
      </c>
      <c r="EH145">
        <v>58.173400000000001</v>
      </c>
      <c r="EI145">
        <v>85.692300000000003</v>
      </c>
      <c r="EJ145">
        <v>104.57040000000001</v>
      </c>
      <c r="EK145">
        <v>71.661100000000005</v>
      </c>
      <c r="EL145">
        <v>0.1103</v>
      </c>
      <c r="EM145">
        <v>2.6953</v>
      </c>
      <c r="EN145">
        <v>2.5465</v>
      </c>
      <c r="EO145">
        <v>0</v>
      </c>
      <c r="EP145">
        <v>146.00389999999999</v>
      </c>
      <c r="EQ145">
        <v>116.7787</v>
      </c>
      <c r="ER145">
        <v>77.114500000000007</v>
      </c>
      <c r="ES145">
        <v>100.2149</v>
      </c>
      <c r="ET145">
        <v>122.8082</v>
      </c>
      <c r="EU145">
        <v>86.3185</v>
      </c>
      <c r="EV145">
        <v>133.4248</v>
      </c>
      <c r="EW145">
        <v>82.661699999999996</v>
      </c>
      <c r="EX145">
        <v>99.417699999999996</v>
      </c>
      <c r="EY145">
        <v>94.038700000000006</v>
      </c>
      <c r="EZ145">
        <v>131.40780000000001</v>
      </c>
      <c r="FA145">
        <v>109.0692</v>
      </c>
      <c r="FB145">
        <v>158.21610000000001</v>
      </c>
      <c r="FC145">
        <v>135.239</v>
      </c>
      <c r="FD145">
        <v>152.88030000000001</v>
      </c>
      <c r="FE145">
        <v>198.60079999999999</v>
      </c>
      <c r="FF145">
        <v>165.4872</v>
      </c>
      <c r="FG145">
        <v>152.6437</v>
      </c>
      <c r="FH145">
        <v>136.46170000000001</v>
      </c>
      <c r="FI145">
        <v>157.48570000000001</v>
      </c>
      <c r="FJ145">
        <v>144.2535</v>
      </c>
      <c r="FK145">
        <v>145.2253</v>
      </c>
      <c r="FL145">
        <v>468.8476</v>
      </c>
      <c r="FM145">
        <v>331.35410000000002</v>
      </c>
      <c r="FN145">
        <v>600.56790000000001</v>
      </c>
      <c r="FO145">
        <v>526.0104</v>
      </c>
      <c r="FP145">
        <v>465.83600000000001</v>
      </c>
      <c r="FQ145">
        <v>50.183500000000002</v>
      </c>
      <c r="FR145">
        <v>59.312800000000003</v>
      </c>
      <c r="FS145">
        <v>51.472000000000001</v>
      </c>
      <c r="FT145">
        <v>56.131100000000004</v>
      </c>
      <c r="FU145">
        <v>63.714300000000001</v>
      </c>
      <c r="FV145">
        <v>49.008299999999998</v>
      </c>
      <c r="FW145">
        <v>208.0257</v>
      </c>
      <c r="FX145">
        <v>161.2123</v>
      </c>
      <c r="FY145">
        <v>169.9417</v>
      </c>
      <c r="FZ145">
        <v>163.7552</v>
      </c>
      <c r="GA145">
        <v>179.2963</v>
      </c>
      <c r="GB145">
        <v>190.08959999999999</v>
      </c>
      <c r="GC145">
        <v>208.7704</v>
      </c>
      <c r="GD145">
        <v>175.6037</v>
      </c>
      <c r="GE145">
        <v>206.27869999999999</v>
      </c>
      <c r="GF145">
        <v>170.541</v>
      </c>
      <c r="GG145">
        <v>159.6386</v>
      </c>
      <c r="GH145">
        <v>154.50960000000001</v>
      </c>
      <c r="GI145">
        <v>189.43600000000001</v>
      </c>
      <c r="GJ145">
        <v>194.89109999999999</v>
      </c>
      <c r="GK145">
        <v>176.23869999999999</v>
      </c>
      <c r="GL145">
        <v>176.99010000000001</v>
      </c>
      <c r="GM145">
        <v>102.79940000000001</v>
      </c>
      <c r="GN145">
        <v>140.52789999999999</v>
      </c>
      <c r="GO145">
        <v>120.51730000000001</v>
      </c>
      <c r="GP145">
        <v>158.50399999999999</v>
      </c>
      <c r="GQ145">
        <v>169.09010000000001</v>
      </c>
      <c r="GR145">
        <v>144.45820000000001</v>
      </c>
      <c r="GS145">
        <v>130.49629999999999</v>
      </c>
      <c r="GT145">
        <v>167.20050000000001</v>
      </c>
      <c r="GU145">
        <v>130.4683</v>
      </c>
      <c r="GV145">
        <v>92.529600000000002</v>
      </c>
      <c r="GW145">
        <v>90.586100000000002</v>
      </c>
      <c r="GX145">
        <v>96.319900000000004</v>
      </c>
      <c r="GY145">
        <v>64.625500000000002</v>
      </c>
      <c r="GZ145">
        <v>103.23390000000001</v>
      </c>
      <c r="HA145">
        <v>116.4303</v>
      </c>
      <c r="HB145">
        <v>90.510099999999994</v>
      </c>
      <c r="HC145">
        <v>69.662199999999999</v>
      </c>
      <c r="HD145">
        <v>35.871499999999997</v>
      </c>
      <c r="HE145">
        <v>74.898799999999994</v>
      </c>
      <c r="HF145">
        <v>91.814599999999999</v>
      </c>
      <c r="HG145">
        <v>43.225299999999997</v>
      </c>
      <c r="HH145">
        <v>49.363799999999998</v>
      </c>
      <c r="HI145">
        <v>106.4667</v>
      </c>
      <c r="HJ145">
        <v>90.696200000000005</v>
      </c>
      <c r="HK145">
        <v>91.497100000000003</v>
      </c>
      <c r="HL145">
        <v>611.35659999999996</v>
      </c>
      <c r="HM145">
        <v>537.22609999999997</v>
      </c>
      <c r="HN145">
        <v>715.82270000000005</v>
      </c>
      <c r="HO145">
        <v>713.69269999999995</v>
      </c>
      <c r="HP145">
        <v>712.65639999999996</v>
      </c>
      <c r="HQ145">
        <v>700.10979999999995</v>
      </c>
      <c r="HR145">
        <v>695.93589999999995</v>
      </c>
      <c r="HS145">
        <v>588.65039999999999</v>
      </c>
      <c r="HT145">
        <v>585.35130000000004</v>
      </c>
      <c r="HU145">
        <v>662.62969999999996</v>
      </c>
      <c r="HV145">
        <v>514.25189999999998</v>
      </c>
    </row>
    <row r="146" spans="1:230" x14ac:dyDescent="0.45">
      <c r="A146" s="1" t="s">
        <v>154</v>
      </c>
      <c r="B146">
        <v>125.23260000000001</v>
      </c>
      <c r="C146">
        <v>126.2758</v>
      </c>
      <c r="D146">
        <v>120.2401</v>
      </c>
      <c r="E146">
        <v>127.0732</v>
      </c>
      <c r="F146">
        <v>125.9144</v>
      </c>
      <c r="G146">
        <v>120.97629999999999</v>
      </c>
      <c r="H146">
        <v>122.0534</v>
      </c>
      <c r="I146">
        <v>116.8938</v>
      </c>
      <c r="J146">
        <v>121.14700000000001</v>
      </c>
      <c r="K146">
        <v>121.55929999999999</v>
      </c>
      <c r="L146">
        <v>125.905</v>
      </c>
      <c r="M146">
        <v>128.8389</v>
      </c>
      <c r="N146">
        <v>129.44800000000001</v>
      </c>
      <c r="O146">
        <v>130.02930000000001</v>
      </c>
      <c r="P146">
        <v>123.1007</v>
      </c>
      <c r="Q146">
        <v>129.52629999999999</v>
      </c>
      <c r="R146">
        <v>128.19329999999999</v>
      </c>
      <c r="S146">
        <v>122.9689</v>
      </c>
      <c r="T146">
        <v>130.0821</v>
      </c>
      <c r="U146">
        <v>136.482</v>
      </c>
      <c r="V146">
        <v>128.4606</v>
      </c>
      <c r="W146">
        <v>129.21860000000001</v>
      </c>
      <c r="X146">
        <v>157.51509999999999</v>
      </c>
      <c r="Y146">
        <v>140.48269999999999</v>
      </c>
      <c r="Z146">
        <v>129.00620000000001</v>
      </c>
      <c r="AA146">
        <v>179.358</v>
      </c>
      <c r="AB146">
        <v>174.61500000000001</v>
      </c>
      <c r="AC146">
        <v>191.4956</v>
      </c>
      <c r="AD146">
        <v>163.19319999999999</v>
      </c>
      <c r="AE146">
        <v>187.58930000000001</v>
      </c>
      <c r="AF146">
        <v>125.2486</v>
      </c>
      <c r="AG146">
        <v>137.13499999999999</v>
      </c>
      <c r="AH146">
        <v>140.34549999999999</v>
      </c>
      <c r="AI146">
        <v>129.57640000000001</v>
      </c>
      <c r="AJ146">
        <v>137.62039999999999</v>
      </c>
      <c r="AK146">
        <v>125.21769999999999</v>
      </c>
      <c r="AL146">
        <v>117.5386</v>
      </c>
      <c r="AM146">
        <v>133.6661</v>
      </c>
      <c r="AN146">
        <v>124.1754</v>
      </c>
      <c r="AO146">
        <v>127.9807</v>
      </c>
      <c r="AP146">
        <v>139.46080000000001</v>
      </c>
      <c r="AQ146">
        <v>280.47219999999999</v>
      </c>
      <c r="AR146">
        <v>302.72320000000002</v>
      </c>
      <c r="AS146">
        <v>287.27519999999998</v>
      </c>
      <c r="AT146">
        <v>285.84469999999999</v>
      </c>
      <c r="AU146">
        <v>290.40629999999999</v>
      </c>
      <c r="AV146">
        <v>286.71710000000002</v>
      </c>
      <c r="AW146">
        <v>283.85739999999998</v>
      </c>
      <c r="AX146">
        <v>288.02789999999999</v>
      </c>
      <c r="AY146">
        <v>286.9873</v>
      </c>
      <c r="AZ146">
        <v>174.20339999999999</v>
      </c>
      <c r="BA146">
        <v>172.7544</v>
      </c>
      <c r="BB146">
        <v>149.4169</v>
      </c>
      <c r="BC146">
        <v>167.08070000000001</v>
      </c>
      <c r="BD146">
        <v>190.86689999999999</v>
      </c>
      <c r="BE146">
        <v>160.61840000000001</v>
      </c>
      <c r="BF146">
        <v>189.21809999999999</v>
      </c>
      <c r="BG146">
        <v>199.07839999999999</v>
      </c>
      <c r="BH146">
        <v>173.0214</v>
      </c>
      <c r="BI146">
        <v>174.85210000000001</v>
      </c>
      <c r="BJ146">
        <v>174.7653</v>
      </c>
      <c r="BK146">
        <v>172.17509999999999</v>
      </c>
      <c r="BL146">
        <v>203.48830000000001</v>
      </c>
      <c r="BM146">
        <v>164.63679999999999</v>
      </c>
      <c r="BN146">
        <v>183.11170000000001</v>
      </c>
      <c r="BO146">
        <v>191.47970000000001</v>
      </c>
      <c r="BP146">
        <v>201.7226</v>
      </c>
      <c r="BQ146">
        <v>172.4511</v>
      </c>
      <c r="BR146">
        <v>146.71979999999999</v>
      </c>
      <c r="BS146">
        <v>271.09390000000002</v>
      </c>
      <c r="BT146">
        <v>221.3366</v>
      </c>
      <c r="BU146">
        <v>256.39080000000001</v>
      </c>
      <c r="BV146">
        <v>299.87119999999999</v>
      </c>
      <c r="BW146">
        <v>222.62430000000001</v>
      </c>
      <c r="BX146">
        <v>242.18819999999999</v>
      </c>
      <c r="BY146">
        <v>306.42419999999998</v>
      </c>
      <c r="BZ146">
        <v>271.32339999999999</v>
      </c>
      <c r="CA146">
        <v>337.70499999999998</v>
      </c>
      <c r="CB146">
        <v>338.89609999999999</v>
      </c>
      <c r="CC146">
        <v>316.39749999999998</v>
      </c>
      <c r="CD146">
        <v>327.39530000000002</v>
      </c>
      <c r="CE146">
        <v>333.34969999999998</v>
      </c>
      <c r="CF146">
        <v>345.77210000000002</v>
      </c>
      <c r="CG146">
        <v>328.72269999999997</v>
      </c>
      <c r="CH146">
        <v>363.1934</v>
      </c>
      <c r="CI146">
        <v>349.32429999999999</v>
      </c>
      <c r="CJ146">
        <v>343.44850000000002</v>
      </c>
      <c r="CK146">
        <v>337.5351</v>
      </c>
      <c r="CL146">
        <v>389.42599999999999</v>
      </c>
      <c r="CM146">
        <v>407.94099999999997</v>
      </c>
      <c r="CN146">
        <v>358.22660000000002</v>
      </c>
      <c r="CO146">
        <v>377.99439999999998</v>
      </c>
      <c r="CP146">
        <v>387.0994</v>
      </c>
      <c r="CQ146">
        <v>380.82220000000001</v>
      </c>
      <c r="CR146">
        <v>413.02120000000002</v>
      </c>
      <c r="CS146">
        <v>374.98239999999998</v>
      </c>
      <c r="CT146">
        <v>390.14940000000001</v>
      </c>
      <c r="CU146">
        <v>394.77749999999997</v>
      </c>
      <c r="CV146">
        <v>418.73689999999999</v>
      </c>
      <c r="CW146">
        <v>423.85480000000001</v>
      </c>
      <c r="CX146">
        <v>435.88299999999998</v>
      </c>
      <c r="CY146">
        <v>429.50839999999999</v>
      </c>
      <c r="CZ146">
        <v>436.31139999999999</v>
      </c>
      <c r="DA146">
        <v>427.8698</v>
      </c>
      <c r="DB146">
        <v>450.39589999999998</v>
      </c>
      <c r="DC146">
        <v>451.75189999999998</v>
      </c>
      <c r="DD146">
        <v>424.02670000000001</v>
      </c>
      <c r="DE146">
        <v>473.75689999999997</v>
      </c>
      <c r="DF146">
        <v>515.16319999999996</v>
      </c>
      <c r="DG146">
        <v>484.46809999999999</v>
      </c>
      <c r="DH146">
        <v>476.15980000000002</v>
      </c>
      <c r="DI146">
        <v>611.03179999999998</v>
      </c>
      <c r="DJ146">
        <v>555.61360000000002</v>
      </c>
      <c r="DK146">
        <v>658.08159999999998</v>
      </c>
      <c r="DL146" s="6">
        <v>606.78840000000002</v>
      </c>
      <c r="DM146" s="6">
        <v>551.03269999999998</v>
      </c>
      <c r="DN146" s="6">
        <v>540.25779999999997</v>
      </c>
      <c r="DO146" s="6">
        <v>685.14099999999996</v>
      </c>
      <c r="DP146" s="6">
        <v>530.18510000000003</v>
      </c>
      <c r="DQ146" s="6">
        <v>469.93509999999998</v>
      </c>
      <c r="DR146" s="6">
        <v>657.31910000000005</v>
      </c>
      <c r="DS146" s="6">
        <v>359.36700000000002</v>
      </c>
      <c r="DT146" s="6">
        <v>727.62180000000001</v>
      </c>
      <c r="DU146" s="6">
        <v>318.77120000000002</v>
      </c>
      <c r="DV146">
        <v>524.10310000000004</v>
      </c>
      <c r="DW146">
        <v>214.58539999999999</v>
      </c>
      <c r="DX146">
        <v>229.2422</v>
      </c>
      <c r="DY146">
        <v>250.84389999999999</v>
      </c>
      <c r="DZ146">
        <v>44.985900000000001</v>
      </c>
      <c r="EA146">
        <v>287.93290000000002</v>
      </c>
      <c r="EB146">
        <v>177.37729999999999</v>
      </c>
      <c r="EC146">
        <v>215.33709999999999</v>
      </c>
      <c r="ED146">
        <v>205.4196</v>
      </c>
      <c r="EE146">
        <v>123.586</v>
      </c>
      <c r="EF146">
        <v>74.6751</v>
      </c>
      <c r="EG146">
        <v>127.0022</v>
      </c>
      <c r="EH146">
        <v>90.443200000000004</v>
      </c>
      <c r="EI146">
        <v>88.009900000000002</v>
      </c>
      <c r="EJ146">
        <v>46.223700000000001</v>
      </c>
      <c r="EK146">
        <v>76.651499999999999</v>
      </c>
      <c r="EL146">
        <v>145.91390000000001</v>
      </c>
      <c r="EM146">
        <v>143.541</v>
      </c>
      <c r="EN146">
        <v>146.79060000000001</v>
      </c>
      <c r="EO146">
        <v>146.00389999999999</v>
      </c>
      <c r="EP146">
        <v>0</v>
      </c>
      <c r="EQ146">
        <v>107.90860000000001</v>
      </c>
      <c r="ER146">
        <v>111.88590000000001</v>
      </c>
      <c r="ES146">
        <v>105.0082</v>
      </c>
      <c r="ET146">
        <v>130.23519999999999</v>
      </c>
      <c r="EU146">
        <v>119.33410000000001</v>
      </c>
      <c r="EV146">
        <v>120.0211</v>
      </c>
      <c r="EW146">
        <v>127.63590000000001</v>
      </c>
      <c r="EX146">
        <v>136.49549999999999</v>
      </c>
      <c r="EY146">
        <v>120.51479999999999</v>
      </c>
      <c r="EZ146">
        <v>115.02979999999999</v>
      </c>
      <c r="FA146">
        <v>120.4692</v>
      </c>
      <c r="FB146">
        <v>165.43549999999999</v>
      </c>
      <c r="FC146">
        <v>158.3356</v>
      </c>
      <c r="FD146">
        <v>154.78039999999999</v>
      </c>
      <c r="FE146">
        <v>201.20150000000001</v>
      </c>
      <c r="FF146">
        <v>154.2458</v>
      </c>
      <c r="FG146">
        <v>172.5016</v>
      </c>
      <c r="FH146">
        <v>150.05709999999999</v>
      </c>
      <c r="FI146">
        <v>161.32429999999999</v>
      </c>
      <c r="FJ146">
        <v>172.74199999999999</v>
      </c>
      <c r="FK146">
        <v>162.19450000000001</v>
      </c>
      <c r="FL146">
        <v>325.6739</v>
      </c>
      <c r="FM146">
        <v>185.99959999999999</v>
      </c>
      <c r="FN146">
        <v>457.31049999999999</v>
      </c>
      <c r="FO146">
        <v>382.36369999999999</v>
      </c>
      <c r="FP146">
        <v>322.41579999999999</v>
      </c>
      <c r="FQ146">
        <v>175.72389999999999</v>
      </c>
      <c r="FR146">
        <v>175.1036</v>
      </c>
      <c r="FS146">
        <v>178.24610000000001</v>
      </c>
      <c r="FT146">
        <v>171.38800000000001</v>
      </c>
      <c r="FU146">
        <v>163.1054</v>
      </c>
      <c r="FV146">
        <v>175.39670000000001</v>
      </c>
      <c r="FW146">
        <v>266.25760000000002</v>
      </c>
      <c r="FX146">
        <v>206.99459999999999</v>
      </c>
      <c r="FY146">
        <v>236.5651</v>
      </c>
      <c r="FZ146">
        <v>199.3117</v>
      </c>
      <c r="GA146">
        <v>258.6662</v>
      </c>
      <c r="GB146">
        <v>248.3783</v>
      </c>
      <c r="GC146">
        <v>216.3126</v>
      </c>
      <c r="GD146">
        <v>216.06319999999999</v>
      </c>
      <c r="GE146">
        <v>250.52440000000001</v>
      </c>
      <c r="GF146">
        <v>188.9246</v>
      </c>
      <c r="GG146">
        <v>222.56110000000001</v>
      </c>
      <c r="GH146">
        <v>212.25319999999999</v>
      </c>
      <c r="GI146">
        <v>260.37049999999999</v>
      </c>
      <c r="GJ146">
        <v>240.05250000000001</v>
      </c>
      <c r="GK146">
        <v>232.2877</v>
      </c>
      <c r="GL146">
        <v>233.446</v>
      </c>
      <c r="GM146">
        <v>184.5121</v>
      </c>
      <c r="GN146">
        <v>202.3</v>
      </c>
      <c r="GO146">
        <v>225.5017</v>
      </c>
      <c r="GP146">
        <v>223.90710000000001</v>
      </c>
      <c r="GQ146">
        <v>243.1335</v>
      </c>
      <c r="GR146">
        <v>222.15620000000001</v>
      </c>
      <c r="GS146">
        <v>199.75729999999999</v>
      </c>
      <c r="GT146">
        <v>235.71279999999999</v>
      </c>
      <c r="GU146">
        <v>199.6337</v>
      </c>
      <c r="GV146">
        <v>164.68610000000001</v>
      </c>
      <c r="GW146">
        <v>179.8929</v>
      </c>
      <c r="GX146">
        <v>173.3595</v>
      </c>
      <c r="GY146">
        <v>154.5223</v>
      </c>
      <c r="GZ146">
        <v>161.5317</v>
      </c>
      <c r="HA146">
        <v>149.15549999999999</v>
      </c>
      <c r="HB146">
        <v>146.2123</v>
      </c>
      <c r="HC146">
        <v>153.89940000000001</v>
      </c>
      <c r="HD146">
        <v>144.75049999999999</v>
      </c>
      <c r="HE146">
        <v>168.25450000000001</v>
      </c>
      <c r="HF146">
        <v>164.73920000000001</v>
      </c>
      <c r="HG146">
        <v>148.3015</v>
      </c>
      <c r="HH146">
        <v>151.35470000000001</v>
      </c>
      <c r="HI146">
        <v>150.2723</v>
      </c>
      <c r="HJ146">
        <v>162.04089999999999</v>
      </c>
      <c r="HK146">
        <v>163.60390000000001</v>
      </c>
      <c r="HL146">
        <v>482.05410000000001</v>
      </c>
      <c r="HM146">
        <v>410.03379999999999</v>
      </c>
      <c r="HN146">
        <v>593.63980000000004</v>
      </c>
      <c r="HO146">
        <v>615.28629999999998</v>
      </c>
      <c r="HP146">
        <v>626.2663</v>
      </c>
      <c r="HQ146">
        <v>586.13189999999997</v>
      </c>
      <c r="HR146">
        <v>614.08349999999996</v>
      </c>
      <c r="HS146">
        <v>606.12670000000003</v>
      </c>
      <c r="HT146">
        <v>584.73350000000005</v>
      </c>
      <c r="HU146">
        <v>657.54819999999995</v>
      </c>
      <c r="HV146">
        <v>543.4058</v>
      </c>
    </row>
    <row r="147" spans="1:230" x14ac:dyDescent="0.45">
      <c r="A147" s="1" t="s">
        <v>165</v>
      </c>
      <c r="B147">
        <v>49.570799999999998</v>
      </c>
      <c r="C147">
        <v>53.789499999999997</v>
      </c>
      <c r="D147">
        <v>44.894100000000002</v>
      </c>
      <c r="E147">
        <v>56.366300000000003</v>
      </c>
      <c r="F147">
        <v>49.067399999999999</v>
      </c>
      <c r="G147">
        <v>48.703800000000001</v>
      </c>
      <c r="H147">
        <v>48.458500000000001</v>
      </c>
      <c r="I147">
        <v>68.125799999999998</v>
      </c>
      <c r="J147">
        <v>48.0139</v>
      </c>
      <c r="K147">
        <v>49.802500000000002</v>
      </c>
      <c r="L147">
        <v>51.291800000000002</v>
      </c>
      <c r="M147">
        <v>58.024099999999997</v>
      </c>
      <c r="N147">
        <v>52.903300000000002</v>
      </c>
      <c r="O147">
        <v>56.665999999999997</v>
      </c>
      <c r="P147">
        <v>66.369699999999995</v>
      </c>
      <c r="Q147">
        <v>59.384700000000002</v>
      </c>
      <c r="R147">
        <v>50.640500000000003</v>
      </c>
      <c r="S147">
        <v>69.692800000000005</v>
      </c>
      <c r="T147">
        <v>94.010900000000007</v>
      </c>
      <c r="U147">
        <v>52.931699999999999</v>
      </c>
      <c r="V147">
        <v>62.557400000000001</v>
      </c>
      <c r="W147">
        <v>97.906899999999993</v>
      </c>
      <c r="X147">
        <v>82.1083</v>
      </c>
      <c r="Y147">
        <v>118.2582</v>
      </c>
      <c r="Z147">
        <v>54.106099999999998</v>
      </c>
      <c r="AA147">
        <v>141.60159999999999</v>
      </c>
      <c r="AB147">
        <v>132.27109999999999</v>
      </c>
      <c r="AC147">
        <v>144.73779999999999</v>
      </c>
      <c r="AD147">
        <v>121.0318</v>
      </c>
      <c r="AE147">
        <v>151.68350000000001</v>
      </c>
      <c r="AF147">
        <v>44.698700000000002</v>
      </c>
      <c r="AG147">
        <v>35.683399999999999</v>
      </c>
      <c r="AH147">
        <v>32.478000000000002</v>
      </c>
      <c r="AI147">
        <v>42.879399999999997</v>
      </c>
      <c r="AJ147">
        <v>48.3294</v>
      </c>
      <c r="AK147">
        <v>27.089700000000001</v>
      </c>
      <c r="AL147">
        <v>29.976900000000001</v>
      </c>
      <c r="AM147">
        <v>37.497300000000003</v>
      </c>
      <c r="AN147">
        <v>42.759099999999997</v>
      </c>
      <c r="AO147">
        <v>46.054000000000002</v>
      </c>
      <c r="AP147">
        <v>31.7911</v>
      </c>
      <c r="AQ147">
        <v>173.02199999999999</v>
      </c>
      <c r="AR147">
        <v>196.57089999999999</v>
      </c>
      <c r="AS147">
        <v>179.8287</v>
      </c>
      <c r="AT147">
        <v>177.9419</v>
      </c>
      <c r="AU147">
        <v>182.501</v>
      </c>
      <c r="AV147">
        <v>178.80850000000001</v>
      </c>
      <c r="AW147">
        <v>176.0181</v>
      </c>
      <c r="AX147">
        <v>180.11930000000001</v>
      </c>
      <c r="AY147">
        <v>179.0822</v>
      </c>
      <c r="AZ147">
        <v>66.759500000000003</v>
      </c>
      <c r="BA147">
        <v>70.949100000000001</v>
      </c>
      <c r="BB147">
        <v>43.080599999999997</v>
      </c>
      <c r="BC147">
        <v>66.735900000000001</v>
      </c>
      <c r="BD147">
        <v>83.041700000000006</v>
      </c>
      <c r="BE147">
        <v>53.345500000000001</v>
      </c>
      <c r="BF147">
        <v>83.748699999999999</v>
      </c>
      <c r="BG147">
        <v>91.900400000000005</v>
      </c>
      <c r="BH147">
        <v>70.106300000000005</v>
      </c>
      <c r="BI147">
        <v>67.305899999999994</v>
      </c>
      <c r="BJ147">
        <v>67.259699999999995</v>
      </c>
      <c r="BK147">
        <v>158.2595</v>
      </c>
      <c r="BL147">
        <v>188.85169999999999</v>
      </c>
      <c r="BM147">
        <v>148.81960000000001</v>
      </c>
      <c r="BN147">
        <v>160.09469999999999</v>
      </c>
      <c r="BO147">
        <v>176.64060000000001</v>
      </c>
      <c r="BP147">
        <v>182.0692</v>
      </c>
      <c r="BQ147">
        <v>160.2201</v>
      </c>
      <c r="BR147">
        <v>125.3496</v>
      </c>
      <c r="BS147">
        <v>270.58499999999998</v>
      </c>
      <c r="BT147">
        <v>209.62530000000001</v>
      </c>
      <c r="BU147">
        <v>249.70009999999999</v>
      </c>
      <c r="BV147">
        <v>308.65030000000002</v>
      </c>
      <c r="BW147">
        <v>207.37880000000001</v>
      </c>
      <c r="BX147">
        <v>235.50890000000001</v>
      </c>
      <c r="BY147">
        <v>317.29410000000001</v>
      </c>
      <c r="BZ147">
        <v>271.35930000000002</v>
      </c>
      <c r="CA147">
        <v>363.62029999999999</v>
      </c>
      <c r="CB147">
        <v>364.72750000000002</v>
      </c>
      <c r="CC147">
        <v>326.81479999999999</v>
      </c>
      <c r="CD147">
        <v>339.93259999999998</v>
      </c>
      <c r="CE147">
        <v>351.72989999999999</v>
      </c>
      <c r="CF147">
        <v>376.32380000000001</v>
      </c>
      <c r="CG147">
        <v>352.53440000000001</v>
      </c>
      <c r="CH147">
        <v>394.92689999999999</v>
      </c>
      <c r="CI147">
        <v>382.9246</v>
      </c>
      <c r="CJ147">
        <v>374.90969999999999</v>
      </c>
      <c r="CK147">
        <v>363.38470000000001</v>
      </c>
      <c r="CL147">
        <v>432.13729999999998</v>
      </c>
      <c r="CM147">
        <v>455.34019999999998</v>
      </c>
      <c r="CN147">
        <v>393.12</v>
      </c>
      <c r="CO147">
        <v>419.58089999999999</v>
      </c>
      <c r="CP147">
        <v>430.47120000000001</v>
      </c>
      <c r="CQ147">
        <v>418.28469999999999</v>
      </c>
      <c r="CR147">
        <v>464.2122</v>
      </c>
      <c r="CS147">
        <v>414.79020000000003</v>
      </c>
      <c r="CT147">
        <v>432.995</v>
      </c>
      <c r="CU147">
        <v>439.91129999999998</v>
      </c>
      <c r="CV147">
        <v>468.61009999999999</v>
      </c>
      <c r="CW147">
        <v>488.06900000000002</v>
      </c>
      <c r="CX147">
        <v>490.5881</v>
      </c>
      <c r="CY147">
        <v>481.61599999999999</v>
      </c>
      <c r="CZ147">
        <v>489.55810000000002</v>
      </c>
      <c r="DA147">
        <v>487.52949999999998</v>
      </c>
      <c r="DB147">
        <v>514.7799</v>
      </c>
      <c r="DC147">
        <v>515.64909999999998</v>
      </c>
      <c r="DD147">
        <v>488.56400000000002</v>
      </c>
      <c r="DE147">
        <v>535.75400000000002</v>
      </c>
      <c r="DF147">
        <v>574.88130000000001</v>
      </c>
      <c r="DG147">
        <v>543.8125</v>
      </c>
      <c r="DH147">
        <v>538.00850000000003</v>
      </c>
      <c r="DI147">
        <v>675.1893</v>
      </c>
      <c r="DJ147">
        <v>619.83789999999999</v>
      </c>
      <c r="DK147">
        <v>720.5951</v>
      </c>
      <c r="DL147" s="6">
        <v>602.71789999999999</v>
      </c>
      <c r="DM147" s="6">
        <v>511.89850000000001</v>
      </c>
      <c r="DN147" s="6">
        <v>563.45770000000005</v>
      </c>
      <c r="DO147" s="6">
        <v>598.92669999999998</v>
      </c>
      <c r="DP147" s="6">
        <v>424.55160000000001</v>
      </c>
      <c r="DQ147" s="6">
        <v>364.97640000000001</v>
      </c>
      <c r="DR147" s="6">
        <v>551.75519999999995</v>
      </c>
      <c r="DS147" s="6">
        <v>254.85929999999999</v>
      </c>
      <c r="DT147" s="6">
        <v>622.8279</v>
      </c>
      <c r="DU147" s="6">
        <v>213.3081</v>
      </c>
      <c r="DV147">
        <v>418.35930000000002</v>
      </c>
      <c r="DW147">
        <v>311.35140000000001</v>
      </c>
      <c r="DX147">
        <v>337.09199999999998</v>
      </c>
      <c r="DY147">
        <v>357.11489999999998</v>
      </c>
      <c r="DZ147">
        <v>145.01150000000001</v>
      </c>
      <c r="EA147">
        <v>388.68180000000001</v>
      </c>
      <c r="EB147">
        <v>228.74189999999999</v>
      </c>
      <c r="EC147">
        <v>270.69400000000002</v>
      </c>
      <c r="ED147">
        <v>260.04750000000001</v>
      </c>
      <c r="EE147">
        <v>151.53540000000001</v>
      </c>
      <c r="EF147">
        <v>70.636600000000001</v>
      </c>
      <c r="EG147">
        <v>50.845599999999997</v>
      </c>
      <c r="EH147">
        <v>75.381200000000007</v>
      </c>
      <c r="EI147">
        <v>39.061</v>
      </c>
      <c r="EJ147">
        <v>71.838899999999995</v>
      </c>
      <c r="EK147">
        <v>72.8142</v>
      </c>
      <c r="EL147">
        <v>116.7638</v>
      </c>
      <c r="EM147">
        <v>115.9128</v>
      </c>
      <c r="EN147">
        <v>115.55159999999999</v>
      </c>
      <c r="EO147">
        <v>116.7787</v>
      </c>
      <c r="EP147">
        <v>107.90860000000001</v>
      </c>
      <c r="EQ147">
        <v>0</v>
      </c>
      <c r="ER147">
        <v>39.833799999999997</v>
      </c>
      <c r="ES147">
        <v>16.649000000000001</v>
      </c>
      <c r="ET147">
        <v>22.332100000000001</v>
      </c>
      <c r="EU147">
        <v>33.474299999999999</v>
      </c>
      <c r="EV147">
        <v>18.5457</v>
      </c>
      <c r="EW147">
        <v>41.387599999999999</v>
      </c>
      <c r="EX147">
        <v>37.039200000000001</v>
      </c>
      <c r="EY147">
        <v>27.448599999999999</v>
      </c>
      <c r="EZ147">
        <v>15.120799999999999</v>
      </c>
      <c r="FA147">
        <v>16.078600000000002</v>
      </c>
      <c r="FB147">
        <v>60.848199999999999</v>
      </c>
      <c r="FC147">
        <v>50.435400000000001</v>
      </c>
      <c r="FD147">
        <v>50.930799999999998</v>
      </c>
      <c r="FE147">
        <v>101.36620000000001</v>
      </c>
      <c r="FF147">
        <v>56.835000000000001</v>
      </c>
      <c r="FG147">
        <v>65.424099999999996</v>
      </c>
      <c r="FH147">
        <v>42.572899999999997</v>
      </c>
      <c r="FI147">
        <v>57.489400000000003</v>
      </c>
      <c r="FJ147">
        <v>64.8643</v>
      </c>
      <c r="FK147">
        <v>54.9739</v>
      </c>
      <c r="FL147">
        <v>415.5</v>
      </c>
      <c r="FM147">
        <v>273.21199999999999</v>
      </c>
      <c r="FN147">
        <v>545.00480000000005</v>
      </c>
      <c r="FO147">
        <v>470.09800000000001</v>
      </c>
      <c r="FP147">
        <v>411.74329999999998</v>
      </c>
      <c r="FQ147">
        <v>111.82259999999999</v>
      </c>
      <c r="FR147">
        <v>104.0115</v>
      </c>
      <c r="FS147">
        <v>114.2585</v>
      </c>
      <c r="FT147">
        <v>101.6853</v>
      </c>
      <c r="FU147">
        <v>86.772400000000005</v>
      </c>
      <c r="FV147">
        <v>112.33199999999999</v>
      </c>
      <c r="FW147">
        <v>158.38720000000001</v>
      </c>
      <c r="FX147">
        <v>99.147300000000001</v>
      </c>
      <c r="FY147">
        <v>129.98439999999999</v>
      </c>
      <c r="FZ147">
        <v>91.520099999999999</v>
      </c>
      <c r="GA147">
        <v>153.60509999999999</v>
      </c>
      <c r="GB147">
        <v>140.64169999999999</v>
      </c>
      <c r="GC147">
        <v>115.4932</v>
      </c>
      <c r="GD147">
        <v>108.254</v>
      </c>
      <c r="GE147">
        <v>142.9187</v>
      </c>
      <c r="GF147">
        <v>83.095100000000002</v>
      </c>
      <c r="GG147">
        <v>115.9675</v>
      </c>
      <c r="GH147">
        <v>105.33450000000001</v>
      </c>
      <c r="GI147">
        <v>153.67830000000001</v>
      </c>
      <c r="GJ147">
        <v>132.2723</v>
      </c>
      <c r="GK147">
        <v>124.6284</v>
      </c>
      <c r="GL147">
        <v>125.7961</v>
      </c>
      <c r="GM147">
        <v>88.92</v>
      </c>
      <c r="GN147">
        <v>96.711399999999998</v>
      </c>
      <c r="GO147">
        <v>133.36000000000001</v>
      </c>
      <c r="GP147">
        <v>117.6698</v>
      </c>
      <c r="GQ147">
        <v>137.62970000000001</v>
      </c>
      <c r="GR147">
        <v>118.9812</v>
      </c>
      <c r="GS147">
        <v>96.385900000000007</v>
      </c>
      <c r="GT147">
        <v>129.48099999999999</v>
      </c>
      <c r="GU147">
        <v>96.2483</v>
      </c>
      <c r="GV147">
        <v>70.711200000000005</v>
      </c>
      <c r="GW147">
        <v>89.6751</v>
      </c>
      <c r="GX147">
        <v>78.753200000000007</v>
      </c>
      <c r="GY147">
        <v>77.159000000000006</v>
      </c>
      <c r="GZ147">
        <v>61.793799999999997</v>
      </c>
      <c r="HA147">
        <v>43.147799999999997</v>
      </c>
      <c r="HB147">
        <v>51.987400000000001</v>
      </c>
      <c r="HC147">
        <v>73.108800000000002</v>
      </c>
      <c r="HD147">
        <v>89.345200000000006</v>
      </c>
      <c r="HE147">
        <v>85.207099999999997</v>
      </c>
      <c r="HF147">
        <v>71.159300000000002</v>
      </c>
      <c r="HG147">
        <v>86.706400000000002</v>
      </c>
      <c r="HH147">
        <v>84.917199999999994</v>
      </c>
      <c r="HI147">
        <v>47.912300000000002</v>
      </c>
      <c r="HJ147">
        <v>68.738100000000003</v>
      </c>
      <c r="HK147">
        <v>70.049700000000001</v>
      </c>
      <c r="HL147">
        <v>505.50229999999999</v>
      </c>
      <c r="HM147">
        <v>430.7457</v>
      </c>
      <c r="HN147">
        <v>605.12490000000003</v>
      </c>
      <c r="HO147">
        <v>597.21010000000001</v>
      </c>
      <c r="HP147">
        <v>595.96019999999999</v>
      </c>
      <c r="HQ147">
        <v>586.42870000000005</v>
      </c>
      <c r="HR147">
        <v>579.48199999999997</v>
      </c>
      <c r="HS147">
        <v>509.4819</v>
      </c>
      <c r="HT147">
        <v>495.2602</v>
      </c>
      <c r="HU147">
        <v>570.64890000000003</v>
      </c>
      <c r="HV147">
        <v>442.51010000000002</v>
      </c>
    </row>
    <row r="148" spans="1:230" x14ac:dyDescent="0.45">
      <c r="A148" s="1" t="s">
        <v>166</v>
      </c>
      <c r="B148">
        <v>89.357299999999995</v>
      </c>
      <c r="C148">
        <v>93.606200000000001</v>
      </c>
      <c r="D148">
        <v>84.727800000000002</v>
      </c>
      <c r="E148">
        <v>96.191999999999993</v>
      </c>
      <c r="F148">
        <v>88.815799999999996</v>
      </c>
      <c r="G148">
        <v>88.531199999999998</v>
      </c>
      <c r="H148">
        <v>88.292100000000005</v>
      </c>
      <c r="I148">
        <v>107.0972</v>
      </c>
      <c r="J148">
        <v>87.8459</v>
      </c>
      <c r="K148">
        <v>89.630799999999994</v>
      </c>
      <c r="L148">
        <v>91.0852</v>
      </c>
      <c r="M148">
        <v>97.834699999999998</v>
      </c>
      <c r="N148">
        <v>92.570400000000006</v>
      </c>
      <c r="O148">
        <v>96.414000000000001</v>
      </c>
      <c r="P148">
        <v>105.9401</v>
      </c>
      <c r="Q148">
        <v>99.196700000000007</v>
      </c>
      <c r="R148">
        <v>90.308300000000003</v>
      </c>
      <c r="S148">
        <v>109.1396</v>
      </c>
      <c r="T148">
        <v>132.9057</v>
      </c>
      <c r="U148">
        <v>91.799700000000001</v>
      </c>
      <c r="V148">
        <v>102.3892</v>
      </c>
      <c r="W148">
        <v>136.4777</v>
      </c>
      <c r="X148">
        <v>120.83150000000001</v>
      </c>
      <c r="Y148">
        <v>156.61009999999999</v>
      </c>
      <c r="Z148">
        <v>93.835599999999999</v>
      </c>
      <c r="AA148">
        <v>181.3648</v>
      </c>
      <c r="AB148">
        <v>172.0855</v>
      </c>
      <c r="AC148">
        <v>184.53559999999999</v>
      </c>
      <c r="AD148">
        <v>160.79230000000001</v>
      </c>
      <c r="AE148">
        <v>191.44759999999999</v>
      </c>
      <c r="AF148">
        <v>84.352699999999999</v>
      </c>
      <c r="AG148">
        <v>69.756399999999999</v>
      </c>
      <c r="AH148">
        <v>54.805300000000003</v>
      </c>
      <c r="AI148">
        <v>81.890500000000003</v>
      </c>
      <c r="AJ148">
        <v>86.311599999999999</v>
      </c>
      <c r="AK148">
        <v>64.781099999999995</v>
      </c>
      <c r="AL148">
        <v>69.697599999999994</v>
      </c>
      <c r="AM148">
        <v>74.380499999999998</v>
      </c>
      <c r="AN148">
        <v>82.419600000000003</v>
      </c>
      <c r="AO148">
        <v>85.529700000000005</v>
      </c>
      <c r="AP148">
        <v>56.180199999999999</v>
      </c>
      <c r="AQ148">
        <v>176.203</v>
      </c>
      <c r="AR148">
        <v>212.05770000000001</v>
      </c>
      <c r="AS148">
        <v>191.75880000000001</v>
      </c>
      <c r="AT148">
        <v>185.03809999999999</v>
      </c>
      <c r="AU148">
        <v>189.6183</v>
      </c>
      <c r="AV148">
        <v>186.35390000000001</v>
      </c>
      <c r="AW148">
        <v>181.91739999999999</v>
      </c>
      <c r="AX148">
        <v>187.66159999999999</v>
      </c>
      <c r="AY148">
        <v>186.26240000000001</v>
      </c>
      <c r="AZ148">
        <v>75.4084</v>
      </c>
      <c r="BA148">
        <v>64.400400000000005</v>
      </c>
      <c r="BB148">
        <v>51.345199999999998</v>
      </c>
      <c r="BC148">
        <v>58.081299999999999</v>
      </c>
      <c r="BD148">
        <v>92.935400000000001</v>
      </c>
      <c r="BE148">
        <v>63.114800000000002</v>
      </c>
      <c r="BF148">
        <v>83.7898</v>
      </c>
      <c r="BG148">
        <v>96.871099999999998</v>
      </c>
      <c r="BH148">
        <v>65.653199999999998</v>
      </c>
      <c r="BI148">
        <v>76.501800000000003</v>
      </c>
      <c r="BJ148">
        <v>76.2089</v>
      </c>
      <c r="BK148">
        <v>196.75360000000001</v>
      </c>
      <c r="BL148">
        <v>227.83109999999999</v>
      </c>
      <c r="BM148">
        <v>187.31290000000001</v>
      </c>
      <c r="BN148">
        <v>199.34460000000001</v>
      </c>
      <c r="BO148">
        <v>215.49549999999999</v>
      </c>
      <c r="BP148">
        <v>221.3297</v>
      </c>
      <c r="BQ148">
        <v>198.58789999999999</v>
      </c>
      <c r="BR148">
        <v>163.82660000000001</v>
      </c>
      <c r="BS148">
        <v>309.07530000000003</v>
      </c>
      <c r="BT148">
        <v>248.58199999999999</v>
      </c>
      <c r="BU148">
        <v>288.57440000000003</v>
      </c>
      <c r="BV148">
        <v>346.4502</v>
      </c>
      <c r="BW148">
        <v>246.56649999999999</v>
      </c>
      <c r="BX148">
        <v>274.2817</v>
      </c>
      <c r="BY148">
        <v>354.91120000000001</v>
      </c>
      <c r="BZ148">
        <v>309.8048</v>
      </c>
      <c r="CA148">
        <v>399.49919999999997</v>
      </c>
      <c r="CB148">
        <v>400.62580000000003</v>
      </c>
      <c r="CC148">
        <v>364.53879999999998</v>
      </c>
      <c r="CD148">
        <v>377.48520000000002</v>
      </c>
      <c r="CE148">
        <v>388.61829999999998</v>
      </c>
      <c r="CF148">
        <v>411.5342</v>
      </c>
      <c r="CG148">
        <v>388.66489999999999</v>
      </c>
      <c r="CH148">
        <v>430.04090000000002</v>
      </c>
      <c r="CI148">
        <v>417.65089999999998</v>
      </c>
      <c r="CJ148">
        <v>409.95890000000003</v>
      </c>
      <c r="CK148">
        <v>399.2724</v>
      </c>
      <c r="CL148">
        <v>465.39530000000002</v>
      </c>
      <c r="CM148">
        <v>487.71030000000002</v>
      </c>
      <c r="CN148">
        <v>427.6739</v>
      </c>
      <c r="CO148">
        <v>453.00459999999998</v>
      </c>
      <c r="CP148">
        <v>463.58569999999997</v>
      </c>
      <c r="CQ148">
        <v>452.49919999999997</v>
      </c>
      <c r="CR148">
        <v>495.75729999999999</v>
      </c>
      <c r="CS148">
        <v>448.54079999999999</v>
      </c>
      <c r="CT148">
        <v>466.2296</v>
      </c>
      <c r="CU148">
        <v>472.70179999999999</v>
      </c>
      <c r="CV148">
        <v>500.47989999999999</v>
      </c>
      <c r="CW148">
        <v>516.27719999999999</v>
      </c>
      <c r="CX148">
        <v>521.38819999999998</v>
      </c>
      <c r="CY148">
        <v>513.01530000000002</v>
      </c>
      <c r="CZ148">
        <v>520.71370000000002</v>
      </c>
      <c r="DA148">
        <v>517.02650000000006</v>
      </c>
      <c r="DB148">
        <v>543.03380000000004</v>
      </c>
      <c r="DC148">
        <v>544.04960000000005</v>
      </c>
      <c r="DD148">
        <v>516.67849999999999</v>
      </c>
      <c r="DE148">
        <v>564.76909999999998</v>
      </c>
      <c r="DF148">
        <v>604.64530000000002</v>
      </c>
      <c r="DG148">
        <v>573.58849999999995</v>
      </c>
      <c r="DH148">
        <v>567.07270000000005</v>
      </c>
      <c r="DI148">
        <v>703.91899999999998</v>
      </c>
      <c r="DJ148">
        <v>648.43179999999995</v>
      </c>
      <c r="DK148">
        <v>749.88729999999998</v>
      </c>
      <c r="DL148" s="6">
        <v>642.21460000000002</v>
      </c>
      <c r="DM148" s="6">
        <v>551.0539</v>
      </c>
      <c r="DN148" s="6">
        <v>600.43290000000002</v>
      </c>
      <c r="DO148" s="6">
        <v>627.58929999999998</v>
      </c>
      <c r="DP148" s="6">
        <v>438.46080000000001</v>
      </c>
      <c r="DQ148" s="6">
        <v>380.4579</v>
      </c>
      <c r="DR148" s="6">
        <v>565.22019999999998</v>
      </c>
      <c r="DS148" s="6">
        <v>272.25869999999998</v>
      </c>
      <c r="DT148" s="6">
        <v>637.34810000000004</v>
      </c>
      <c r="DU148" s="6">
        <v>229.8366</v>
      </c>
      <c r="DV148">
        <v>432.09649999999999</v>
      </c>
      <c r="DW148">
        <v>325.04860000000002</v>
      </c>
      <c r="DX148">
        <v>335.05680000000001</v>
      </c>
      <c r="DY148">
        <v>361.80970000000002</v>
      </c>
      <c r="DZ148">
        <v>154.94040000000001</v>
      </c>
      <c r="EA148">
        <v>399.64499999999998</v>
      </c>
      <c r="EB148">
        <v>198.10560000000001</v>
      </c>
      <c r="EC148">
        <v>239.8603</v>
      </c>
      <c r="ED148">
        <v>229.29300000000001</v>
      </c>
      <c r="EE148">
        <v>119.3918</v>
      </c>
      <c r="EF148">
        <v>48.7577</v>
      </c>
      <c r="EG148">
        <v>90.586699999999993</v>
      </c>
      <c r="EH148">
        <v>45.164700000000003</v>
      </c>
      <c r="EI148">
        <v>23.929099999999998</v>
      </c>
      <c r="EJ148">
        <v>66.720100000000002</v>
      </c>
      <c r="EK148">
        <v>49.467399999999998</v>
      </c>
      <c r="EL148">
        <v>77.103800000000007</v>
      </c>
      <c r="EM148">
        <v>76.363100000000003</v>
      </c>
      <c r="EN148">
        <v>75.812100000000001</v>
      </c>
      <c r="EO148">
        <v>77.114500000000007</v>
      </c>
      <c r="EP148">
        <v>111.88590000000001</v>
      </c>
      <c r="EQ148">
        <v>39.833799999999997</v>
      </c>
      <c r="ER148">
        <v>0</v>
      </c>
      <c r="ES148">
        <v>23.587299999999999</v>
      </c>
      <c r="ET148">
        <v>47.709499999999998</v>
      </c>
      <c r="EU148">
        <v>12.2807</v>
      </c>
      <c r="EV148">
        <v>56.376100000000001</v>
      </c>
      <c r="EW148">
        <v>16.905899999999999</v>
      </c>
      <c r="EX148">
        <v>32.2074</v>
      </c>
      <c r="EY148">
        <v>19.265499999999999</v>
      </c>
      <c r="EZ148">
        <v>54.299100000000003</v>
      </c>
      <c r="FA148">
        <v>32.922400000000003</v>
      </c>
      <c r="FB148">
        <v>87.182100000000005</v>
      </c>
      <c r="FC148">
        <v>67.466800000000006</v>
      </c>
      <c r="FD148">
        <v>79.792299999999997</v>
      </c>
      <c r="FE148">
        <v>129.1823</v>
      </c>
      <c r="FF148">
        <v>90.487700000000004</v>
      </c>
      <c r="FG148">
        <v>85.631500000000003</v>
      </c>
      <c r="FH148">
        <v>65.096199999999996</v>
      </c>
      <c r="FI148">
        <v>85.364800000000002</v>
      </c>
      <c r="FJ148">
        <v>80.144400000000005</v>
      </c>
      <c r="FK148">
        <v>76.212500000000006</v>
      </c>
      <c r="FL148">
        <v>433.54950000000002</v>
      </c>
      <c r="FM148">
        <v>291.6936</v>
      </c>
      <c r="FN148">
        <v>564.46860000000004</v>
      </c>
      <c r="FO148">
        <v>489.3664</v>
      </c>
      <c r="FP148">
        <v>430.03519999999997</v>
      </c>
      <c r="FQ148">
        <v>75.968900000000005</v>
      </c>
      <c r="FR148">
        <v>70.489000000000004</v>
      </c>
      <c r="FS148">
        <v>78.536199999999994</v>
      </c>
      <c r="FT148">
        <v>67.4619</v>
      </c>
      <c r="FU148">
        <v>54.952300000000001</v>
      </c>
      <c r="FV148">
        <v>76.239400000000003</v>
      </c>
      <c r="FW148">
        <v>165.17949999999999</v>
      </c>
      <c r="FX148">
        <v>108.1069</v>
      </c>
      <c r="FY148">
        <v>130.9451</v>
      </c>
      <c r="FZ148">
        <v>105.1879</v>
      </c>
      <c r="GA148">
        <v>150.15100000000001</v>
      </c>
      <c r="GB148">
        <v>146.47640000000001</v>
      </c>
      <c r="GC148">
        <v>141.53559999999999</v>
      </c>
      <c r="GD148">
        <v>120.5808</v>
      </c>
      <c r="GE148">
        <v>155.16319999999999</v>
      </c>
      <c r="GF148">
        <v>104.6528</v>
      </c>
      <c r="GG148">
        <v>117.4748</v>
      </c>
      <c r="GH148">
        <v>108.4533</v>
      </c>
      <c r="GI148">
        <v>154.3467</v>
      </c>
      <c r="GJ148">
        <v>143.67850000000001</v>
      </c>
      <c r="GK148">
        <v>130.46299999999999</v>
      </c>
      <c r="GL148">
        <v>131.51740000000001</v>
      </c>
      <c r="GM148">
        <v>72.868399999999994</v>
      </c>
      <c r="GN148">
        <v>96.261700000000005</v>
      </c>
      <c r="GO148">
        <v>113.82429999999999</v>
      </c>
      <c r="GP148">
        <v>118.03060000000001</v>
      </c>
      <c r="GQ148">
        <v>135.49209999999999</v>
      </c>
      <c r="GR148">
        <v>112.69670000000001</v>
      </c>
      <c r="GS148">
        <v>91.192499999999995</v>
      </c>
      <c r="GT148">
        <v>129.42359999999999</v>
      </c>
      <c r="GU148">
        <v>91.086799999999997</v>
      </c>
      <c r="GV148">
        <v>53.155299999999997</v>
      </c>
      <c r="GW148">
        <v>68.088999999999999</v>
      </c>
      <c r="GX148">
        <v>61.7393</v>
      </c>
      <c r="GY148">
        <v>45.372999999999998</v>
      </c>
      <c r="GZ148">
        <v>52.608499999999999</v>
      </c>
      <c r="HA148">
        <v>50.349400000000003</v>
      </c>
      <c r="HB148">
        <v>35.889600000000002</v>
      </c>
      <c r="HC148">
        <v>43.367600000000003</v>
      </c>
      <c r="HD148">
        <v>50.331400000000002</v>
      </c>
      <c r="HE148">
        <v>57.633299999999998</v>
      </c>
      <c r="HF148">
        <v>53.132899999999999</v>
      </c>
      <c r="HG148">
        <v>48.8538</v>
      </c>
      <c r="HH148">
        <v>48.4435</v>
      </c>
      <c r="HI148">
        <v>45.3643</v>
      </c>
      <c r="HJ148">
        <v>50.456899999999997</v>
      </c>
      <c r="HK148">
        <v>52.0227</v>
      </c>
      <c r="HL148">
        <v>542.30489999999998</v>
      </c>
      <c r="HM148">
        <v>467.68209999999999</v>
      </c>
      <c r="HN148">
        <v>643.51639999999998</v>
      </c>
      <c r="HO148">
        <v>637.04369999999994</v>
      </c>
      <c r="HP148">
        <v>635.54269999999997</v>
      </c>
      <c r="HQ148">
        <v>625.67539999999997</v>
      </c>
      <c r="HR148">
        <v>618.85889999999995</v>
      </c>
      <c r="HS148">
        <v>532.63649999999996</v>
      </c>
      <c r="HT148">
        <v>522.7903</v>
      </c>
      <c r="HU148">
        <v>599.10059999999999</v>
      </c>
      <c r="HV148">
        <v>462.47140000000002</v>
      </c>
    </row>
    <row r="149" spans="1:230" x14ac:dyDescent="0.45">
      <c r="A149" s="1" t="s">
        <v>167</v>
      </c>
      <c r="B149">
        <v>66.153400000000005</v>
      </c>
      <c r="C149">
        <v>70.331100000000006</v>
      </c>
      <c r="D149">
        <v>61.369500000000002</v>
      </c>
      <c r="E149">
        <v>72.885099999999994</v>
      </c>
      <c r="F149">
        <v>65.676100000000005</v>
      </c>
      <c r="G149">
        <v>65.122699999999995</v>
      </c>
      <c r="H149">
        <v>64.938999999999993</v>
      </c>
      <c r="I149">
        <v>83.543099999999995</v>
      </c>
      <c r="J149">
        <v>64.459699999999998</v>
      </c>
      <c r="K149">
        <v>66.224400000000003</v>
      </c>
      <c r="L149">
        <v>67.866600000000005</v>
      </c>
      <c r="M149">
        <v>74.572999999999993</v>
      </c>
      <c r="N149">
        <v>69.537999999999997</v>
      </c>
      <c r="O149">
        <v>73.270700000000005</v>
      </c>
      <c r="P149">
        <v>82.364599999999996</v>
      </c>
      <c r="Q149">
        <v>75.930700000000002</v>
      </c>
      <c r="R149">
        <v>67.275999999999996</v>
      </c>
      <c r="S149">
        <v>85.553200000000004</v>
      </c>
      <c r="T149">
        <v>109.37649999999999</v>
      </c>
      <c r="U149">
        <v>69.484800000000007</v>
      </c>
      <c r="V149">
        <v>78.989900000000006</v>
      </c>
      <c r="W149">
        <v>113.0168</v>
      </c>
      <c r="X149">
        <v>98.658699999999996</v>
      </c>
      <c r="Y149">
        <v>133.21600000000001</v>
      </c>
      <c r="Z149">
        <v>70.7209</v>
      </c>
      <c r="AA149">
        <v>157.83690000000001</v>
      </c>
      <c r="AB149">
        <v>148.61240000000001</v>
      </c>
      <c r="AC149">
        <v>161.2782</v>
      </c>
      <c r="AD149">
        <v>137.2655</v>
      </c>
      <c r="AE149">
        <v>167.91909999999999</v>
      </c>
      <c r="AF149">
        <v>61.338999999999999</v>
      </c>
      <c r="AG149">
        <v>50.183100000000003</v>
      </c>
      <c r="AH149">
        <v>40.755099999999999</v>
      </c>
      <c r="AI149">
        <v>59.450800000000001</v>
      </c>
      <c r="AJ149">
        <v>64.611000000000004</v>
      </c>
      <c r="AK149">
        <v>43.114699999999999</v>
      </c>
      <c r="AL149">
        <v>46.610500000000002</v>
      </c>
      <c r="AM149">
        <v>53.292000000000002</v>
      </c>
      <c r="AN149">
        <v>59.399000000000001</v>
      </c>
      <c r="AO149">
        <v>62.701700000000002</v>
      </c>
      <c r="AP149">
        <v>41.127299999999998</v>
      </c>
      <c r="AQ149">
        <v>176.02420000000001</v>
      </c>
      <c r="AR149">
        <v>204.73990000000001</v>
      </c>
      <c r="AS149">
        <v>186.47710000000001</v>
      </c>
      <c r="AT149">
        <v>182.59370000000001</v>
      </c>
      <c r="AU149">
        <v>187.18680000000001</v>
      </c>
      <c r="AV149">
        <v>183.65049999999999</v>
      </c>
      <c r="AW149">
        <v>180.1644</v>
      </c>
      <c r="AX149">
        <v>184.96729999999999</v>
      </c>
      <c r="AY149">
        <v>183.77510000000001</v>
      </c>
      <c r="AZ149">
        <v>70.421999999999997</v>
      </c>
      <c r="BA149">
        <v>68.180899999999994</v>
      </c>
      <c r="BB149">
        <v>45.110900000000001</v>
      </c>
      <c r="BC149">
        <v>62.886899999999997</v>
      </c>
      <c r="BD149">
        <v>87.754400000000004</v>
      </c>
      <c r="BE149">
        <v>56.872599999999998</v>
      </c>
      <c r="BF149">
        <v>84.231700000000004</v>
      </c>
      <c r="BG149">
        <v>94.696700000000007</v>
      </c>
      <c r="BH149">
        <v>68.188900000000004</v>
      </c>
      <c r="BI149">
        <v>71.233400000000003</v>
      </c>
      <c r="BJ149">
        <v>71.075400000000002</v>
      </c>
      <c r="BK149">
        <v>173.3398</v>
      </c>
      <c r="BL149">
        <v>204.30799999999999</v>
      </c>
      <c r="BM149">
        <v>163.89590000000001</v>
      </c>
      <c r="BN149">
        <v>175.77340000000001</v>
      </c>
      <c r="BO149">
        <v>191.99719999999999</v>
      </c>
      <c r="BP149">
        <v>197.7587</v>
      </c>
      <c r="BQ149">
        <v>175.20920000000001</v>
      </c>
      <c r="BR149">
        <v>140.40389999999999</v>
      </c>
      <c r="BS149">
        <v>285.6857</v>
      </c>
      <c r="BT149">
        <v>225.06610000000001</v>
      </c>
      <c r="BU149">
        <v>265.08100000000002</v>
      </c>
      <c r="BV149">
        <v>323.2876</v>
      </c>
      <c r="BW149">
        <v>223.00739999999999</v>
      </c>
      <c r="BX149">
        <v>250.81139999999999</v>
      </c>
      <c r="BY149">
        <v>331.81439999999998</v>
      </c>
      <c r="BZ149">
        <v>286.42829999999998</v>
      </c>
      <c r="CA149">
        <v>377.09309999999999</v>
      </c>
      <c r="CB149">
        <v>378.21190000000001</v>
      </c>
      <c r="CC149">
        <v>341.40570000000002</v>
      </c>
      <c r="CD149">
        <v>354.41539999999998</v>
      </c>
      <c r="CE149">
        <v>365.80079999999998</v>
      </c>
      <c r="CF149">
        <v>389.41579999999999</v>
      </c>
      <c r="CG149">
        <v>366.15159999999997</v>
      </c>
      <c r="CH149">
        <v>407.96929999999998</v>
      </c>
      <c r="CI149">
        <v>395.74579999999997</v>
      </c>
      <c r="CJ149">
        <v>387.9101</v>
      </c>
      <c r="CK149">
        <v>376.86250000000001</v>
      </c>
      <c r="CL149">
        <v>444.16890000000001</v>
      </c>
      <c r="CM149">
        <v>466.90620000000001</v>
      </c>
      <c r="CN149">
        <v>405.84800000000001</v>
      </c>
      <c r="CO149">
        <v>431.69799999999998</v>
      </c>
      <c r="CP149">
        <v>442.42529999999999</v>
      </c>
      <c r="CQ149">
        <v>430.83210000000003</v>
      </c>
      <c r="CR149">
        <v>475.34910000000002</v>
      </c>
      <c r="CS149">
        <v>427.08300000000003</v>
      </c>
      <c r="CT149">
        <v>445.01429999999999</v>
      </c>
      <c r="CU149">
        <v>451.69529999999997</v>
      </c>
      <c r="CV149">
        <v>479.91759999999999</v>
      </c>
      <c r="CW149">
        <v>497.52159999999998</v>
      </c>
      <c r="CX149">
        <v>501.34879999999998</v>
      </c>
      <c r="CY149">
        <v>492.68279999999999</v>
      </c>
      <c r="CZ149">
        <v>500.50130000000001</v>
      </c>
      <c r="DA149">
        <v>497.6266</v>
      </c>
      <c r="DB149">
        <v>524.26509999999996</v>
      </c>
      <c r="DC149">
        <v>525.20740000000001</v>
      </c>
      <c r="DD149">
        <v>497.97030000000001</v>
      </c>
      <c r="DE149">
        <v>545.62519999999995</v>
      </c>
      <c r="DF149">
        <v>585.13909999999998</v>
      </c>
      <c r="DG149">
        <v>554.06809999999996</v>
      </c>
      <c r="DH149">
        <v>547.9049</v>
      </c>
      <c r="DI149">
        <v>684.95309999999995</v>
      </c>
      <c r="DJ149">
        <v>629.52229999999997</v>
      </c>
      <c r="DK149">
        <v>730.64679999999998</v>
      </c>
      <c r="DL149" s="6">
        <v>618.62800000000004</v>
      </c>
      <c r="DM149" s="6">
        <v>528.54319999999996</v>
      </c>
      <c r="DN149" s="6">
        <v>577.60749999999996</v>
      </c>
      <c r="DO149" s="6">
        <v>612.53700000000003</v>
      </c>
      <c r="DP149" s="6">
        <v>432.5181</v>
      </c>
      <c r="DQ149" s="6">
        <v>373.5018</v>
      </c>
      <c r="DR149" s="6">
        <v>559.63520000000005</v>
      </c>
      <c r="DS149" s="6">
        <v>263.96480000000003</v>
      </c>
      <c r="DT149" s="6">
        <v>631.15509999999995</v>
      </c>
      <c r="DU149" s="6">
        <v>221.9555</v>
      </c>
      <c r="DV149">
        <v>426.25229999999999</v>
      </c>
      <c r="DW149">
        <v>313.82780000000002</v>
      </c>
      <c r="DX149">
        <v>332.89350000000002</v>
      </c>
      <c r="DY149">
        <v>355.74299999999999</v>
      </c>
      <c r="DZ149">
        <v>145.1694</v>
      </c>
      <c r="EA149">
        <v>390.05470000000003</v>
      </c>
      <c r="EB149">
        <v>214.00700000000001</v>
      </c>
      <c r="EC149">
        <v>255.95249999999999</v>
      </c>
      <c r="ED149">
        <v>245.31809999999999</v>
      </c>
      <c r="EE149">
        <v>136.21969999999999</v>
      </c>
      <c r="EF149">
        <v>57.2166</v>
      </c>
      <c r="EG149">
        <v>67.456800000000001</v>
      </c>
      <c r="EH149">
        <v>59.980899999999998</v>
      </c>
      <c r="EI149">
        <v>25.1052</v>
      </c>
      <c r="EJ149">
        <v>64.219499999999996</v>
      </c>
      <c r="EK149">
        <v>59.052399999999999</v>
      </c>
      <c r="EL149">
        <v>100.1983</v>
      </c>
      <c r="EM149">
        <v>99.313800000000001</v>
      </c>
      <c r="EN149">
        <v>99.026399999999995</v>
      </c>
      <c r="EO149">
        <v>100.2149</v>
      </c>
      <c r="EP149">
        <v>105.0082</v>
      </c>
      <c r="EQ149">
        <v>16.649000000000001</v>
      </c>
      <c r="ER149">
        <v>23.587299999999999</v>
      </c>
      <c r="ES149">
        <v>0</v>
      </c>
      <c r="ET149">
        <v>31.283100000000001</v>
      </c>
      <c r="EU149">
        <v>19.941700000000001</v>
      </c>
      <c r="EV149">
        <v>34.506799999999998</v>
      </c>
      <c r="EW149">
        <v>29.020199999999999</v>
      </c>
      <c r="EX149">
        <v>31.853000000000002</v>
      </c>
      <c r="EY149">
        <v>16.914000000000001</v>
      </c>
      <c r="EZ149">
        <v>31.644600000000001</v>
      </c>
      <c r="FA149">
        <v>17.154900000000001</v>
      </c>
      <c r="FB149">
        <v>72.326400000000007</v>
      </c>
      <c r="FC149">
        <v>57.226900000000001</v>
      </c>
      <c r="FD149">
        <v>63.338500000000003</v>
      </c>
      <c r="FE149">
        <v>113.9966</v>
      </c>
      <c r="FF149">
        <v>71.4739</v>
      </c>
      <c r="FG149">
        <v>74.245599999999996</v>
      </c>
      <c r="FH149">
        <v>51.630200000000002</v>
      </c>
      <c r="FI149">
        <v>69.592600000000004</v>
      </c>
      <c r="FJ149">
        <v>71.44</v>
      </c>
      <c r="FK149">
        <v>63.946300000000001</v>
      </c>
      <c r="FL149">
        <v>420.07760000000002</v>
      </c>
      <c r="FM149">
        <v>277.80360000000002</v>
      </c>
      <c r="FN149">
        <v>550.31629999999996</v>
      </c>
      <c r="FO149">
        <v>475.27699999999999</v>
      </c>
      <c r="FP149">
        <v>416.42880000000002</v>
      </c>
      <c r="FQ149">
        <v>97.862200000000001</v>
      </c>
      <c r="FR149">
        <v>91.038899999999998</v>
      </c>
      <c r="FS149">
        <v>100.3695</v>
      </c>
      <c r="FT149">
        <v>88.392799999999994</v>
      </c>
      <c r="FU149">
        <v>74.319800000000001</v>
      </c>
      <c r="FV149">
        <v>98.262799999999999</v>
      </c>
      <c r="FW149">
        <v>162.78800000000001</v>
      </c>
      <c r="FX149">
        <v>103.7915</v>
      </c>
      <c r="FY149">
        <v>131.69390000000001</v>
      </c>
      <c r="FZ149">
        <v>98.045400000000001</v>
      </c>
      <c r="GA149">
        <v>153.70179999999999</v>
      </c>
      <c r="GB149">
        <v>144.4992</v>
      </c>
      <c r="GC149">
        <v>127.50360000000001</v>
      </c>
      <c r="GD149">
        <v>114.4709</v>
      </c>
      <c r="GE149">
        <v>149.46180000000001</v>
      </c>
      <c r="GF149">
        <v>92.882300000000001</v>
      </c>
      <c r="GG149">
        <v>117.7259</v>
      </c>
      <c r="GH149">
        <v>107.605</v>
      </c>
      <c r="GI149">
        <v>155.49590000000001</v>
      </c>
      <c r="GJ149">
        <v>138.3749</v>
      </c>
      <c r="GK149">
        <v>128.3185</v>
      </c>
      <c r="GL149">
        <v>129.45230000000001</v>
      </c>
      <c r="GM149">
        <v>82.832999999999998</v>
      </c>
      <c r="GN149">
        <v>97.306299999999993</v>
      </c>
      <c r="GO149">
        <v>126.54219999999999</v>
      </c>
      <c r="GP149">
        <v>118.9706</v>
      </c>
      <c r="GQ149">
        <v>138.12690000000001</v>
      </c>
      <c r="GR149">
        <v>117.51600000000001</v>
      </c>
      <c r="GS149">
        <v>94.975099999999998</v>
      </c>
      <c r="GT149">
        <v>130.75829999999999</v>
      </c>
      <c r="GU149">
        <v>94.847800000000007</v>
      </c>
      <c r="GV149">
        <v>63.417499999999997</v>
      </c>
      <c r="GW149">
        <v>81.366299999999995</v>
      </c>
      <c r="GX149">
        <v>71.979900000000001</v>
      </c>
      <c r="GY149">
        <v>64.555099999999996</v>
      </c>
      <c r="GZ149">
        <v>57.451000000000001</v>
      </c>
      <c r="HA149">
        <v>44.666800000000002</v>
      </c>
      <c r="HB149">
        <v>44.0852</v>
      </c>
      <c r="HC149">
        <v>61.192300000000003</v>
      </c>
      <c r="HD149">
        <v>73.730800000000002</v>
      </c>
      <c r="HE149">
        <v>74.414599999999993</v>
      </c>
      <c r="HF149">
        <v>63.697499999999998</v>
      </c>
      <c r="HG149">
        <v>71.6935</v>
      </c>
      <c r="HH149">
        <v>70.520700000000005</v>
      </c>
      <c r="HI149">
        <v>45.347000000000001</v>
      </c>
      <c r="HJ149">
        <v>61.069800000000001</v>
      </c>
      <c r="HK149">
        <v>62.540300000000002</v>
      </c>
      <c r="HL149">
        <v>519.54309999999998</v>
      </c>
      <c r="HM149">
        <v>444.85849999999999</v>
      </c>
      <c r="HN149">
        <v>620.17819999999995</v>
      </c>
      <c r="HO149">
        <v>613.62109999999996</v>
      </c>
      <c r="HP149">
        <v>612.58680000000004</v>
      </c>
      <c r="HQ149">
        <v>602.11590000000001</v>
      </c>
      <c r="HR149">
        <v>596.12990000000002</v>
      </c>
      <c r="HS149">
        <v>521.06290000000001</v>
      </c>
      <c r="HT149">
        <v>508.43830000000003</v>
      </c>
      <c r="HU149">
        <v>584.17809999999997</v>
      </c>
      <c r="HV149">
        <v>452.84559999999999</v>
      </c>
    </row>
    <row r="150" spans="1:230" x14ac:dyDescent="0.45">
      <c r="A150" s="1" t="s">
        <v>168</v>
      </c>
      <c r="B150">
        <v>50.745800000000003</v>
      </c>
      <c r="C150">
        <v>55.157400000000003</v>
      </c>
      <c r="D150">
        <v>47.960299999999997</v>
      </c>
      <c r="E150">
        <v>57.794699999999999</v>
      </c>
      <c r="F150">
        <v>49.8048</v>
      </c>
      <c r="G150">
        <v>51.860999999999997</v>
      </c>
      <c r="H150">
        <v>51.058999999999997</v>
      </c>
      <c r="I150">
        <v>74.892099999999999</v>
      </c>
      <c r="J150">
        <v>51.002600000000001</v>
      </c>
      <c r="K150">
        <v>52.817900000000002</v>
      </c>
      <c r="L150">
        <v>52.419400000000003</v>
      </c>
      <c r="M150">
        <v>58.940100000000001</v>
      </c>
      <c r="N150">
        <v>52.555999999999997</v>
      </c>
      <c r="O150">
        <v>56.780799999999999</v>
      </c>
      <c r="P150">
        <v>70.826899999999995</v>
      </c>
      <c r="Q150">
        <v>60.237099999999998</v>
      </c>
      <c r="R150">
        <v>50.484499999999997</v>
      </c>
      <c r="S150">
        <v>74.601600000000005</v>
      </c>
      <c r="T150">
        <v>99.861000000000004</v>
      </c>
      <c r="U150">
        <v>48.801099999999998</v>
      </c>
      <c r="V150">
        <v>64.408799999999999</v>
      </c>
      <c r="W150">
        <v>104.4871</v>
      </c>
      <c r="X150">
        <v>76.337999999999994</v>
      </c>
      <c r="Y150">
        <v>124.8083</v>
      </c>
      <c r="Z150">
        <v>54.217300000000002</v>
      </c>
      <c r="AA150">
        <v>142.4659</v>
      </c>
      <c r="AB150">
        <v>132.55269999999999</v>
      </c>
      <c r="AC150">
        <v>142.99279999999999</v>
      </c>
      <c r="AD150">
        <v>122.2486</v>
      </c>
      <c r="AE150">
        <v>152.4111</v>
      </c>
      <c r="AF150">
        <v>45.009399999999999</v>
      </c>
      <c r="AG150">
        <v>22.991800000000001</v>
      </c>
      <c r="AH150">
        <v>10.184699999999999</v>
      </c>
      <c r="AI150">
        <v>40.116900000000001</v>
      </c>
      <c r="AJ150">
        <v>41.975099999999998</v>
      </c>
      <c r="AK150">
        <v>22.915299999999998</v>
      </c>
      <c r="AL150">
        <v>33.195700000000002</v>
      </c>
      <c r="AM150">
        <v>29.586600000000001</v>
      </c>
      <c r="AN150">
        <v>43.342300000000002</v>
      </c>
      <c r="AO150">
        <v>45.059100000000001</v>
      </c>
      <c r="AP150">
        <v>9.9427000000000003</v>
      </c>
      <c r="AQ150">
        <v>150.94739999999999</v>
      </c>
      <c r="AR150">
        <v>174.7413</v>
      </c>
      <c r="AS150">
        <v>157.60579999999999</v>
      </c>
      <c r="AT150">
        <v>155.62780000000001</v>
      </c>
      <c r="AU150">
        <v>160.18379999999999</v>
      </c>
      <c r="AV150">
        <v>156.4845</v>
      </c>
      <c r="AW150">
        <v>153.74850000000001</v>
      </c>
      <c r="AX150">
        <v>157.79490000000001</v>
      </c>
      <c r="AY150">
        <v>156.7654</v>
      </c>
      <c r="AZ150">
        <v>44.934699999999999</v>
      </c>
      <c r="BA150">
        <v>53.367400000000004</v>
      </c>
      <c r="BB150">
        <v>23.315200000000001</v>
      </c>
      <c r="BC150">
        <v>50.487400000000001</v>
      </c>
      <c r="BD150">
        <v>60.817300000000003</v>
      </c>
      <c r="BE150">
        <v>31.871600000000001</v>
      </c>
      <c r="BF150">
        <v>63.200099999999999</v>
      </c>
      <c r="BG150">
        <v>70.131200000000007</v>
      </c>
      <c r="BH150">
        <v>51.785400000000003</v>
      </c>
      <c r="BI150">
        <v>45.381500000000003</v>
      </c>
      <c r="BJ150">
        <v>45.373600000000003</v>
      </c>
      <c r="BK150">
        <v>163.8073</v>
      </c>
      <c r="BL150">
        <v>192.82050000000001</v>
      </c>
      <c r="BM150">
        <v>154.49860000000001</v>
      </c>
      <c r="BN150">
        <v>163.49100000000001</v>
      </c>
      <c r="BO150">
        <v>181.07579999999999</v>
      </c>
      <c r="BP150">
        <v>185.1969</v>
      </c>
      <c r="BQ150">
        <v>166.0275</v>
      </c>
      <c r="BR150">
        <v>131.46619999999999</v>
      </c>
      <c r="BS150">
        <v>275.27339999999998</v>
      </c>
      <c r="BT150">
        <v>213.49189999999999</v>
      </c>
      <c r="BU150">
        <v>253.54769999999999</v>
      </c>
      <c r="BV150">
        <v>314.56310000000002</v>
      </c>
      <c r="BW150">
        <v>210.55019999999999</v>
      </c>
      <c r="BX150">
        <v>239.7022</v>
      </c>
      <c r="BY150">
        <v>323.49650000000003</v>
      </c>
      <c r="BZ150">
        <v>276.14400000000001</v>
      </c>
      <c r="CA150">
        <v>372.17970000000003</v>
      </c>
      <c r="CB150">
        <v>373.25990000000002</v>
      </c>
      <c r="CC150">
        <v>332.7987</v>
      </c>
      <c r="CD150">
        <v>346.16930000000002</v>
      </c>
      <c r="CE150">
        <v>358.97089999999997</v>
      </c>
      <c r="CF150">
        <v>385.63569999999999</v>
      </c>
      <c r="CG150">
        <v>360.80959999999999</v>
      </c>
      <c r="CH150">
        <v>404.29899999999998</v>
      </c>
      <c r="CI150">
        <v>392.7475</v>
      </c>
      <c r="CJ150">
        <v>384.4049</v>
      </c>
      <c r="CK150">
        <v>371.93400000000003</v>
      </c>
      <c r="CL150">
        <v>443.28149999999999</v>
      </c>
      <c r="CM150">
        <v>467.20929999999998</v>
      </c>
      <c r="CN150">
        <v>403.09789999999998</v>
      </c>
      <c r="CO150">
        <v>430.60039999999998</v>
      </c>
      <c r="CP150">
        <v>441.74759999999998</v>
      </c>
      <c r="CQ150">
        <v>428.54950000000002</v>
      </c>
      <c r="CR150">
        <v>476.7278</v>
      </c>
      <c r="CS150">
        <v>425.51490000000001</v>
      </c>
      <c r="CT150">
        <v>444.15839999999997</v>
      </c>
      <c r="CU150">
        <v>451.45310000000001</v>
      </c>
      <c r="CV150">
        <v>480.86270000000002</v>
      </c>
      <c r="CW150">
        <v>502.82580000000002</v>
      </c>
      <c r="CX150">
        <v>503.62020000000001</v>
      </c>
      <c r="CY150">
        <v>494.21440000000001</v>
      </c>
      <c r="CZ150">
        <v>502.32850000000002</v>
      </c>
      <c r="DA150">
        <v>501.47230000000002</v>
      </c>
      <c r="DB150">
        <v>529.47040000000004</v>
      </c>
      <c r="DC150">
        <v>530.24890000000005</v>
      </c>
      <c r="DD150">
        <v>503.37650000000002</v>
      </c>
      <c r="DE150">
        <v>549.94190000000003</v>
      </c>
      <c r="DF150">
        <v>588.52840000000003</v>
      </c>
      <c r="DG150">
        <v>557.48900000000003</v>
      </c>
      <c r="DH150">
        <v>552.16189999999995</v>
      </c>
      <c r="DI150">
        <v>689.41420000000005</v>
      </c>
      <c r="DJ150">
        <v>634.19749999999999</v>
      </c>
      <c r="DK150">
        <v>734.42280000000005</v>
      </c>
      <c r="DL150" s="6">
        <v>603.73159999999996</v>
      </c>
      <c r="DM150" s="6">
        <v>505.76459999999997</v>
      </c>
      <c r="DN150" s="6">
        <v>570.173</v>
      </c>
      <c r="DO150" s="6">
        <v>581.62980000000005</v>
      </c>
      <c r="DP150" s="6">
        <v>402.71609999999998</v>
      </c>
      <c r="DQ150" s="6">
        <v>343.33679999999998</v>
      </c>
      <c r="DR150" s="6">
        <v>529.904</v>
      </c>
      <c r="DS150" s="6">
        <v>233.44810000000001</v>
      </c>
      <c r="DT150" s="6">
        <v>601.13829999999996</v>
      </c>
      <c r="DU150" s="6">
        <v>191.6721</v>
      </c>
      <c r="DV150">
        <v>396.49889999999999</v>
      </c>
      <c r="DW150">
        <v>332.04239999999999</v>
      </c>
      <c r="DX150">
        <v>359.42399999999998</v>
      </c>
      <c r="DY150">
        <v>379.14260000000002</v>
      </c>
      <c r="DZ150">
        <v>166.84129999999999</v>
      </c>
      <c r="EA150">
        <v>409.82170000000002</v>
      </c>
      <c r="EB150">
        <v>244.40520000000001</v>
      </c>
      <c r="EC150">
        <v>286.30540000000002</v>
      </c>
      <c r="ED150">
        <v>275.69119999999998</v>
      </c>
      <c r="EE150">
        <v>166.11709999999999</v>
      </c>
      <c r="EF150">
        <v>88.481800000000007</v>
      </c>
      <c r="EG150">
        <v>51.343299999999999</v>
      </c>
      <c r="EH150">
        <v>90.229799999999997</v>
      </c>
      <c r="EI150">
        <v>56.385899999999999</v>
      </c>
      <c r="EJ150">
        <v>93.379599999999996</v>
      </c>
      <c r="EK150">
        <v>90.263300000000001</v>
      </c>
      <c r="EL150">
        <v>122.81310000000001</v>
      </c>
      <c r="EM150">
        <v>122.41249999999999</v>
      </c>
      <c r="EN150">
        <v>121.19880000000001</v>
      </c>
      <c r="EO150">
        <v>122.8082</v>
      </c>
      <c r="EP150">
        <v>130.23519999999999</v>
      </c>
      <c r="EQ150">
        <v>22.332100000000001</v>
      </c>
      <c r="ER150">
        <v>47.709499999999998</v>
      </c>
      <c r="ES150">
        <v>31.283100000000001</v>
      </c>
      <c r="ET150">
        <v>0</v>
      </c>
      <c r="EU150">
        <v>36.738100000000003</v>
      </c>
      <c r="EV150">
        <v>18.068899999999999</v>
      </c>
      <c r="EW150">
        <v>40.587600000000002</v>
      </c>
      <c r="EX150">
        <v>27.161300000000001</v>
      </c>
      <c r="EY150">
        <v>28.986899999999999</v>
      </c>
      <c r="EZ150">
        <v>20.765000000000001</v>
      </c>
      <c r="FA150">
        <v>15.126899999999999</v>
      </c>
      <c r="FB150">
        <v>41.075299999999999</v>
      </c>
      <c r="FC150">
        <v>28.103400000000001</v>
      </c>
      <c r="FD150">
        <v>32.495199999999997</v>
      </c>
      <c r="FE150">
        <v>82.913799999999995</v>
      </c>
      <c r="FF150">
        <v>42.911099999999998</v>
      </c>
      <c r="FG150">
        <v>43.622199999999999</v>
      </c>
      <c r="FH150">
        <v>20.7104</v>
      </c>
      <c r="FI150">
        <v>38.520699999999998</v>
      </c>
      <c r="FJ150">
        <v>42.535800000000002</v>
      </c>
      <c r="FK150">
        <v>33.179600000000001</v>
      </c>
      <c r="FL150">
        <v>434.85559999999998</v>
      </c>
      <c r="FM150">
        <v>292.73610000000002</v>
      </c>
      <c r="FN150">
        <v>563.74120000000005</v>
      </c>
      <c r="FO150">
        <v>488.98160000000001</v>
      </c>
      <c r="FP150">
        <v>431.02780000000001</v>
      </c>
      <c r="FQ150">
        <v>108.294</v>
      </c>
      <c r="FR150">
        <v>98.622699999999995</v>
      </c>
      <c r="FS150">
        <v>110.4979</v>
      </c>
      <c r="FT150">
        <v>97.026499999999999</v>
      </c>
      <c r="FU150">
        <v>81.104200000000006</v>
      </c>
      <c r="FV150">
        <v>109.04170000000001</v>
      </c>
      <c r="FW150">
        <v>136.1002</v>
      </c>
      <c r="FX150">
        <v>76.892300000000006</v>
      </c>
      <c r="FY150">
        <v>108.402</v>
      </c>
      <c r="FZ150">
        <v>69.216999999999999</v>
      </c>
      <c r="GA150">
        <v>132.62970000000001</v>
      </c>
      <c r="GB150">
        <v>118.44070000000001</v>
      </c>
      <c r="GC150">
        <v>96.251099999999994</v>
      </c>
      <c r="GD150">
        <v>85.940299999999993</v>
      </c>
      <c r="GE150">
        <v>120.6606</v>
      </c>
      <c r="GF150">
        <v>61.887099999999997</v>
      </c>
      <c r="GG150">
        <v>94.434299999999993</v>
      </c>
      <c r="GH150">
        <v>83.665899999999993</v>
      </c>
      <c r="GI150">
        <v>131.9768</v>
      </c>
      <c r="GJ150">
        <v>109.96299999999999</v>
      </c>
      <c r="GK150">
        <v>102.483</v>
      </c>
      <c r="GL150">
        <v>103.65519999999999</v>
      </c>
      <c r="GM150">
        <v>73.962400000000002</v>
      </c>
      <c r="GN150">
        <v>75.896500000000003</v>
      </c>
      <c r="GO150">
        <v>118.1045</v>
      </c>
      <c r="GP150">
        <v>96.318600000000004</v>
      </c>
      <c r="GQ150">
        <v>116.5347</v>
      </c>
      <c r="GR150">
        <v>99.167100000000005</v>
      </c>
      <c r="GS150">
        <v>76.861599999999996</v>
      </c>
      <c r="GT150">
        <v>108.0748</v>
      </c>
      <c r="GU150">
        <v>76.719099999999997</v>
      </c>
      <c r="GV150">
        <v>58.2</v>
      </c>
      <c r="GW150">
        <v>77.406599999999997</v>
      </c>
      <c r="GX150">
        <v>65.076899999999995</v>
      </c>
      <c r="GY150">
        <v>72.325800000000001</v>
      </c>
      <c r="GZ150">
        <v>46.4621</v>
      </c>
      <c r="HA150">
        <v>23.836500000000001</v>
      </c>
      <c r="HB150">
        <v>42.319600000000001</v>
      </c>
      <c r="HC150">
        <v>67.308999999999997</v>
      </c>
      <c r="HD150">
        <v>91.127099999999999</v>
      </c>
      <c r="HE150">
        <v>76.765799999999999</v>
      </c>
      <c r="HF150">
        <v>58.8324</v>
      </c>
      <c r="HG150">
        <v>86.743499999999997</v>
      </c>
      <c r="HH150">
        <v>83.435000000000002</v>
      </c>
      <c r="HI150">
        <v>32.172800000000002</v>
      </c>
      <c r="HJ150">
        <v>56.866500000000002</v>
      </c>
      <c r="HK150">
        <v>57.8673</v>
      </c>
      <c r="HL150">
        <v>512.54510000000005</v>
      </c>
      <c r="HM150">
        <v>437.72320000000002</v>
      </c>
      <c r="HN150">
        <v>609.32380000000001</v>
      </c>
      <c r="HO150">
        <v>595.29349999999999</v>
      </c>
      <c r="HP150">
        <v>591.41070000000002</v>
      </c>
      <c r="HQ150">
        <v>588.4153</v>
      </c>
      <c r="HR150">
        <v>574.05600000000004</v>
      </c>
      <c r="HS150">
        <v>489.79770000000002</v>
      </c>
      <c r="HT150">
        <v>477.35539999999997</v>
      </c>
      <c r="HU150">
        <v>553.23350000000005</v>
      </c>
      <c r="HV150">
        <v>421.84350000000001</v>
      </c>
    </row>
    <row r="151" spans="1:230" x14ac:dyDescent="0.45">
      <c r="A151" s="1" t="s">
        <v>169</v>
      </c>
      <c r="B151">
        <v>81.795599999999993</v>
      </c>
      <c r="C151">
        <v>86.161100000000005</v>
      </c>
      <c r="D151">
        <v>77.573400000000007</v>
      </c>
      <c r="E151">
        <v>88.801100000000005</v>
      </c>
      <c r="F151">
        <v>81.133499999999998</v>
      </c>
      <c r="G151">
        <v>81.484300000000005</v>
      </c>
      <c r="H151">
        <v>81.088300000000004</v>
      </c>
      <c r="I151">
        <v>101.59229999999999</v>
      </c>
      <c r="J151">
        <v>80.738299999999995</v>
      </c>
      <c r="K151">
        <v>82.5672</v>
      </c>
      <c r="L151">
        <v>83.5381</v>
      </c>
      <c r="M151">
        <v>90.325000000000003</v>
      </c>
      <c r="N151">
        <v>84.662700000000001</v>
      </c>
      <c r="O151">
        <v>88.670699999999997</v>
      </c>
      <c r="P151">
        <v>99.615899999999996</v>
      </c>
      <c r="Q151">
        <v>91.686599999999999</v>
      </c>
      <c r="R151">
        <v>82.421400000000006</v>
      </c>
      <c r="S151">
        <v>103.0205</v>
      </c>
      <c r="T151">
        <v>127.4746</v>
      </c>
      <c r="U151">
        <v>82.978899999999996</v>
      </c>
      <c r="V151">
        <v>95.2042</v>
      </c>
      <c r="W151">
        <v>131.37989999999999</v>
      </c>
      <c r="X151">
        <v>111.6688</v>
      </c>
      <c r="Y151">
        <v>151.72290000000001</v>
      </c>
      <c r="Z151">
        <v>86.060699999999997</v>
      </c>
      <c r="AA151">
        <v>174.4143</v>
      </c>
      <c r="AB151">
        <v>164.89189999999999</v>
      </c>
      <c r="AC151">
        <v>176.6788</v>
      </c>
      <c r="AD151">
        <v>153.87979999999999</v>
      </c>
      <c r="AE151">
        <v>184.4821</v>
      </c>
      <c r="AF151">
        <v>76.496399999999994</v>
      </c>
      <c r="AG151">
        <v>59.395000000000003</v>
      </c>
      <c r="AH151">
        <v>43.058500000000002</v>
      </c>
      <c r="AI151">
        <v>73.308599999999998</v>
      </c>
      <c r="AJ151">
        <v>76.995500000000007</v>
      </c>
      <c r="AK151">
        <v>55.770600000000002</v>
      </c>
      <c r="AL151">
        <v>62.166800000000002</v>
      </c>
      <c r="AM151">
        <v>64.777600000000007</v>
      </c>
      <c r="AN151">
        <v>74.596699999999998</v>
      </c>
      <c r="AO151">
        <v>77.380799999999994</v>
      </c>
      <c r="AP151">
        <v>44.612900000000003</v>
      </c>
      <c r="AQ151">
        <v>165.4624</v>
      </c>
      <c r="AR151">
        <v>200.02340000000001</v>
      </c>
      <c r="AS151">
        <v>179.97890000000001</v>
      </c>
      <c r="AT151">
        <v>173.7731</v>
      </c>
      <c r="AU151">
        <v>178.3622</v>
      </c>
      <c r="AV151">
        <v>175.0359</v>
      </c>
      <c r="AW151">
        <v>170.80090000000001</v>
      </c>
      <c r="AX151">
        <v>176.34729999999999</v>
      </c>
      <c r="AY151">
        <v>174.98990000000001</v>
      </c>
      <c r="AZ151">
        <v>63.403599999999997</v>
      </c>
      <c r="BA151">
        <v>54.277000000000001</v>
      </c>
      <c r="BB151">
        <v>39.0989</v>
      </c>
      <c r="BC151">
        <v>48.221699999999998</v>
      </c>
      <c r="BD151">
        <v>80.983500000000006</v>
      </c>
      <c r="BE151">
        <v>50.925800000000002</v>
      </c>
      <c r="BF151">
        <v>72.874799999999993</v>
      </c>
      <c r="BG151">
        <v>85.434399999999997</v>
      </c>
      <c r="BH151">
        <v>55.145499999999998</v>
      </c>
      <c r="BI151">
        <v>64.4696</v>
      </c>
      <c r="BJ151">
        <v>64.190799999999996</v>
      </c>
      <c r="BK151">
        <v>191.7338</v>
      </c>
      <c r="BL151">
        <v>222.274</v>
      </c>
      <c r="BM151">
        <v>182.2937</v>
      </c>
      <c r="BN151">
        <v>193.43819999999999</v>
      </c>
      <c r="BO151">
        <v>210.089</v>
      </c>
      <c r="BP151">
        <v>215.39859999999999</v>
      </c>
      <c r="BQ151">
        <v>193.69130000000001</v>
      </c>
      <c r="BR151">
        <v>158.82220000000001</v>
      </c>
      <c r="BS151">
        <v>304.05790000000002</v>
      </c>
      <c r="BT151">
        <v>243.04849999999999</v>
      </c>
      <c r="BU151">
        <v>283.13459999999998</v>
      </c>
      <c r="BV151">
        <v>342.0838</v>
      </c>
      <c r="BW151">
        <v>240.73140000000001</v>
      </c>
      <c r="BX151">
        <v>268.96120000000002</v>
      </c>
      <c r="BY151">
        <v>350.70150000000001</v>
      </c>
      <c r="BZ151">
        <v>304.83319999999998</v>
      </c>
      <c r="CA151">
        <v>396.57749999999999</v>
      </c>
      <c r="CB151">
        <v>397.69159999999999</v>
      </c>
      <c r="CC151">
        <v>360.23939999999999</v>
      </c>
      <c r="CD151">
        <v>373.33150000000001</v>
      </c>
      <c r="CE151">
        <v>384.98770000000002</v>
      </c>
      <c r="CF151">
        <v>409.04270000000002</v>
      </c>
      <c r="CG151">
        <v>385.57240000000002</v>
      </c>
      <c r="CH151">
        <v>427.61360000000002</v>
      </c>
      <c r="CI151">
        <v>415.45479999999998</v>
      </c>
      <c r="CJ151">
        <v>407.56610000000001</v>
      </c>
      <c r="CK151">
        <v>396.34480000000002</v>
      </c>
      <c r="CL151">
        <v>464.0419</v>
      </c>
      <c r="CM151">
        <v>486.82839999999999</v>
      </c>
      <c r="CN151">
        <v>425.58240000000001</v>
      </c>
      <c r="CO151">
        <v>451.55790000000002</v>
      </c>
      <c r="CP151">
        <v>462.30849999999998</v>
      </c>
      <c r="CQ151">
        <v>450.61149999999998</v>
      </c>
      <c r="CR151">
        <v>495.28980000000001</v>
      </c>
      <c r="CS151">
        <v>446.9135</v>
      </c>
      <c r="CT151">
        <v>464.88889999999998</v>
      </c>
      <c r="CU151">
        <v>471.59829999999999</v>
      </c>
      <c r="CV151">
        <v>499.85390000000001</v>
      </c>
      <c r="CW151">
        <v>517.32950000000005</v>
      </c>
      <c r="CX151">
        <v>521.28650000000005</v>
      </c>
      <c r="CY151">
        <v>512.62429999999995</v>
      </c>
      <c r="CZ151">
        <v>520.44259999999997</v>
      </c>
      <c r="DA151">
        <v>517.52009999999996</v>
      </c>
      <c r="DB151">
        <v>544.07640000000004</v>
      </c>
      <c r="DC151">
        <v>545.03020000000004</v>
      </c>
      <c r="DD151">
        <v>517.7704</v>
      </c>
      <c r="DE151">
        <v>565.49099999999999</v>
      </c>
      <c r="DF151">
        <v>605.04520000000002</v>
      </c>
      <c r="DG151">
        <v>573.97479999999996</v>
      </c>
      <c r="DH151">
        <v>567.77380000000005</v>
      </c>
      <c r="DI151">
        <v>704.79939999999999</v>
      </c>
      <c r="DJ151">
        <v>649.35910000000001</v>
      </c>
      <c r="DK151">
        <v>750.52859999999998</v>
      </c>
      <c r="DL151" s="6">
        <v>635.8152</v>
      </c>
      <c r="DM151" s="6">
        <v>541.80250000000001</v>
      </c>
      <c r="DN151" s="6">
        <v>596.7568</v>
      </c>
      <c r="DO151" s="6">
        <v>615.43640000000005</v>
      </c>
      <c r="DP151" s="6">
        <v>426.68180000000001</v>
      </c>
      <c r="DQ151" s="6">
        <v>368.52440000000001</v>
      </c>
      <c r="DR151" s="6">
        <v>553.51580000000001</v>
      </c>
      <c r="DS151" s="6">
        <v>260.14929999999998</v>
      </c>
      <c r="DT151" s="6">
        <v>625.55510000000004</v>
      </c>
      <c r="DU151" s="6">
        <v>217.75200000000001</v>
      </c>
      <c r="DV151">
        <v>420.33150000000001</v>
      </c>
      <c r="DW151">
        <v>330.89069999999998</v>
      </c>
      <c r="DX151">
        <v>344.61279999999999</v>
      </c>
      <c r="DY151">
        <v>369.98140000000001</v>
      </c>
      <c r="DZ151">
        <v>161.28800000000001</v>
      </c>
      <c r="EA151">
        <v>406.31549999999999</v>
      </c>
      <c r="EB151">
        <v>210.28399999999999</v>
      </c>
      <c r="EC151">
        <v>252.00649999999999</v>
      </c>
      <c r="ED151">
        <v>241.44929999999999</v>
      </c>
      <c r="EE151">
        <v>131.52340000000001</v>
      </c>
      <c r="EF151">
        <v>60.199100000000001</v>
      </c>
      <c r="EG151">
        <v>82.869</v>
      </c>
      <c r="EH151">
        <v>57.418799999999997</v>
      </c>
      <c r="EI151">
        <v>32.100299999999997</v>
      </c>
      <c r="EJ151">
        <v>75.406300000000002</v>
      </c>
      <c r="EK151">
        <v>61.132399999999997</v>
      </c>
      <c r="EL151">
        <v>86.318799999999996</v>
      </c>
      <c r="EM151">
        <v>85.824600000000004</v>
      </c>
      <c r="EN151">
        <v>84.8</v>
      </c>
      <c r="EO151">
        <v>86.3185</v>
      </c>
      <c r="EP151">
        <v>119.33410000000001</v>
      </c>
      <c r="EQ151">
        <v>33.474299999999999</v>
      </c>
      <c r="ER151">
        <v>12.2807</v>
      </c>
      <c r="ES151">
        <v>19.941700000000001</v>
      </c>
      <c r="ET151">
        <v>36.738100000000003</v>
      </c>
      <c r="EU151">
        <v>0</v>
      </c>
      <c r="EV151">
        <v>47.750599999999999</v>
      </c>
      <c r="EW151">
        <v>9.2529000000000003</v>
      </c>
      <c r="EX151">
        <v>20.2194</v>
      </c>
      <c r="EY151">
        <v>7.7576999999999998</v>
      </c>
      <c r="EZ151">
        <v>46.518799999999999</v>
      </c>
      <c r="FA151">
        <v>22.787099999999999</v>
      </c>
      <c r="FB151">
        <v>75.270200000000003</v>
      </c>
      <c r="FC151">
        <v>55.204999999999998</v>
      </c>
      <c r="FD151">
        <v>68.247399999999999</v>
      </c>
      <c r="FE151">
        <v>117.1936</v>
      </c>
      <c r="FF151">
        <v>79.643799999999999</v>
      </c>
      <c r="FG151">
        <v>73.381399999999999</v>
      </c>
      <c r="FH151">
        <v>53.122500000000002</v>
      </c>
      <c r="FI151">
        <v>73.628900000000002</v>
      </c>
      <c r="FJ151">
        <v>67.878</v>
      </c>
      <c r="FK151">
        <v>64.040000000000006</v>
      </c>
      <c r="FL151">
        <v>438.21679999999998</v>
      </c>
      <c r="FM151">
        <v>296.06630000000001</v>
      </c>
      <c r="FN151">
        <v>568.76099999999997</v>
      </c>
      <c r="FO151">
        <v>493.68430000000001</v>
      </c>
      <c r="FP151">
        <v>434.6241</v>
      </c>
      <c r="FQ151">
        <v>78.489400000000003</v>
      </c>
      <c r="FR151">
        <v>71.230199999999996</v>
      </c>
      <c r="FS151">
        <v>80.955600000000004</v>
      </c>
      <c r="FT151">
        <v>68.681899999999999</v>
      </c>
      <c r="FU151">
        <v>54.397500000000001</v>
      </c>
      <c r="FV151">
        <v>78.960800000000006</v>
      </c>
      <c r="FW151">
        <v>153.89529999999999</v>
      </c>
      <c r="FX151">
        <v>96.330799999999996</v>
      </c>
      <c r="FY151">
        <v>120.3464</v>
      </c>
      <c r="FZ151">
        <v>93.057000000000002</v>
      </c>
      <c r="GA151">
        <v>140.47229999999999</v>
      </c>
      <c r="GB151">
        <v>135.24510000000001</v>
      </c>
      <c r="GC151">
        <v>129.39080000000001</v>
      </c>
      <c r="GD151">
        <v>108.5881</v>
      </c>
      <c r="GE151">
        <v>143.2801</v>
      </c>
      <c r="GF151">
        <v>92.396699999999996</v>
      </c>
      <c r="GG151">
        <v>106.6939</v>
      </c>
      <c r="GH151">
        <v>97.360600000000005</v>
      </c>
      <c r="GI151">
        <v>143.92570000000001</v>
      </c>
      <c r="GJ151">
        <v>131.8347</v>
      </c>
      <c r="GK151">
        <v>119.1557</v>
      </c>
      <c r="GL151">
        <v>120.2299</v>
      </c>
      <c r="GM151">
        <v>65.492500000000007</v>
      </c>
      <c r="GN151">
        <v>85.592500000000001</v>
      </c>
      <c r="GO151">
        <v>108.21720000000001</v>
      </c>
      <c r="GP151">
        <v>107.43859999999999</v>
      </c>
      <c r="GQ151">
        <v>125.4691</v>
      </c>
      <c r="GR151">
        <v>103.33459999999999</v>
      </c>
      <c r="GS151">
        <v>81.337199999999996</v>
      </c>
      <c r="GT151">
        <v>118.9855</v>
      </c>
      <c r="GU151">
        <v>81.223399999999998</v>
      </c>
      <c r="GV151">
        <v>45.685899999999997</v>
      </c>
      <c r="GW151">
        <v>62.592500000000001</v>
      </c>
      <c r="GX151">
        <v>54.3855</v>
      </c>
      <c r="GY151">
        <v>44.639299999999999</v>
      </c>
      <c r="GZ151">
        <v>42.658200000000001</v>
      </c>
      <c r="HA151">
        <v>38.125700000000002</v>
      </c>
      <c r="HB151">
        <v>26.880400000000002</v>
      </c>
      <c r="HC151">
        <v>41.263100000000001</v>
      </c>
      <c r="HD151">
        <v>56.369399999999999</v>
      </c>
      <c r="HE151">
        <v>54.646099999999997</v>
      </c>
      <c r="HF151">
        <v>45.830300000000001</v>
      </c>
      <c r="HG151">
        <v>53.311</v>
      </c>
      <c r="HH151">
        <v>51.451099999999997</v>
      </c>
      <c r="HI151">
        <v>33.826599999999999</v>
      </c>
      <c r="HJ151">
        <v>43.134700000000002</v>
      </c>
      <c r="HK151">
        <v>44.674999999999997</v>
      </c>
      <c r="HL151">
        <v>538.75570000000005</v>
      </c>
      <c r="HM151">
        <v>464.02550000000002</v>
      </c>
      <c r="HN151">
        <v>638.59760000000006</v>
      </c>
      <c r="HO151">
        <v>629.39710000000002</v>
      </c>
      <c r="HP151">
        <v>626.86779999999999</v>
      </c>
      <c r="HQ151">
        <v>619.70770000000005</v>
      </c>
      <c r="HR151">
        <v>609.86059999999998</v>
      </c>
      <c r="HS151">
        <v>520.36189999999999</v>
      </c>
      <c r="HT151">
        <v>510.58350000000002</v>
      </c>
      <c r="HU151">
        <v>586.93679999999995</v>
      </c>
      <c r="HV151">
        <v>450.28120000000001</v>
      </c>
    </row>
    <row r="152" spans="1:230" x14ac:dyDescent="0.45">
      <c r="A152" s="1" t="s">
        <v>170</v>
      </c>
      <c r="B152">
        <v>34.460900000000002</v>
      </c>
      <c r="C152">
        <v>38.891199999999998</v>
      </c>
      <c r="D152">
        <v>30.883299999999998</v>
      </c>
      <c r="E152">
        <v>41.555599999999998</v>
      </c>
      <c r="F152">
        <v>33.688600000000001</v>
      </c>
      <c r="G152">
        <v>34.846600000000002</v>
      </c>
      <c r="H152">
        <v>34.219000000000001</v>
      </c>
      <c r="I152">
        <v>57.228700000000003</v>
      </c>
      <c r="J152">
        <v>34.025599999999997</v>
      </c>
      <c r="K152">
        <v>35.872</v>
      </c>
      <c r="L152">
        <v>36.195399999999999</v>
      </c>
      <c r="M152">
        <v>42.944099999999999</v>
      </c>
      <c r="N152">
        <v>37.025599999999997</v>
      </c>
      <c r="O152">
        <v>41.113999999999997</v>
      </c>
      <c r="P152">
        <v>53.696599999999997</v>
      </c>
      <c r="Q152">
        <v>44.292900000000003</v>
      </c>
      <c r="R152">
        <v>34.808500000000002</v>
      </c>
      <c r="S152">
        <v>57.379100000000001</v>
      </c>
      <c r="T152">
        <v>82.5535</v>
      </c>
      <c r="U152">
        <v>35.431600000000003</v>
      </c>
      <c r="V152">
        <v>48.107199999999999</v>
      </c>
      <c r="W152">
        <v>87.021000000000001</v>
      </c>
      <c r="X152">
        <v>64.4709</v>
      </c>
      <c r="Y152">
        <v>107.41759999999999</v>
      </c>
      <c r="Z152">
        <v>38.498699999999999</v>
      </c>
      <c r="AA152">
        <v>127.12009999999999</v>
      </c>
      <c r="AB152">
        <v>117.4434</v>
      </c>
      <c r="AC152">
        <v>128.94569999999999</v>
      </c>
      <c r="AD152">
        <v>106.6734</v>
      </c>
      <c r="AE152">
        <v>137.15600000000001</v>
      </c>
      <c r="AF152">
        <v>28.9511</v>
      </c>
      <c r="AG152">
        <v>18.061699999999998</v>
      </c>
      <c r="AH152">
        <v>24.847899999999999</v>
      </c>
      <c r="AI152">
        <v>25.599399999999999</v>
      </c>
      <c r="AJ152">
        <v>30.132200000000001</v>
      </c>
      <c r="AK152">
        <v>8.6120999999999999</v>
      </c>
      <c r="AL152">
        <v>15.541</v>
      </c>
      <c r="AM152">
        <v>18.953700000000001</v>
      </c>
      <c r="AN152">
        <v>27.101099999999999</v>
      </c>
      <c r="AO152">
        <v>29.663900000000002</v>
      </c>
      <c r="AP152">
        <v>22.776900000000001</v>
      </c>
      <c r="AQ152">
        <v>164.41239999999999</v>
      </c>
      <c r="AR152">
        <v>182.749</v>
      </c>
      <c r="AS152">
        <v>167.51439999999999</v>
      </c>
      <c r="AT152">
        <v>167.60390000000001</v>
      </c>
      <c r="AU152">
        <v>172.09370000000001</v>
      </c>
      <c r="AV152">
        <v>168.273</v>
      </c>
      <c r="AW152">
        <v>166.20660000000001</v>
      </c>
      <c r="AX152">
        <v>169.5677</v>
      </c>
      <c r="AY152">
        <v>168.69390000000001</v>
      </c>
      <c r="AZ152">
        <v>60.146500000000003</v>
      </c>
      <c r="BA152">
        <v>71.289900000000003</v>
      </c>
      <c r="BB152">
        <v>41.046300000000002</v>
      </c>
      <c r="BC152">
        <v>68.548500000000004</v>
      </c>
      <c r="BD152">
        <v>74.360699999999994</v>
      </c>
      <c r="BE152">
        <v>48.084400000000002</v>
      </c>
      <c r="BF152">
        <v>79.762299999999996</v>
      </c>
      <c r="BG152">
        <v>85.003200000000007</v>
      </c>
      <c r="BH152">
        <v>69.562299999999993</v>
      </c>
      <c r="BI152">
        <v>60.350099999999998</v>
      </c>
      <c r="BJ152">
        <v>60.435699999999997</v>
      </c>
      <c r="BK152">
        <v>146.77369999999999</v>
      </c>
      <c r="BL152">
        <v>176.34129999999999</v>
      </c>
      <c r="BM152">
        <v>137.40899999999999</v>
      </c>
      <c r="BN152">
        <v>147.1636</v>
      </c>
      <c r="BO152">
        <v>164.41890000000001</v>
      </c>
      <c r="BP152">
        <v>169.0112</v>
      </c>
      <c r="BQ152">
        <v>148.9238</v>
      </c>
      <c r="BR152">
        <v>114.203</v>
      </c>
      <c r="BS152">
        <v>258.63499999999999</v>
      </c>
      <c r="BT152">
        <v>197.07689999999999</v>
      </c>
      <c r="BU152">
        <v>237.18129999999999</v>
      </c>
      <c r="BV152">
        <v>297.56790000000001</v>
      </c>
      <c r="BW152">
        <v>194.386</v>
      </c>
      <c r="BX152">
        <v>223.20160000000001</v>
      </c>
      <c r="BY152">
        <v>306.42290000000003</v>
      </c>
      <c r="BZ152">
        <v>259.47460000000001</v>
      </c>
      <c r="CA152">
        <v>354.55889999999999</v>
      </c>
      <c r="CB152">
        <v>355.6447</v>
      </c>
      <c r="CC152">
        <v>315.79140000000001</v>
      </c>
      <c r="CD152">
        <v>329.09559999999999</v>
      </c>
      <c r="CE152">
        <v>341.63780000000003</v>
      </c>
      <c r="CF152">
        <v>367.88099999999997</v>
      </c>
      <c r="CG152">
        <v>343.2432</v>
      </c>
      <c r="CH152">
        <v>386.5378</v>
      </c>
      <c r="CI152">
        <v>374.91390000000001</v>
      </c>
      <c r="CJ152">
        <v>366.62</v>
      </c>
      <c r="CK152">
        <v>354.3152</v>
      </c>
      <c r="CL152">
        <v>425.29669999999999</v>
      </c>
      <c r="CM152">
        <v>449.17219999999998</v>
      </c>
      <c r="CN152">
        <v>385.24369999999999</v>
      </c>
      <c r="CO152">
        <v>412.62610000000001</v>
      </c>
      <c r="CP152">
        <v>423.75110000000001</v>
      </c>
      <c r="CQ152">
        <v>410.6601</v>
      </c>
      <c r="CR152">
        <v>458.66460000000001</v>
      </c>
      <c r="CS152">
        <v>407.57029999999997</v>
      </c>
      <c r="CT152">
        <v>426.17189999999999</v>
      </c>
      <c r="CU152">
        <v>433.43639999999999</v>
      </c>
      <c r="CV152">
        <v>462.80779999999999</v>
      </c>
      <c r="CW152">
        <v>484.84989999999999</v>
      </c>
      <c r="CX152">
        <v>485.55130000000003</v>
      </c>
      <c r="CY152">
        <v>476.14949999999999</v>
      </c>
      <c r="CZ152">
        <v>484.26089999999999</v>
      </c>
      <c r="DA152">
        <v>483.42959999999999</v>
      </c>
      <c r="DB152">
        <v>511.48570000000001</v>
      </c>
      <c r="DC152">
        <v>512.25509999999997</v>
      </c>
      <c r="DD152">
        <v>485.40679999999998</v>
      </c>
      <c r="DE152">
        <v>531.91269999999997</v>
      </c>
      <c r="DF152">
        <v>570.47</v>
      </c>
      <c r="DG152">
        <v>539.43230000000005</v>
      </c>
      <c r="DH152">
        <v>534.13019999999995</v>
      </c>
      <c r="DI152">
        <v>671.38340000000005</v>
      </c>
      <c r="DJ152">
        <v>616.17809999999997</v>
      </c>
      <c r="DK152">
        <v>716.36919999999998</v>
      </c>
      <c r="DL152" s="6">
        <v>588.65099999999995</v>
      </c>
      <c r="DM152" s="6">
        <v>494.67790000000002</v>
      </c>
      <c r="DN152" s="6">
        <v>553.02030000000002</v>
      </c>
      <c r="DO152" s="6">
        <v>580.86329999999998</v>
      </c>
      <c r="DP152" s="6">
        <v>410.44589999999999</v>
      </c>
      <c r="DQ152" s="6">
        <v>350.4624</v>
      </c>
      <c r="DR152" s="6">
        <v>537.63350000000003</v>
      </c>
      <c r="DS152" s="6">
        <v>240.03659999999999</v>
      </c>
      <c r="DT152" s="6">
        <v>608.30430000000001</v>
      </c>
      <c r="DU152" s="6">
        <v>198.99440000000001</v>
      </c>
      <c r="DV152">
        <v>404.32170000000002</v>
      </c>
      <c r="DW152">
        <v>316.86799999999999</v>
      </c>
      <c r="DX152">
        <v>348.98899999999998</v>
      </c>
      <c r="DY152">
        <v>366.40539999999999</v>
      </c>
      <c r="DZ152">
        <v>153.90119999999999</v>
      </c>
      <c r="EA152">
        <v>395.17399999999998</v>
      </c>
      <c r="EB152">
        <v>247.24520000000001</v>
      </c>
      <c r="EC152">
        <v>289.19450000000001</v>
      </c>
      <c r="ED152">
        <v>278.54689999999999</v>
      </c>
      <c r="EE152">
        <v>170.07910000000001</v>
      </c>
      <c r="EF152">
        <v>88.986999999999995</v>
      </c>
      <c r="EG152">
        <v>35.375599999999999</v>
      </c>
      <c r="EH152">
        <v>93.907399999999996</v>
      </c>
      <c r="EI152">
        <v>57.590600000000002</v>
      </c>
      <c r="EJ152">
        <v>87.834699999999998</v>
      </c>
      <c r="EK152">
        <v>91.2286</v>
      </c>
      <c r="EL152">
        <v>133.4171</v>
      </c>
      <c r="EM152">
        <v>132.72479999999999</v>
      </c>
      <c r="EN152">
        <v>132.05090000000001</v>
      </c>
      <c r="EO152">
        <v>133.4248</v>
      </c>
      <c r="EP152">
        <v>120.0211</v>
      </c>
      <c r="EQ152">
        <v>18.5457</v>
      </c>
      <c r="ER152">
        <v>56.376100000000001</v>
      </c>
      <c r="ES152">
        <v>34.506799999999998</v>
      </c>
      <c r="ET152">
        <v>18.068899999999999</v>
      </c>
      <c r="EU152">
        <v>47.750599999999999</v>
      </c>
      <c r="EV152">
        <v>0</v>
      </c>
      <c r="EW152">
        <v>53.927300000000002</v>
      </c>
      <c r="EX152">
        <v>43.732999999999997</v>
      </c>
      <c r="EY152">
        <v>40.424900000000001</v>
      </c>
      <c r="EZ152">
        <v>5.0101000000000004</v>
      </c>
      <c r="FA152">
        <v>25.393999999999998</v>
      </c>
      <c r="FB152">
        <v>45.551400000000001</v>
      </c>
      <c r="FC152">
        <v>41.537700000000001</v>
      </c>
      <c r="FD152">
        <v>35.012500000000003</v>
      </c>
      <c r="FE152">
        <v>84.301599999999993</v>
      </c>
      <c r="FF152">
        <v>38.664200000000001</v>
      </c>
      <c r="FG152">
        <v>52.919400000000003</v>
      </c>
      <c r="FH152">
        <v>31.735099999999999</v>
      </c>
      <c r="FI152">
        <v>41.636600000000001</v>
      </c>
      <c r="FJ152">
        <v>54.997399999999999</v>
      </c>
      <c r="FK152">
        <v>42.940800000000003</v>
      </c>
      <c r="FL152">
        <v>418.44159999999999</v>
      </c>
      <c r="FM152">
        <v>276.52640000000002</v>
      </c>
      <c r="FN152">
        <v>546.91600000000005</v>
      </c>
      <c r="FO152">
        <v>472.25619999999998</v>
      </c>
      <c r="FP152">
        <v>414.56790000000001</v>
      </c>
      <c r="FQ152">
        <v>123.7923</v>
      </c>
      <c r="FR152">
        <v>114.7783</v>
      </c>
      <c r="FS152">
        <v>126.09910000000001</v>
      </c>
      <c r="FT152">
        <v>112.9054</v>
      </c>
      <c r="FU152">
        <v>97.248000000000005</v>
      </c>
      <c r="FV152">
        <v>124.44710000000001</v>
      </c>
      <c r="FW152">
        <v>148.48070000000001</v>
      </c>
      <c r="FX152">
        <v>89.993899999999996</v>
      </c>
      <c r="FY152">
        <v>123.3034</v>
      </c>
      <c r="FZ152">
        <v>80.554400000000001</v>
      </c>
      <c r="GA152">
        <v>148.30369999999999</v>
      </c>
      <c r="GB152">
        <v>131.5087</v>
      </c>
      <c r="GC152">
        <v>98.822699999999998</v>
      </c>
      <c r="GD152">
        <v>97.204599999999999</v>
      </c>
      <c r="GE152">
        <v>131.01779999999999</v>
      </c>
      <c r="GF152">
        <v>68.909400000000005</v>
      </c>
      <c r="GG152">
        <v>109.5176</v>
      </c>
      <c r="GH152">
        <v>98.592500000000001</v>
      </c>
      <c r="GI152">
        <v>146.52459999999999</v>
      </c>
      <c r="GJ152">
        <v>120.9415</v>
      </c>
      <c r="GK152">
        <v>115.9243</v>
      </c>
      <c r="GL152">
        <v>117.1071</v>
      </c>
      <c r="GM152">
        <v>92.030199999999994</v>
      </c>
      <c r="GN152">
        <v>92.081900000000005</v>
      </c>
      <c r="GO152">
        <v>136.1568</v>
      </c>
      <c r="GP152">
        <v>111.68</v>
      </c>
      <c r="GQ152">
        <v>132.13030000000001</v>
      </c>
      <c r="GR152">
        <v>116.0063</v>
      </c>
      <c r="GS152">
        <v>93.996300000000005</v>
      </c>
      <c r="GT152">
        <v>123.27670000000001</v>
      </c>
      <c r="GU152">
        <v>93.852000000000004</v>
      </c>
      <c r="GV152">
        <v>76.004499999999993</v>
      </c>
      <c r="GW152">
        <v>95.254900000000006</v>
      </c>
      <c r="GX152">
        <v>83.061300000000003</v>
      </c>
      <c r="GY152">
        <v>88.082599999999999</v>
      </c>
      <c r="GZ152">
        <v>64.517700000000005</v>
      </c>
      <c r="HA152">
        <v>41.691899999999997</v>
      </c>
      <c r="HB152">
        <v>59.2849</v>
      </c>
      <c r="HC152">
        <v>83.373099999999994</v>
      </c>
      <c r="HD152">
        <v>104.0389</v>
      </c>
      <c r="HE152">
        <v>93.77</v>
      </c>
      <c r="HF152">
        <v>76.61</v>
      </c>
      <c r="HG152">
        <v>100.509</v>
      </c>
      <c r="HH152">
        <v>97.890799999999999</v>
      </c>
      <c r="HI152">
        <v>50.204599999999999</v>
      </c>
      <c r="HJ152">
        <v>74.549499999999995</v>
      </c>
      <c r="HK152">
        <v>75.614099999999993</v>
      </c>
      <c r="HL152">
        <v>495.29750000000001</v>
      </c>
      <c r="HM152">
        <v>420.47789999999998</v>
      </c>
      <c r="HN152">
        <v>592.9615</v>
      </c>
      <c r="HO152">
        <v>581.6644</v>
      </c>
      <c r="HP152">
        <v>579.31089999999995</v>
      </c>
      <c r="HQ152">
        <v>572.90719999999999</v>
      </c>
      <c r="HR152">
        <v>562.51160000000004</v>
      </c>
      <c r="HS152">
        <v>492.57889999999998</v>
      </c>
      <c r="HT152">
        <v>477.4171</v>
      </c>
      <c r="HU152">
        <v>552.62509999999997</v>
      </c>
      <c r="HV152">
        <v>426.50580000000002</v>
      </c>
    </row>
    <row r="153" spans="1:230" x14ac:dyDescent="0.45">
      <c r="A153" s="1" t="s">
        <v>171</v>
      </c>
      <c r="B153">
        <v>88.339500000000001</v>
      </c>
      <c r="C153">
        <v>92.753299999999996</v>
      </c>
      <c r="D153">
        <v>84.4148</v>
      </c>
      <c r="E153">
        <v>95.412499999999994</v>
      </c>
      <c r="F153">
        <v>87.599199999999996</v>
      </c>
      <c r="G153">
        <v>88.363799999999998</v>
      </c>
      <c r="H153">
        <v>87.872500000000002</v>
      </c>
      <c r="I153">
        <v>109.2024</v>
      </c>
      <c r="J153">
        <v>87.585599999999999</v>
      </c>
      <c r="K153">
        <v>89.428899999999999</v>
      </c>
      <c r="L153">
        <v>90.079300000000003</v>
      </c>
      <c r="M153">
        <v>96.847200000000001</v>
      </c>
      <c r="N153">
        <v>90.941900000000004</v>
      </c>
      <c r="O153">
        <v>95.0411</v>
      </c>
      <c r="P153">
        <v>106.81489999999999</v>
      </c>
      <c r="Q153">
        <v>98.200299999999999</v>
      </c>
      <c r="R153">
        <v>88.731999999999999</v>
      </c>
      <c r="S153">
        <v>110.3159</v>
      </c>
      <c r="T153">
        <v>135.03870000000001</v>
      </c>
      <c r="U153">
        <v>88.538200000000003</v>
      </c>
      <c r="V153">
        <v>101.91289999999999</v>
      </c>
      <c r="W153">
        <v>139.09020000000001</v>
      </c>
      <c r="X153">
        <v>116.73779999999999</v>
      </c>
      <c r="Y153">
        <v>159.4873</v>
      </c>
      <c r="Z153">
        <v>92.425899999999999</v>
      </c>
      <c r="AA153">
        <v>181.0342</v>
      </c>
      <c r="AB153">
        <v>171.3706</v>
      </c>
      <c r="AC153">
        <v>182.66650000000001</v>
      </c>
      <c r="AD153">
        <v>160.56309999999999</v>
      </c>
      <c r="AE153">
        <v>191.0763</v>
      </c>
      <c r="AF153">
        <v>82.876199999999997</v>
      </c>
      <c r="AG153">
        <v>63.5794</v>
      </c>
      <c r="AH153">
        <v>45.076900000000002</v>
      </c>
      <c r="AI153">
        <v>79.157700000000006</v>
      </c>
      <c r="AJ153">
        <v>82.145399999999995</v>
      </c>
      <c r="AK153">
        <v>61.472000000000001</v>
      </c>
      <c r="AL153">
        <v>68.913899999999998</v>
      </c>
      <c r="AM153">
        <v>69.771500000000003</v>
      </c>
      <c r="AN153">
        <v>81.016800000000003</v>
      </c>
      <c r="AO153">
        <v>83.537000000000006</v>
      </c>
      <c r="AP153">
        <v>47.045299999999997</v>
      </c>
      <c r="AQ153">
        <v>159.34909999999999</v>
      </c>
      <c r="AR153">
        <v>196.38300000000001</v>
      </c>
      <c r="AS153">
        <v>175.60550000000001</v>
      </c>
      <c r="AT153">
        <v>168.3922</v>
      </c>
      <c r="AU153">
        <v>172.96539999999999</v>
      </c>
      <c r="AV153">
        <v>169.7414</v>
      </c>
      <c r="AW153">
        <v>165.1917</v>
      </c>
      <c r="AX153">
        <v>171.0463</v>
      </c>
      <c r="AY153">
        <v>169.6207</v>
      </c>
      <c r="AZ153">
        <v>59.952399999999997</v>
      </c>
      <c r="BA153">
        <v>47.4983</v>
      </c>
      <c r="BB153">
        <v>37.379100000000001</v>
      </c>
      <c r="BC153">
        <v>41.176400000000001</v>
      </c>
      <c r="BD153">
        <v>77.253900000000002</v>
      </c>
      <c r="BE153">
        <v>48.49</v>
      </c>
      <c r="BF153">
        <v>67.041799999999995</v>
      </c>
      <c r="BG153">
        <v>80.433300000000003</v>
      </c>
      <c r="BH153">
        <v>48.8033</v>
      </c>
      <c r="BI153">
        <v>61.115099999999998</v>
      </c>
      <c r="BJ153">
        <v>60.783799999999999</v>
      </c>
      <c r="BK153">
        <v>199.3828</v>
      </c>
      <c r="BL153">
        <v>229.6311</v>
      </c>
      <c r="BM153">
        <v>189.95419999999999</v>
      </c>
      <c r="BN153">
        <v>200.6431</v>
      </c>
      <c r="BO153">
        <v>217.5335</v>
      </c>
      <c r="BP153">
        <v>222.56549999999999</v>
      </c>
      <c r="BQ153">
        <v>201.39449999999999</v>
      </c>
      <c r="BR153">
        <v>166.5224</v>
      </c>
      <c r="BS153">
        <v>311.6268</v>
      </c>
      <c r="BT153">
        <v>250.40029999999999</v>
      </c>
      <c r="BU153">
        <v>290.50749999999999</v>
      </c>
      <c r="BV153">
        <v>349.9298</v>
      </c>
      <c r="BW153">
        <v>247.9271</v>
      </c>
      <c r="BX153">
        <v>276.40230000000003</v>
      </c>
      <c r="BY153">
        <v>358.61040000000003</v>
      </c>
      <c r="BZ153">
        <v>312.42329999999998</v>
      </c>
      <c r="CA153">
        <v>404.95179999999999</v>
      </c>
      <c r="CB153">
        <v>406.06150000000002</v>
      </c>
      <c r="CC153">
        <v>368.108</v>
      </c>
      <c r="CD153">
        <v>381.25700000000001</v>
      </c>
      <c r="CE153">
        <v>393.11559999999997</v>
      </c>
      <c r="CF153">
        <v>417.5498</v>
      </c>
      <c r="CG153">
        <v>393.89210000000003</v>
      </c>
      <c r="CH153">
        <v>436.137</v>
      </c>
      <c r="CI153">
        <v>424.04680000000002</v>
      </c>
      <c r="CJ153">
        <v>416.1028</v>
      </c>
      <c r="CK153">
        <v>404.71730000000002</v>
      </c>
      <c r="CL153">
        <v>472.84440000000001</v>
      </c>
      <c r="CM153">
        <v>495.73169999999999</v>
      </c>
      <c r="CN153">
        <v>434.20229999999998</v>
      </c>
      <c r="CO153">
        <v>460.3399</v>
      </c>
      <c r="CP153">
        <v>471.12869999999998</v>
      </c>
      <c r="CQ153">
        <v>459.28309999999999</v>
      </c>
      <c r="CR153">
        <v>504.27190000000002</v>
      </c>
      <c r="CS153">
        <v>455.65210000000002</v>
      </c>
      <c r="CT153">
        <v>473.6943</v>
      </c>
      <c r="CU153">
        <v>480.45609999999999</v>
      </c>
      <c r="CV153">
        <v>508.80650000000003</v>
      </c>
      <c r="CW153">
        <v>526.5154</v>
      </c>
      <c r="CX153">
        <v>530.32889999999998</v>
      </c>
      <c r="CY153">
        <v>521.61890000000005</v>
      </c>
      <c r="CZ153">
        <v>529.45740000000001</v>
      </c>
      <c r="DA153">
        <v>526.64649999999995</v>
      </c>
      <c r="DB153">
        <v>553.26080000000002</v>
      </c>
      <c r="DC153">
        <v>554.2088</v>
      </c>
      <c r="DD153">
        <v>526.95979999999997</v>
      </c>
      <c r="DE153">
        <v>574.64239999999995</v>
      </c>
      <c r="DF153">
        <v>614.1567</v>
      </c>
      <c r="DG153">
        <v>583.08550000000002</v>
      </c>
      <c r="DH153">
        <v>576.92280000000005</v>
      </c>
      <c r="DI153">
        <v>713.96460000000002</v>
      </c>
      <c r="DJ153">
        <v>658.53009999999995</v>
      </c>
      <c r="DK153">
        <v>759.66669999999999</v>
      </c>
      <c r="DL153" s="6">
        <v>642.56010000000003</v>
      </c>
      <c r="DM153" s="6">
        <v>546.34749999999997</v>
      </c>
      <c r="DN153" s="6">
        <v>604.83450000000005</v>
      </c>
      <c r="DO153" s="6">
        <v>614.82889999999998</v>
      </c>
      <c r="DP153" s="6">
        <v>422.24290000000002</v>
      </c>
      <c r="DQ153" s="6">
        <v>364.50009999999997</v>
      </c>
      <c r="DR153" s="6">
        <v>548.89670000000001</v>
      </c>
      <c r="DS153" s="6">
        <v>256.77280000000002</v>
      </c>
      <c r="DT153" s="6">
        <v>621.13499999999999</v>
      </c>
      <c r="DU153" s="6">
        <v>214.2928</v>
      </c>
      <c r="DV153">
        <v>415.86020000000002</v>
      </c>
      <c r="DW153">
        <v>339.7593</v>
      </c>
      <c r="DX153">
        <v>351.83319999999998</v>
      </c>
      <c r="DY153">
        <v>378.03250000000003</v>
      </c>
      <c r="DZ153">
        <v>169.9879</v>
      </c>
      <c r="EA153">
        <v>414.96249999999998</v>
      </c>
      <c r="EB153">
        <v>211.3503</v>
      </c>
      <c r="EC153">
        <v>252.86369999999999</v>
      </c>
      <c r="ED153">
        <v>242.36590000000001</v>
      </c>
      <c r="EE153">
        <v>132.4965</v>
      </c>
      <c r="EF153">
        <v>65.525499999999994</v>
      </c>
      <c r="EG153">
        <v>89.2971</v>
      </c>
      <c r="EH153">
        <v>60.609699999999997</v>
      </c>
      <c r="EI153">
        <v>39.802799999999998</v>
      </c>
      <c r="EJ153">
        <v>83.081599999999995</v>
      </c>
      <c r="EK153">
        <v>66.0989</v>
      </c>
      <c r="EL153">
        <v>82.673100000000005</v>
      </c>
      <c r="EM153">
        <v>82.438999999999993</v>
      </c>
      <c r="EN153">
        <v>80.944599999999994</v>
      </c>
      <c r="EO153">
        <v>82.661699999999996</v>
      </c>
      <c r="EP153">
        <v>127.63590000000001</v>
      </c>
      <c r="EQ153">
        <v>41.387599999999999</v>
      </c>
      <c r="ER153">
        <v>16.905899999999999</v>
      </c>
      <c r="ES153">
        <v>29.020199999999999</v>
      </c>
      <c r="ET153">
        <v>40.587600000000002</v>
      </c>
      <c r="EU153">
        <v>9.2529000000000003</v>
      </c>
      <c r="EV153">
        <v>53.927300000000002</v>
      </c>
      <c r="EW153">
        <v>0</v>
      </c>
      <c r="EX153">
        <v>17.785599999999999</v>
      </c>
      <c r="EY153">
        <v>13.9818</v>
      </c>
      <c r="EZ153">
        <v>53.3401</v>
      </c>
      <c r="FA153">
        <v>28.535299999999999</v>
      </c>
      <c r="FB153">
        <v>76.255899999999997</v>
      </c>
      <c r="FC153">
        <v>54.523400000000002</v>
      </c>
      <c r="FD153">
        <v>70.303100000000001</v>
      </c>
      <c r="FE153">
        <v>117.6558</v>
      </c>
      <c r="FF153">
        <v>82.89</v>
      </c>
      <c r="FG153">
        <v>72.645300000000006</v>
      </c>
      <c r="FH153">
        <v>54.190199999999997</v>
      </c>
      <c r="FI153">
        <v>75.151600000000002</v>
      </c>
      <c r="FJ153">
        <v>66.001099999999994</v>
      </c>
      <c r="FK153">
        <v>64.024299999999997</v>
      </c>
      <c r="FL153">
        <v>447.31700000000001</v>
      </c>
      <c r="FM153">
        <v>305.19799999999998</v>
      </c>
      <c r="FN153">
        <v>577.91409999999996</v>
      </c>
      <c r="FO153">
        <v>502.83260000000001</v>
      </c>
      <c r="FP153">
        <v>443.73520000000002</v>
      </c>
      <c r="FQ153">
        <v>70.523799999999994</v>
      </c>
      <c r="FR153">
        <v>62.676900000000003</v>
      </c>
      <c r="FS153">
        <v>72.932900000000004</v>
      </c>
      <c r="FT153">
        <v>60.3005</v>
      </c>
      <c r="FU153">
        <v>45.596899999999998</v>
      </c>
      <c r="FV153">
        <v>71.0749</v>
      </c>
      <c r="FW153">
        <v>148.55410000000001</v>
      </c>
      <c r="FX153">
        <v>92.048500000000004</v>
      </c>
      <c r="FY153">
        <v>114.07210000000001</v>
      </c>
      <c r="FZ153">
        <v>89.988299999999995</v>
      </c>
      <c r="GA153">
        <v>133.297</v>
      </c>
      <c r="GB153">
        <v>129.82830000000001</v>
      </c>
      <c r="GC153">
        <v>129.13640000000001</v>
      </c>
      <c r="GD153">
        <v>104.9132</v>
      </c>
      <c r="GE153">
        <v>139.20910000000001</v>
      </c>
      <c r="GF153">
        <v>91.458799999999997</v>
      </c>
      <c r="GG153">
        <v>100.6486</v>
      </c>
      <c r="GH153">
        <v>91.757599999999996</v>
      </c>
      <c r="GI153">
        <v>137.44800000000001</v>
      </c>
      <c r="GJ153">
        <v>127.6688</v>
      </c>
      <c r="GK153">
        <v>113.8759</v>
      </c>
      <c r="GL153">
        <v>114.9157</v>
      </c>
      <c r="GM153">
        <v>56.897300000000001</v>
      </c>
      <c r="GN153">
        <v>79.418199999999999</v>
      </c>
      <c r="GO153">
        <v>99.176500000000004</v>
      </c>
      <c r="GP153">
        <v>101.1602</v>
      </c>
      <c r="GQ153">
        <v>118.59269999999999</v>
      </c>
      <c r="GR153">
        <v>95.898700000000005</v>
      </c>
      <c r="GS153">
        <v>74.298900000000003</v>
      </c>
      <c r="GT153">
        <v>112.5291</v>
      </c>
      <c r="GU153">
        <v>74.192400000000006</v>
      </c>
      <c r="GV153">
        <v>37.061199999999999</v>
      </c>
      <c r="GW153">
        <v>53.476500000000001</v>
      </c>
      <c r="GX153">
        <v>45.749499999999998</v>
      </c>
      <c r="GY153">
        <v>35.8919</v>
      </c>
      <c r="GZ153">
        <v>35.703699999999998</v>
      </c>
      <c r="HA153">
        <v>36.2029</v>
      </c>
      <c r="HB153">
        <v>19.038399999999999</v>
      </c>
      <c r="HC153">
        <v>32.228900000000003</v>
      </c>
      <c r="HD153">
        <v>50.593200000000003</v>
      </c>
      <c r="HE153">
        <v>45.4298</v>
      </c>
      <c r="HF153">
        <v>37.139600000000002</v>
      </c>
      <c r="HG153">
        <v>46.618899999999996</v>
      </c>
      <c r="HH153">
        <v>44.029299999999999</v>
      </c>
      <c r="HI153">
        <v>29.375599999999999</v>
      </c>
      <c r="HJ153">
        <v>34.438000000000002</v>
      </c>
      <c r="HK153">
        <v>35.996200000000002</v>
      </c>
      <c r="HL153">
        <v>546.88789999999995</v>
      </c>
      <c r="HM153">
        <v>472.12790000000001</v>
      </c>
      <c r="HN153">
        <v>646.13810000000001</v>
      </c>
      <c r="HO153">
        <v>635.30730000000005</v>
      </c>
      <c r="HP153">
        <v>631.94190000000003</v>
      </c>
      <c r="HQ153">
        <v>626.70669999999996</v>
      </c>
      <c r="HR153">
        <v>614.63959999999997</v>
      </c>
      <c r="HS153">
        <v>518.13980000000004</v>
      </c>
      <c r="HT153">
        <v>509.66969999999998</v>
      </c>
      <c r="HU153">
        <v>586.27419999999995</v>
      </c>
      <c r="HV153">
        <v>447.26150000000001</v>
      </c>
    </row>
    <row r="154" spans="1:230" x14ac:dyDescent="0.45">
      <c r="A154" s="1" t="s">
        <v>172</v>
      </c>
      <c r="B154">
        <v>77.670400000000001</v>
      </c>
      <c r="C154">
        <v>82.102599999999995</v>
      </c>
      <c r="D154">
        <v>74.525099999999995</v>
      </c>
      <c r="E154">
        <v>84.755399999999995</v>
      </c>
      <c r="F154">
        <v>76.773700000000005</v>
      </c>
      <c r="G154">
        <v>78.474000000000004</v>
      </c>
      <c r="H154">
        <v>77.765299999999996</v>
      </c>
      <c r="I154">
        <v>100.893</v>
      </c>
      <c r="J154">
        <v>77.635300000000001</v>
      </c>
      <c r="K154">
        <v>79.472899999999996</v>
      </c>
      <c r="L154">
        <v>79.368099999999998</v>
      </c>
      <c r="M154">
        <v>85.966899999999995</v>
      </c>
      <c r="N154">
        <v>79.650700000000001</v>
      </c>
      <c r="O154">
        <v>83.865600000000001</v>
      </c>
      <c r="P154">
        <v>97.391999999999996</v>
      </c>
      <c r="Q154">
        <v>87.278400000000005</v>
      </c>
      <c r="R154">
        <v>77.550399999999996</v>
      </c>
      <c r="S154">
        <v>101.0977</v>
      </c>
      <c r="T154">
        <v>126.2863</v>
      </c>
      <c r="U154">
        <v>75.912199999999999</v>
      </c>
      <c r="V154">
        <v>91.366600000000005</v>
      </c>
      <c r="W154">
        <v>130.7379</v>
      </c>
      <c r="X154">
        <v>102.9515</v>
      </c>
      <c r="Y154">
        <v>151.1438</v>
      </c>
      <c r="Z154">
        <v>81.287000000000006</v>
      </c>
      <c r="AA154">
        <v>169.62690000000001</v>
      </c>
      <c r="AB154">
        <v>159.7116</v>
      </c>
      <c r="AC154">
        <v>170.01</v>
      </c>
      <c r="AD154">
        <v>149.39699999999999</v>
      </c>
      <c r="AE154">
        <v>179.57210000000001</v>
      </c>
      <c r="AF154">
        <v>71.972200000000001</v>
      </c>
      <c r="AG154">
        <v>49.376100000000001</v>
      </c>
      <c r="AH154">
        <v>28.945499999999999</v>
      </c>
      <c r="AI154">
        <v>67.265900000000002</v>
      </c>
      <c r="AJ154">
        <v>68.946200000000005</v>
      </c>
      <c r="AK154">
        <v>49.8857</v>
      </c>
      <c r="AL154">
        <v>59.274000000000001</v>
      </c>
      <c r="AM154">
        <v>56.616999999999997</v>
      </c>
      <c r="AN154">
        <v>70.246300000000005</v>
      </c>
      <c r="AO154">
        <v>72.148300000000006</v>
      </c>
      <c r="AP154">
        <v>31.2652</v>
      </c>
      <c r="AQ154">
        <v>145.9393</v>
      </c>
      <c r="AR154">
        <v>179.8596</v>
      </c>
      <c r="AS154">
        <v>159.7636</v>
      </c>
      <c r="AT154">
        <v>153.798</v>
      </c>
      <c r="AU154">
        <v>158.3914</v>
      </c>
      <c r="AV154">
        <v>155.024</v>
      </c>
      <c r="AW154">
        <v>150.93889999999999</v>
      </c>
      <c r="AX154">
        <v>156.3373</v>
      </c>
      <c r="AY154">
        <v>155.00899999999999</v>
      </c>
      <c r="AZ154">
        <v>43.214500000000001</v>
      </c>
      <c r="BA154">
        <v>36.351399999999998</v>
      </c>
      <c r="BB154">
        <v>19.628599999999999</v>
      </c>
      <c r="BC154">
        <v>31.0639</v>
      </c>
      <c r="BD154">
        <v>60.774900000000002</v>
      </c>
      <c r="BE154">
        <v>31.036899999999999</v>
      </c>
      <c r="BF154">
        <v>53.427199999999999</v>
      </c>
      <c r="BG154">
        <v>65.408799999999999</v>
      </c>
      <c r="BH154">
        <v>36.530799999999999</v>
      </c>
      <c r="BI154">
        <v>44.298499999999997</v>
      </c>
      <c r="BJ154">
        <v>44.009799999999998</v>
      </c>
      <c r="BK154">
        <v>190.47630000000001</v>
      </c>
      <c r="BL154">
        <v>219.7987</v>
      </c>
      <c r="BM154">
        <v>181.12309999999999</v>
      </c>
      <c r="BN154">
        <v>190.51490000000001</v>
      </c>
      <c r="BO154">
        <v>207.97569999999999</v>
      </c>
      <c r="BP154">
        <v>212.2653</v>
      </c>
      <c r="BQ154">
        <v>192.64189999999999</v>
      </c>
      <c r="BR154">
        <v>157.9357</v>
      </c>
      <c r="BS154">
        <v>302.19470000000001</v>
      </c>
      <c r="BT154">
        <v>240.49709999999999</v>
      </c>
      <c r="BU154">
        <v>280.57429999999999</v>
      </c>
      <c r="BV154">
        <v>341.27199999999999</v>
      </c>
      <c r="BW154">
        <v>237.62809999999999</v>
      </c>
      <c r="BX154">
        <v>266.67930000000001</v>
      </c>
      <c r="BY154">
        <v>350.14370000000002</v>
      </c>
      <c r="BZ154">
        <v>303.05029999999999</v>
      </c>
      <c r="CA154">
        <v>398.13780000000003</v>
      </c>
      <c r="CB154">
        <v>399.22840000000002</v>
      </c>
      <c r="CC154">
        <v>359.49900000000002</v>
      </c>
      <c r="CD154">
        <v>372.81689999999998</v>
      </c>
      <c r="CE154">
        <v>385.3596</v>
      </c>
      <c r="CF154">
        <v>411.30180000000001</v>
      </c>
      <c r="CG154">
        <v>386.86630000000002</v>
      </c>
      <c r="CH154">
        <v>429.94589999999999</v>
      </c>
      <c r="CI154">
        <v>418.19310000000002</v>
      </c>
      <c r="CJ154">
        <v>409.99259999999998</v>
      </c>
      <c r="CK154">
        <v>397.89580000000001</v>
      </c>
      <c r="CL154">
        <v>468.07979999999998</v>
      </c>
      <c r="CM154">
        <v>491.59309999999999</v>
      </c>
      <c r="CN154">
        <v>428.47579999999999</v>
      </c>
      <c r="CO154">
        <v>455.46350000000001</v>
      </c>
      <c r="CP154">
        <v>466.47210000000001</v>
      </c>
      <c r="CQ154">
        <v>453.7987</v>
      </c>
      <c r="CR154">
        <v>500.70190000000002</v>
      </c>
      <c r="CS154">
        <v>450.53269999999998</v>
      </c>
      <c r="CT154">
        <v>468.94630000000001</v>
      </c>
      <c r="CU154">
        <v>476.02839999999998</v>
      </c>
      <c r="CV154">
        <v>505.00920000000002</v>
      </c>
      <c r="CW154">
        <v>525.06610000000001</v>
      </c>
      <c r="CX154">
        <v>527.24260000000004</v>
      </c>
      <c r="CY154">
        <v>518.13599999999997</v>
      </c>
      <c r="CZ154">
        <v>526.13419999999996</v>
      </c>
      <c r="DA154">
        <v>524.40419999999995</v>
      </c>
      <c r="DB154">
        <v>551.7713</v>
      </c>
      <c r="DC154">
        <v>552.63009999999997</v>
      </c>
      <c r="DD154">
        <v>525.56669999999997</v>
      </c>
      <c r="DE154">
        <v>572.6771</v>
      </c>
      <c r="DF154">
        <v>611.70190000000002</v>
      </c>
      <c r="DG154">
        <v>580.63699999999994</v>
      </c>
      <c r="DH154">
        <v>574.92600000000004</v>
      </c>
      <c r="DI154">
        <v>712.12599999999998</v>
      </c>
      <c r="DJ154">
        <v>656.79250000000002</v>
      </c>
      <c r="DK154">
        <v>757.46289999999999</v>
      </c>
      <c r="DL154" s="6">
        <v>630.86300000000006</v>
      </c>
      <c r="DM154" s="6">
        <v>531.18780000000004</v>
      </c>
      <c r="DN154" s="6">
        <v>596.75229999999999</v>
      </c>
      <c r="DO154" s="6">
        <v>597.05600000000004</v>
      </c>
      <c r="DP154" s="6">
        <v>406.46429999999998</v>
      </c>
      <c r="DQ154" s="6">
        <v>348.31790000000001</v>
      </c>
      <c r="DR154" s="6">
        <v>533.30840000000001</v>
      </c>
      <c r="DS154" s="6">
        <v>240.05279999999999</v>
      </c>
      <c r="DT154" s="6">
        <v>605.33640000000003</v>
      </c>
      <c r="DU154" s="6">
        <v>197.6292</v>
      </c>
      <c r="DV154">
        <v>400.11540000000002</v>
      </c>
      <c r="DW154">
        <v>345.53640000000001</v>
      </c>
      <c r="DX154">
        <v>363.3897</v>
      </c>
      <c r="DY154">
        <v>387.3306</v>
      </c>
      <c r="DZ154">
        <v>177.0214</v>
      </c>
      <c r="EA154">
        <v>421.89600000000002</v>
      </c>
      <c r="EB154">
        <v>229.0249</v>
      </c>
      <c r="EC154">
        <v>270.58190000000002</v>
      </c>
      <c r="ED154">
        <v>260.07310000000001</v>
      </c>
      <c r="EE154">
        <v>150.17070000000001</v>
      </c>
      <c r="EF154">
        <v>80.395099999999999</v>
      </c>
      <c r="EG154">
        <v>78.354299999999995</v>
      </c>
      <c r="EH154">
        <v>77.281199999999998</v>
      </c>
      <c r="EI154">
        <v>51.272399999999998</v>
      </c>
      <c r="EJ154">
        <v>94.034599999999998</v>
      </c>
      <c r="EK154">
        <v>81.351399999999998</v>
      </c>
      <c r="EL154">
        <v>99.436300000000003</v>
      </c>
      <c r="EM154">
        <v>99.364800000000002</v>
      </c>
      <c r="EN154">
        <v>97.5762</v>
      </c>
      <c r="EO154">
        <v>99.417699999999996</v>
      </c>
      <c r="EP154">
        <v>136.49549999999999</v>
      </c>
      <c r="EQ154">
        <v>37.039200000000001</v>
      </c>
      <c r="ER154">
        <v>32.2074</v>
      </c>
      <c r="ES154">
        <v>31.853000000000002</v>
      </c>
      <c r="ET154">
        <v>27.161300000000001</v>
      </c>
      <c r="EU154">
        <v>20.2194</v>
      </c>
      <c r="EV154">
        <v>43.732999999999997</v>
      </c>
      <c r="EW154">
        <v>17.785599999999999</v>
      </c>
      <c r="EX154">
        <v>0</v>
      </c>
      <c r="EY154">
        <v>16.182300000000001</v>
      </c>
      <c r="EZ154">
        <v>44.695999999999998</v>
      </c>
      <c r="FA154">
        <v>21.0352</v>
      </c>
      <c r="FB154">
        <v>58.878500000000003</v>
      </c>
      <c r="FC154">
        <v>36.751100000000001</v>
      </c>
      <c r="FD154">
        <v>53.637799999999999</v>
      </c>
      <c r="FE154">
        <v>99.997299999999996</v>
      </c>
      <c r="FF154">
        <v>67.154300000000006</v>
      </c>
      <c r="FG154">
        <v>54.86</v>
      </c>
      <c r="FH154">
        <v>37.047899999999998</v>
      </c>
      <c r="FI154">
        <v>58.070500000000003</v>
      </c>
      <c r="FJ154">
        <v>48.376399999999997</v>
      </c>
      <c r="FK154">
        <v>46.341700000000003</v>
      </c>
      <c r="FL154">
        <v>451.20319999999998</v>
      </c>
      <c r="FM154">
        <v>308.8852</v>
      </c>
      <c r="FN154">
        <v>581.12929999999994</v>
      </c>
      <c r="FO154">
        <v>506.14550000000003</v>
      </c>
      <c r="FP154">
        <v>447.50920000000002</v>
      </c>
      <c r="FQ154">
        <v>81.186199999999999</v>
      </c>
      <c r="FR154">
        <v>71.471500000000006</v>
      </c>
      <c r="FS154">
        <v>83.367699999999999</v>
      </c>
      <c r="FT154">
        <v>69.868399999999994</v>
      </c>
      <c r="FU154">
        <v>53.9465</v>
      </c>
      <c r="FV154">
        <v>81.956000000000003</v>
      </c>
      <c r="FW154">
        <v>133.91650000000001</v>
      </c>
      <c r="FX154">
        <v>76.121399999999994</v>
      </c>
      <c r="FY154">
        <v>101.0535</v>
      </c>
      <c r="FZ154">
        <v>72.995699999999999</v>
      </c>
      <c r="GA154">
        <v>122.217</v>
      </c>
      <c r="GB154">
        <v>115.31870000000001</v>
      </c>
      <c r="GC154">
        <v>111.3597</v>
      </c>
      <c r="GD154">
        <v>88.397499999999994</v>
      </c>
      <c r="GE154">
        <v>123.0622</v>
      </c>
      <c r="GF154">
        <v>73.683400000000006</v>
      </c>
      <c r="GG154">
        <v>87.241600000000005</v>
      </c>
      <c r="GH154">
        <v>77.612200000000001</v>
      </c>
      <c r="GI154">
        <v>124.7704</v>
      </c>
      <c r="GJ154">
        <v>111.6153</v>
      </c>
      <c r="GK154">
        <v>99.1858</v>
      </c>
      <c r="GL154">
        <v>100.2741</v>
      </c>
      <c r="GM154">
        <v>52.069899999999997</v>
      </c>
      <c r="GN154">
        <v>66.363500000000002</v>
      </c>
      <c r="GO154">
        <v>96.415199999999999</v>
      </c>
      <c r="GP154">
        <v>88.195700000000002</v>
      </c>
      <c r="GQ154">
        <v>106.84</v>
      </c>
      <c r="GR154">
        <v>85.736199999999997</v>
      </c>
      <c r="GS154">
        <v>63.267200000000003</v>
      </c>
      <c r="GT154">
        <v>99.879599999999996</v>
      </c>
      <c r="GU154">
        <v>63.142800000000001</v>
      </c>
      <c r="GV154">
        <v>33.690800000000003</v>
      </c>
      <c r="GW154">
        <v>52.767499999999998</v>
      </c>
      <c r="GX154">
        <v>41.731699999999996</v>
      </c>
      <c r="GY154">
        <v>45.203800000000001</v>
      </c>
      <c r="GZ154">
        <v>25.6891</v>
      </c>
      <c r="HA154">
        <v>18.490400000000001</v>
      </c>
      <c r="HB154">
        <v>15.597099999999999</v>
      </c>
      <c r="HC154">
        <v>40.148699999999998</v>
      </c>
      <c r="HD154">
        <v>65.839799999999997</v>
      </c>
      <c r="HE154">
        <v>50.039000000000001</v>
      </c>
      <c r="HF154">
        <v>34.159799999999997</v>
      </c>
      <c r="HG154">
        <v>60.729399999999998</v>
      </c>
      <c r="HH154">
        <v>56.911999999999999</v>
      </c>
      <c r="HI154">
        <v>14.0261</v>
      </c>
      <c r="HJ154">
        <v>31.795999999999999</v>
      </c>
      <c r="HK154">
        <v>33.063899999999997</v>
      </c>
      <c r="HL154">
        <v>539.02859999999998</v>
      </c>
      <c r="HM154">
        <v>464.20949999999999</v>
      </c>
      <c r="HN154">
        <v>636.3673</v>
      </c>
      <c r="HO154">
        <v>622.03880000000004</v>
      </c>
      <c r="HP154">
        <v>617.42139999999995</v>
      </c>
      <c r="HQ154">
        <v>615.57640000000004</v>
      </c>
      <c r="HR154">
        <v>599.74339999999995</v>
      </c>
      <c r="HS154">
        <v>500.77019999999999</v>
      </c>
      <c r="HT154">
        <v>491.928</v>
      </c>
      <c r="HU154">
        <v>568.50549999999998</v>
      </c>
      <c r="HV154">
        <v>430.31209999999999</v>
      </c>
    </row>
    <row r="155" spans="1:230" x14ac:dyDescent="0.45">
      <c r="A155" s="1" t="s">
        <v>173</v>
      </c>
      <c r="B155">
        <v>74.688100000000006</v>
      </c>
      <c r="C155">
        <v>79.081900000000005</v>
      </c>
      <c r="D155">
        <v>70.6297</v>
      </c>
      <c r="E155">
        <v>81.733800000000002</v>
      </c>
      <c r="F155">
        <v>73.985900000000001</v>
      </c>
      <c r="G155">
        <v>74.566500000000005</v>
      </c>
      <c r="H155">
        <v>74.112899999999996</v>
      </c>
      <c r="I155">
        <v>95.229399999999998</v>
      </c>
      <c r="J155">
        <v>73.800299999999993</v>
      </c>
      <c r="K155">
        <v>75.639200000000002</v>
      </c>
      <c r="L155">
        <v>76.430499999999995</v>
      </c>
      <c r="M155">
        <v>83.212100000000007</v>
      </c>
      <c r="N155">
        <v>77.429900000000004</v>
      </c>
      <c r="O155">
        <v>81.482500000000002</v>
      </c>
      <c r="P155">
        <v>92.920199999999994</v>
      </c>
      <c r="Q155">
        <v>84.5702</v>
      </c>
      <c r="R155">
        <v>75.200999999999993</v>
      </c>
      <c r="S155">
        <v>96.397199999999998</v>
      </c>
      <c r="T155">
        <v>121.0736</v>
      </c>
      <c r="U155">
        <v>75.480900000000005</v>
      </c>
      <c r="V155">
        <v>88.193700000000007</v>
      </c>
      <c r="W155">
        <v>125.1114</v>
      </c>
      <c r="X155">
        <v>104.0643</v>
      </c>
      <c r="Y155">
        <v>145.50659999999999</v>
      </c>
      <c r="Z155">
        <v>78.868300000000005</v>
      </c>
      <c r="AA155">
        <v>167.37880000000001</v>
      </c>
      <c r="AB155">
        <v>157.78299999999999</v>
      </c>
      <c r="AC155">
        <v>169.35980000000001</v>
      </c>
      <c r="AD155">
        <v>146.87440000000001</v>
      </c>
      <c r="AE155">
        <v>177.4348</v>
      </c>
      <c r="AF155">
        <v>69.303299999999993</v>
      </c>
      <c r="AG155">
        <v>51.647399999999998</v>
      </c>
      <c r="AH155">
        <v>35.565300000000001</v>
      </c>
      <c r="AI155">
        <v>65.894800000000004</v>
      </c>
      <c r="AJ155">
        <v>69.389200000000002</v>
      </c>
      <c r="AK155">
        <v>48.2849</v>
      </c>
      <c r="AL155">
        <v>55.152999999999999</v>
      </c>
      <c r="AM155">
        <v>57.128999999999998</v>
      </c>
      <c r="AN155">
        <v>67.421199999999999</v>
      </c>
      <c r="AO155">
        <v>70.088700000000003</v>
      </c>
      <c r="AP155">
        <v>37.017499999999998</v>
      </c>
      <c r="AQ155">
        <v>162.06559999999999</v>
      </c>
      <c r="AR155">
        <v>194.58019999999999</v>
      </c>
      <c r="AS155">
        <v>175.06819999999999</v>
      </c>
      <c r="AT155">
        <v>169.6799</v>
      </c>
      <c r="AU155">
        <v>174.27590000000001</v>
      </c>
      <c r="AV155">
        <v>170.86580000000001</v>
      </c>
      <c r="AW155">
        <v>166.91560000000001</v>
      </c>
      <c r="AX155">
        <v>172.18090000000001</v>
      </c>
      <c r="AY155">
        <v>170.88460000000001</v>
      </c>
      <c r="AZ155">
        <v>58.291899999999998</v>
      </c>
      <c r="BA155">
        <v>52.241300000000003</v>
      </c>
      <c r="BB155">
        <v>33.302</v>
      </c>
      <c r="BC155">
        <v>46.622100000000003</v>
      </c>
      <c r="BD155">
        <v>75.910899999999998</v>
      </c>
      <c r="BE155">
        <v>45.318100000000001</v>
      </c>
      <c r="BF155">
        <v>69.597899999999996</v>
      </c>
      <c r="BG155">
        <v>81.306200000000004</v>
      </c>
      <c r="BH155">
        <v>52.618499999999997</v>
      </c>
      <c r="BI155">
        <v>59.279800000000002</v>
      </c>
      <c r="BJ155">
        <v>59.0398</v>
      </c>
      <c r="BK155">
        <v>185.41130000000001</v>
      </c>
      <c r="BL155">
        <v>215.71199999999999</v>
      </c>
      <c r="BM155">
        <v>175.9812</v>
      </c>
      <c r="BN155">
        <v>186.76259999999999</v>
      </c>
      <c r="BO155">
        <v>203.59440000000001</v>
      </c>
      <c r="BP155">
        <v>208.69829999999999</v>
      </c>
      <c r="BQ155">
        <v>187.41820000000001</v>
      </c>
      <c r="BR155">
        <v>152.5453</v>
      </c>
      <c r="BS155">
        <v>297.6687</v>
      </c>
      <c r="BT155">
        <v>236.4836</v>
      </c>
      <c r="BU155">
        <v>276.58730000000003</v>
      </c>
      <c r="BV155">
        <v>335.94810000000001</v>
      </c>
      <c r="BW155">
        <v>234.05279999999999</v>
      </c>
      <c r="BX155">
        <v>262.46640000000002</v>
      </c>
      <c r="BY155">
        <v>344.62920000000003</v>
      </c>
      <c r="BZ155">
        <v>298.46199999999999</v>
      </c>
      <c r="CA155">
        <v>391.06240000000003</v>
      </c>
      <c r="CB155">
        <v>392.17039999999997</v>
      </c>
      <c r="CC155">
        <v>354.12619999999998</v>
      </c>
      <c r="CD155">
        <v>367.27609999999999</v>
      </c>
      <c r="CE155">
        <v>379.15570000000002</v>
      </c>
      <c r="CF155">
        <v>403.7253</v>
      </c>
      <c r="CG155">
        <v>379.98219999999998</v>
      </c>
      <c r="CH155">
        <v>422.32139999999998</v>
      </c>
      <c r="CI155">
        <v>410.27670000000001</v>
      </c>
      <c r="CJ155">
        <v>402.29610000000002</v>
      </c>
      <c r="CK155">
        <v>390.82709999999997</v>
      </c>
      <c r="CL155">
        <v>459.26589999999999</v>
      </c>
      <c r="CM155">
        <v>482.28730000000002</v>
      </c>
      <c r="CN155">
        <v>420.45209999999997</v>
      </c>
      <c r="CO155">
        <v>446.73840000000001</v>
      </c>
      <c r="CP155">
        <v>457.57150000000001</v>
      </c>
      <c r="CQ155">
        <v>445.57350000000002</v>
      </c>
      <c r="CR155">
        <v>490.96289999999999</v>
      </c>
      <c r="CS155">
        <v>442.005</v>
      </c>
      <c r="CT155">
        <v>460.11919999999998</v>
      </c>
      <c r="CU155">
        <v>466.94720000000001</v>
      </c>
      <c r="CV155">
        <v>495.44260000000003</v>
      </c>
      <c r="CW155">
        <v>513.82849999999996</v>
      </c>
      <c r="CX155">
        <v>517.14779999999996</v>
      </c>
      <c r="CY155">
        <v>508.33350000000002</v>
      </c>
      <c r="CZ155">
        <v>516.21370000000002</v>
      </c>
      <c r="DA155">
        <v>513.70650000000001</v>
      </c>
      <c r="DB155">
        <v>540.56380000000001</v>
      </c>
      <c r="DC155">
        <v>541.48230000000001</v>
      </c>
      <c r="DD155">
        <v>514.29200000000003</v>
      </c>
      <c r="DE155">
        <v>561.79340000000002</v>
      </c>
      <c r="DF155">
        <v>601.16200000000003</v>
      </c>
      <c r="DG155">
        <v>570.08979999999997</v>
      </c>
      <c r="DH155">
        <v>564.06410000000005</v>
      </c>
      <c r="DI155">
        <v>701.16740000000004</v>
      </c>
      <c r="DJ155">
        <v>645.76139999999998</v>
      </c>
      <c r="DK155">
        <v>746.75779999999997</v>
      </c>
      <c r="DL155" s="6">
        <v>628.86760000000004</v>
      </c>
      <c r="DM155" s="6">
        <v>534.13630000000001</v>
      </c>
      <c r="DN155" s="6">
        <v>590.86519999999996</v>
      </c>
      <c r="DO155" s="6">
        <v>608.38260000000002</v>
      </c>
      <c r="DP155" s="6">
        <v>421.68119999999999</v>
      </c>
      <c r="DQ155" s="6">
        <v>363.24599999999998</v>
      </c>
      <c r="DR155" s="6">
        <v>548.62599999999998</v>
      </c>
      <c r="DS155" s="6">
        <v>254.49350000000001</v>
      </c>
      <c r="DT155" s="6">
        <v>620.50959999999998</v>
      </c>
      <c r="DU155" s="6">
        <v>212.1765</v>
      </c>
      <c r="DV155">
        <v>415.3562</v>
      </c>
      <c r="DW155">
        <v>330.5136</v>
      </c>
      <c r="DX155">
        <v>347.20749999999998</v>
      </c>
      <c r="DY155">
        <v>371.35730000000001</v>
      </c>
      <c r="DZ155">
        <v>161.5027</v>
      </c>
      <c r="EA155">
        <v>406.5016</v>
      </c>
      <c r="EB155">
        <v>217.3049</v>
      </c>
      <c r="EC155">
        <v>259.08440000000002</v>
      </c>
      <c r="ED155">
        <v>248.5102</v>
      </c>
      <c r="EE155">
        <v>138.63120000000001</v>
      </c>
      <c r="EF155">
        <v>65.274900000000002</v>
      </c>
      <c r="EG155">
        <v>75.7042</v>
      </c>
      <c r="EH155">
        <v>63.8474</v>
      </c>
      <c r="EI155">
        <v>35.246000000000002</v>
      </c>
      <c r="EJ155">
        <v>77.853999999999999</v>
      </c>
      <c r="EK155">
        <v>66.468299999999999</v>
      </c>
      <c r="EL155">
        <v>94.039900000000003</v>
      </c>
      <c r="EM155">
        <v>93.563999999999993</v>
      </c>
      <c r="EN155">
        <v>92.500900000000001</v>
      </c>
      <c r="EO155">
        <v>94.038700000000006</v>
      </c>
      <c r="EP155">
        <v>120.51479999999999</v>
      </c>
      <c r="EQ155">
        <v>27.448599999999999</v>
      </c>
      <c r="ER155">
        <v>19.265499999999999</v>
      </c>
      <c r="ES155">
        <v>16.914000000000001</v>
      </c>
      <c r="ET155">
        <v>28.986899999999999</v>
      </c>
      <c r="EU155">
        <v>7.7576999999999998</v>
      </c>
      <c r="EV155">
        <v>40.424900000000001</v>
      </c>
      <c r="EW155">
        <v>13.9818</v>
      </c>
      <c r="EX155">
        <v>16.182300000000001</v>
      </c>
      <c r="EY155">
        <v>0</v>
      </c>
      <c r="EZ155">
        <v>39.527200000000001</v>
      </c>
      <c r="FA155">
        <v>15.1906</v>
      </c>
      <c r="FB155">
        <v>67.917500000000004</v>
      </c>
      <c r="FC155">
        <v>48.5871</v>
      </c>
      <c r="FD155">
        <v>60.655500000000004</v>
      </c>
      <c r="FE155">
        <v>109.91849999999999</v>
      </c>
      <c r="FF155">
        <v>71.8964</v>
      </c>
      <c r="FG155">
        <v>66.661500000000004</v>
      </c>
      <c r="FH155">
        <v>45.835099999999997</v>
      </c>
      <c r="FI155">
        <v>66.139899999999997</v>
      </c>
      <c r="FJ155">
        <v>61.753799999999998</v>
      </c>
      <c r="FK155">
        <v>57.071100000000001</v>
      </c>
      <c r="FL155">
        <v>436.97379999999998</v>
      </c>
      <c r="FM155">
        <v>294.70729999999998</v>
      </c>
      <c r="FN155">
        <v>567.23</v>
      </c>
      <c r="FO155">
        <v>492.18990000000002</v>
      </c>
      <c r="FP155">
        <v>433.32979999999998</v>
      </c>
      <c r="FQ155">
        <v>84.503500000000003</v>
      </c>
      <c r="FR155">
        <v>76.563800000000001</v>
      </c>
      <c r="FS155">
        <v>86.914599999999993</v>
      </c>
      <c r="FT155">
        <v>74.247200000000007</v>
      </c>
      <c r="FU155">
        <v>59.357300000000002</v>
      </c>
      <c r="FV155">
        <v>85.049000000000007</v>
      </c>
      <c r="FW155">
        <v>149.8031</v>
      </c>
      <c r="FX155">
        <v>91.568799999999996</v>
      </c>
      <c r="FY155">
        <v>117.2268</v>
      </c>
      <c r="FZ155">
        <v>87.478300000000004</v>
      </c>
      <c r="GA155">
        <v>138.31219999999999</v>
      </c>
      <c r="GB155">
        <v>131.26240000000001</v>
      </c>
      <c r="GC155">
        <v>122.3373</v>
      </c>
      <c r="GD155">
        <v>103.34099999999999</v>
      </c>
      <c r="GE155">
        <v>138.2124</v>
      </c>
      <c r="GF155">
        <v>85.689499999999995</v>
      </c>
      <c r="GG155">
        <v>103.3977</v>
      </c>
      <c r="GH155">
        <v>93.688800000000001</v>
      </c>
      <c r="GI155">
        <v>140.95050000000001</v>
      </c>
      <c r="GJ155">
        <v>126.8613</v>
      </c>
      <c r="GK155">
        <v>115.1019</v>
      </c>
      <c r="GL155">
        <v>116.2024</v>
      </c>
      <c r="GM155">
        <v>65.959999999999994</v>
      </c>
      <c r="GN155">
        <v>82.545100000000005</v>
      </c>
      <c r="GO155">
        <v>109.6314</v>
      </c>
      <c r="GP155">
        <v>104.37439999999999</v>
      </c>
      <c r="GQ155">
        <v>122.9914</v>
      </c>
      <c r="GR155">
        <v>101.64149999999999</v>
      </c>
      <c r="GS155">
        <v>79.275899999999993</v>
      </c>
      <c r="GT155">
        <v>116.0617</v>
      </c>
      <c r="GU155">
        <v>79.1541</v>
      </c>
      <c r="GV155">
        <v>46.503900000000002</v>
      </c>
      <c r="GW155">
        <v>64.541600000000003</v>
      </c>
      <c r="GX155">
        <v>55.075099999999999</v>
      </c>
      <c r="GY155">
        <v>49.718600000000002</v>
      </c>
      <c r="GZ155">
        <v>41.101599999999998</v>
      </c>
      <c r="HA155">
        <v>32.481200000000001</v>
      </c>
      <c r="HB155">
        <v>27.172499999999999</v>
      </c>
      <c r="HC155">
        <v>45.7714</v>
      </c>
      <c r="HD155">
        <v>63.621699999999997</v>
      </c>
      <c r="HE155">
        <v>58.337899999999998</v>
      </c>
      <c r="HF155">
        <v>46.783900000000003</v>
      </c>
      <c r="HG155">
        <v>60.177</v>
      </c>
      <c r="HH155">
        <v>57.887300000000003</v>
      </c>
      <c r="HI155">
        <v>30.199000000000002</v>
      </c>
      <c r="HJ155">
        <v>44.158999999999999</v>
      </c>
      <c r="HK155">
        <v>45.627000000000002</v>
      </c>
      <c r="HL155">
        <v>532.92719999999997</v>
      </c>
      <c r="HM155">
        <v>458.1628</v>
      </c>
      <c r="HN155">
        <v>632.18790000000001</v>
      </c>
      <c r="HO155">
        <v>622.07270000000005</v>
      </c>
      <c r="HP155">
        <v>619.30089999999996</v>
      </c>
      <c r="HQ155">
        <v>612.90909999999997</v>
      </c>
      <c r="HR155">
        <v>602.23379999999997</v>
      </c>
      <c r="HS155">
        <v>513.99839999999995</v>
      </c>
      <c r="HT155">
        <v>503.64879999999999</v>
      </c>
      <c r="HU155">
        <v>579.90409999999997</v>
      </c>
      <c r="HV155">
        <v>444.3537</v>
      </c>
    </row>
    <row r="156" spans="1:230" x14ac:dyDescent="0.45">
      <c r="A156" s="1" t="s">
        <v>174</v>
      </c>
      <c r="B156">
        <v>35.293599999999998</v>
      </c>
      <c r="C156">
        <v>39.645600000000002</v>
      </c>
      <c r="D156">
        <v>31.102900000000002</v>
      </c>
      <c r="E156">
        <v>42.283099999999997</v>
      </c>
      <c r="F156">
        <v>34.6648</v>
      </c>
      <c r="G156">
        <v>35.039900000000003</v>
      </c>
      <c r="H156">
        <v>34.593600000000002</v>
      </c>
      <c r="I156">
        <v>56.387900000000002</v>
      </c>
      <c r="J156">
        <v>34.273299999999999</v>
      </c>
      <c r="K156">
        <v>36.112000000000002</v>
      </c>
      <c r="L156">
        <v>37.034999999999997</v>
      </c>
      <c r="M156">
        <v>43.820799999999998</v>
      </c>
      <c r="N156">
        <v>38.314399999999999</v>
      </c>
      <c r="O156">
        <v>42.237299999999998</v>
      </c>
      <c r="P156">
        <v>53.521500000000003</v>
      </c>
      <c r="Q156">
        <v>45.183500000000002</v>
      </c>
      <c r="R156">
        <v>36.056600000000003</v>
      </c>
      <c r="S156">
        <v>57.08</v>
      </c>
      <c r="T156">
        <v>82.034999999999997</v>
      </c>
      <c r="U156">
        <v>37.842599999999997</v>
      </c>
      <c r="V156">
        <v>48.694499999999998</v>
      </c>
      <c r="W156">
        <v>86.3108</v>
      </c>
      <c r="X156">
        <v>67.019099999999995</v>
      </c>
      <c r="Y156">
        <v>106.742</v>
      </c>
      <c r="Z156">
        <v>39.638500000000001</v>
      </c>
      <c r="AA156">
        <v>127.9025</v>
      </c>
      <c r="AB156">
        <v>118.3753</v>
      </c>
      <c r="AC156">
        <v>130.36179999999999</v>
      </c>
      <c r="AD156">
        <v>107.3779</v>
      </c>
      <c r="AE156">
        <v>137.96770000000001</v>
      </c>
      <c r="AF156">
        <v>30.1037</v>
      </c>
      <c r="AG156">
        <v>22.935600000000001</v>
      </c>
      <c r="AH156">
        <v>28.7029</v>
      </c>
      <c r="AI156">
        <v>27.8065</v>
      </c>
      <c r="AJ156">
        <v>33.256500000000003</v>
      </c>
      <c r="AK156">
        <v>12.455399999999999</v>
      </c>
      <c r="AL156">
        <v>15.649100000000001</v>
      </c>
      <c r="AM156">
        <v>22.915800000000001</v>
      </c>
      <c r="AN156">
        <v>28.1812</v>
      </c>
      <c r="AO156">
        <v>31.2315</v>
      </c>
      <c r="AP156">
        <v>26.8567</v>
      </c>
      <c r="AQ156">
        <v>168.9933</v>
      </c>
      <c r="AR156">
        <v>187.75319999999999</v>
      </c>
      <c r="AS156">
        <v>172.45349999999999</v>
      </c>
      <c r="AT156">
        <v>172.38120000000001</v>
      </c>
      <c r="AU156">
        <v>176.8794</v>
      </c>
      <c r="AV156">
        <v>173.06989999999999</v>
      </c>
      <c r="AW156">
        <v>170.92869999999999</v>
      </c>
      <c r="AX156">
        <v>174.36660000000001</v>
      </c>
      <c r="AY156">
        <v>173.47659999999999</v>
      </c>
      <c r="AZ156">
        <v>64.255300000000005</v>
      </c>
      <c r="BA156">
        <v>74.094700000000003</v>
      </c>
      <c r="BB156">
        <v>44.0717</v>
      </c>
      <c r="BC156">
        <v>71.003200000000007</v>
      </c>
      <c r="BD156">
        <v>78.845699999999994</v>
      </c>
      <c r="BE156">
        <v>51.863</v>
      </c>
      <c r="BF156">
        <v>83.490700000000004</v>
      </c>
      <c r="BG156">
        <v>89.249499999999998</v>
      </c>
      <c r="BH156">
        <v>72.549800000000005</v>
      </c>
      <c r="BI156">
        <v>64.517700000000005</v>
      </c>
      <c r="BJ156">
        <v>64.581699999999998</v>
      </c>
      <c r="BK156">
        <v>146.38290000000001</v>
      </c>
      <c r="BL156">
        <v>176.352</v>
      </c>
      <c r="BM156">
        <v>136.98089999999999</v>
      </c>
      <c r="BN156">
        <v>147.3141</v>
      </c>
      <c r="BO156">
        <v>164.3126</v>
      </c>
      <c r="BP156">
        <v>169.2286</v>
      </c>
      <c r="BQ156">
        <v>148.46809999999999</v>
      </c>
      <c r="BR156">
        <v>113.6476</v>
      </c>
      <c r="BS156">
        <v>258.47699999999998</v>
      </c>
      <c r="BT156">
        <v>197.11429999999999</v>
      </c>
      <c r="BU156">
        <v>237.2253</v>
      </c>
      <c r="BV156">
        <v>297.11660000000001</v>
      </c>
      <c r="BW156">
        <v>194.59280000000001</v>
      </c>
      <c r="BX156">
        <v>223.1611</v>
      </c>
      <c r="BY156">
        <v>305.90219999999999</v>
      </c>
      <c r="BZ156">
        <v>259.29329999999999</v>
      </c>
      <c r="CA156">
        <v>353.4676</v>
      </c>
      <c r="CB156">
        <v>354.56020000000001</v>
      </c>
      <c r="CC156">
        <v>315.32470000000001</v>
      </c>
      <c r="CD156">
        <v>328.56889999999999</v>
      </c>
      <c r="CE156">
        <v>340.86810000000003</v>
      </c>
      <c r="CF156">
        <v>366.60579999999999</v>
      </c>
      <c r="CG156">
        <v>342.22030000000001</v>
      </c>
      <c r="CH156">
        <v>385.25029999999998</v>
      </c>
      <c r="CI156">
        <v>373.51299999999998</v>
      </c>
      <c r="CJ156">
        <v>365.29919999999998</v>
      </c>
      <c r="CK156">
        <v>353.22629999999998</v>
      </c>
      <c r="CL156">
        <v>423.57330000000002</v>
      </c>
      <c r="CM156">
        <v>447.26990000000001</v>
      </c>
      <c r="CN156">
        <v>383.80579999999998</v>
      </c>
      <c r="CO156">
        <v>410.93220000000002</v>
      </c>
      <c r="CP156">
        <v>421.99430000000001</v>
      </c>
      <c r="CQ156">
        <v>409.15440000000001</v>
      </c>
      <c r="CR156">
        <v>456.6</v>
      </c>
      <c r="CS156">
        <v>405.94940000000003</v>
      </c>
      <c r="CT156">
        <v>424.44389999999999</v>
      </c>
      <c r="CU156">
        <v>431.61439999999999</v>
      </c>
      <c r="CV156">
        <v>460.81040000000002</v>
      </c>
      <c r="CW156">
        <v>482.21319999999997</v>
      </c>
      <c r="CX156">
        <v>483.35890000000001</v>
      </c>
      <c r="CY156">
        <v>474.06630000000001</v>
      </c>
      <c r="CZ156">
        <v>482.13499999999999</v>
      </c>
      <c r="DA156">
        <v>481.00349999999997</v>
      </c>
      <c r="DB156">
        <v>508.86989999999997</v>
      </c>
      <c r="DC156">
        <v>509.66289999999998</v>
      </c>
      <c r="DD156">
        <v>482.75569999999999</v>
      </c>
      <c r="DE156">
        <v>529.42949999999996</v>
      </c>
      <c r="DF156">
        <v>568.12990000000002</v>
      </c>
      <c r="DG156">
        <v>537.08150000000001</v>
      </c>
      <c r="DH156">
        <v>531.65629999999999</v>
      </c>
      <c r="DI156">
        <v>668.90350000000001</v>
      </c>
      <c r="DJ156">
        <v>613.65909999999997</v>
      </c>
      <c r="DK156">
        <v>713.99419999999998</v>
      </c>
      <c r="DL156" s="6">
        <v>589.35379999999998</v>
      </c>
      <c r="DM156" s="6">
        <v>496.96379999999999</v>
      </c>
      <c r="DN156" s="6">
        <v>552.39160000000004</v>
      </c>
      <c r="DO156" s="6">
        <v>585.30679999999995</v>
      </c>
      <c r="DP156" s="6">
        <v>415.45589999999999</v>
      </c>
      <c r="DQ156" s="6">
        <v>355.4708</v>
      </c>
      <c r="DR156" s="6">
        <v>542.64350000000002</v>
      </c>
      <c r="DS156" s="6">
        <v>245.04130000000001</v>
      </c>
      <c r="DT156" s="6">
        <v>613.31150000000002</v>
      </c>
      <c r="DU156" s="6">
        <v>204.0044</v>
      </c>
      <c r="DV156">
        <v>409.3313</v>
      </c>
      <c r="DW156">
        <v>312.54640000000001</v>
      </c>
      <c r="DX156">
        <v>344.0283</v>
      </c>
      <c r="DY156">
        <v>361.63709999999998</v>
      </c>
      <c r="DZ156">
        <v>149.1267</v>
      </c>
      <c r="EA156">
        <v>390.72949999999997</v>
      </c>
      <c r="EB156">
        <v>243.27330000000001</v>
      </c>
      <c r="EC156">
        <v>285.21199999999999</v>
      </c>
      <c r="ED156">
        <v>274.56299999999999</v>
      </c>
      <c r="EE156">
        <v>166.37389999999999</v>
      </c>
      <c r="EF156">
        <v>84.855099999999993</v>
      </c>
      <c r="EG156">
        <v>36.416499999999999</v>
      </c>
      <c r="EH156">
        <v>90.325599999999994</v>
      </c>
      <c r="EI156">
        <v>53.786999999999999</v>
      </c>
      <c r="EJ156">
        <v>82.976600000000005</v>
      </c>
      <c r="EK156">
        <v>87.163200000000003</v>
      </c>
      <c r="EL156">
        <v>131.3963</v>
      </c>
      <c r="EM156">
        <v>130.6182</v>
      </c>
      <c r="EN156">
        <v>130.1097</v>
      </c>
      <c r="EO156">
        <v>131.40780000000001</v>
      </c>
      <c r="EP156">
        <v>115.02979999999999</v>
      </c>
      <c r="EQ156">
        <v>15.120799999999999</v>
      </c>
      <c r="ER156">
        <v>54.299100000000003</v>
      </c>
      <c r="ES156">
        <v>31.644600000000001</v>
      </c>
      <c r="ET156">
        <v>20.765000000000001</v>
      </c>
      <c r="EU156">
        <v>46.518799999999999</v>
      </c>
      <c r="EV156">
        <v>5.0101000000000004</v>
      </c>
      <c r="EW156">
        <v>53.3401</v>
      </c>
      <c r="EX156">
        <v>44.695999999999998</v>
      </c>
      <c r="EY156">
        <v>39.527200000000001</v>
      </c>
      <c r="EZ156">
        <v>0</v>
      </c>
      <c r="FA156">
        <v>25.023499999999999</v>
      </c>
      <c r="FB156">
        <v>50.561399999999999</v>
      </c>
      <c r="FC156">
        <v>45.899099999999997</v>
      </c>
      <c r="FD156">
        <v>40.0167</v>
      </c>
      <c r="FE156">
        <v>89.139099999999999</v>
      </c>
      <c r="FF156">
        <v>43.191699999999997</v>
      </c>
      <c r="FG156">
        <v>57.7988</v>
      </c>
      <c r="FH156">
        <v>36.304699999999997</v>
      </c>
      <c r="FI156">
        <v>46.637999999999998</v>
      </c>
      <c r="FJ156">
        <v>59.582599999999999</v>
      </c>
      <c r="FK156">
        <v>47.743099999999998</v>
      </c>
      <c r="FL156">
        <v>414.54309999999998</v>
      </c>
      <c r="FM156">
        <v>272.53570000000002</v>
      </c>
      <c r="FN156">
        <v>543.21460000000002</v>
      </c>
      <c r="FO156">
        <v>468.50240000000002</v>
      </c>
      <c r="FP156">
        <v>410.68900000000002</v>
      </c>
      <c r="FQ156">
        <v>123.6634</v>
      </c>
      <c r="FR156">
        <v>115.0248</v>
      </c>
      <c r="FS156">
        <v>126.0172</v>
      </c>
      <c r="FT156">
        <v>113.0034</v>
      </c>
      <c r="FU156">
        <v>97.542000000000002</v>
      </c>
      <c r="FV156">
        <v>124.2701</v>
      </c>
      <c r="FW156">
        <v>153.20500000000001</v>
      </c>
      <c r="FX156">
        <v>94.575199999999995</v>
      </c>
      <c r="FY156">
        <v>127.5831</v>
      </c>
      <c r="FZ156">
        <v>85.333699999999993</v>
      </c>
      <c r="GA156">
        <v>152.392</v>
      </c>
      <c r="GB156">
        <v>136.1336</v>
      </c>
      <c r="GC156">
        <v>103.7165</v>
      </c>
      <c r="GD156">
        <v>102.0116</v>
      </c>
      <c r="GE156">
        <v>135.9188</v>
      </c>
      <c r="GF156">
        <v>73.908500000000004</v>
      </c>
      <c r="GG156">
        <v>113.74250000000001</v>
      </c>
      <c r="GH156">
        <v>102.8441</v>
      </c>
      <c r="GI156">
        <v>150.8973</v>
      </c>
      <c r="GJ156">
        <v>125.7915</v>
      </c>
      <c r="GK156">
        <v>120.48139999999999</v>
      </c>
      <c r="GL156">
        <v>121.6635</v>
      </c>
      <c r="GM156">
        <v>94.297300000000007</v>
      </c>
      <c r="GN156">
        <v>95.965999999999994</v>
      </c>
      <c r="GO156">
        <v>138.60769999999999</v>
      </c>
      <c r="GP156">
        <v>115.8351</v>
      </c>
      <c r="GQ156">
        <v>136.23390000000001</v>
      </c>
      <c r="GR156">
        <v>119.6408</v>
      </c>
      <c r="GS156">
        <v>97.4666</v>
      </c>
      <c r="GT156">
        <v>127.4825</v>
      </c>
      <c r="GU156">
        <v>97.3232</v>
      </c>
      <c r="GV156">
        <v>77.658600000000007</v>
      </c>
      <c r="GW156">
        <v>96.921000000000006</v>
      </c>
      <c r="GX156">
        <v>84.999700000000004</v>
      </c>
      <c r="GY156">
        <v>88.2072</v>
      </c>
      <c r="GZ156">
        <v>66.729500000000002</v>
      </c>
      <c r="HA156">
        <v>44.6004</v>
      </c>
      <c r="HB156">
        <v>60.290100000000002</v>
      </c>
      <c r="HC156">
        <v>83.683199999999999</v>
      </c>
      <c r="HD156">
        <v>102.8809</v>
      </c>
      <c r="HE156">
        <v>94.621099999999998</v>
      </c>
      <c r="HF156">
        <v>78.227199999999996</v>
      </c>
      <c r="HG156">
        <v>99.688999999999993</v>
      </c>
      <c r="HH156">
        <v>97.364999999999995</v>
      </c>
      <c r="HI156">
        <v>52.376399999999997</v>
      </c>
      <c r="HJ156">
        <v>76.061800000000005</v>
      </c>
      <c r="HK156">
        <v>77.1965</v>
      </c>
      <c r="HL156">
        <v>494.58769999999998</v>
      </c>
      <c r="HM156">
        <v>419.77929999999998</v>
      </c>
      <c r="HN156">
        <v>592.92909999999995</v>
      </c>
      <c r="HO156">
        <v>583.02610000000004</v>
      </c>
      <c r="HP156">
        <v>581.24950000000001</v>
      </c>
      <c r="HQ156">
        <v>573.3877</v>
      </c>
      <c r="HR156">
        <v>564.64009999999996</v>
      </c>
      <c r="HS156">
        <v>497.39229999999998</v>
      </c>
      <c r="HT156">
        <v>481.96960000000001</v>
      </c>
      <c r="HU156">
        <v>557.09059999999999</v>
      </c>
      <c r="HV156">
        <v>431.44130000000001</v>
      </c>
    </row>
    <row r="157" spans="1:230" x14ac:dyDescent="0.45">
      <c r="A157" s="1" t="s">
        <v>175</v>
      </c>
      <c r="B157">
        <v>59.811300000000003</v>
      </c>
      <c r="C157">
        <v>64.229500000000002</v>
      </c>
      <c r="D157">
        <v>55.970100000000002</v>
      </c>
      <c r="E157">
        <v>66.890500000000003</v>
      </c>
      <c r="F157">
        <v>59.064999999999998</v>
      </c>
      <c r="G157">
        <v>59.928800000000003</v>
      </c>
      <c r="H157">
        <v>59.400100000000002</v>
      </c>
      <c r="I157">
        <v>81.325800000000001</v>
      </c>
      <c r="J157">
        <v>59.137900000000002</v>
      </c>
      <c r="K157">
        <v>60.984400000000001</v>
      </c>
      <c r="L157">
        <v>61.550199999999997</v>
      </c>
      <c r="M157">
        <v>68.314700000000002</v>
      </c>
      <c r="N157">
        <v>62.415799999999997</v>
      </c>
      <c r="O157">
        <v>66.5077</v>
      </c>
      <c r="P157">
        <v>78.533100000000005</v>
      </c>
      <c r="Q157">
        <v>69.667000000000002</v>
      </c>
      <c r="R157">
        <v>60.201799999999999</v>
      </c>
      <c r="S157">
        <v>82.102599999999995</v>
      </c>
      <c r="T157">
        <v>107.03660000000001</v>
      </c>
      <c r="U157">
        <v>60.294800000000002</v>
      </c>
      <c r="V157">
        <v>73.406099999999995</v>
      </c>
      <c r="W157">
        <v>111.25920000000001</v>
      </c>
      <c r="X157">
        <v>88.891300000000001</v>
      </c>
      <c r="Y157">
        <v>131.68979999999999</v>
      </c>
      <c r="Z157">
        <v>63.892400000000002</v>
      </c>
      <c r="AA157">
        <v>152.50069999999999</v>
      </c>
      <c r="AB157">
        <v>142.83699999999999</v>
      </c>
      <c r="AC157">
        <v>154.2439</v>
      </c>
      <c r="AD157">
        <v>132.03639999999999</v>
      </c>
      <c r="AE157">
        <v>162.54150000000001</v>
      </c>
      <c r="AF157">
        <v>54.341099999999997</v>
      </c>
      <c r="AG157">
        <v>36.8673</v>
      </c>
      <c r="AH157">
        <v>23.844899999999999</v>
      </c>
      <c r="AI157">
        <v>50.745899999999999</v>
      </c>
      <c r="AJ157">
        <v>54.215899999999998</v>
      </c>
      <c r="AK157">
        <v>33.107900000000001</v>
      </c>
      <c r="AL157">
        <v>40.464100000000002</v>
      </c>
      <c r="AM157">
        <v>41.991799999999998</v>
      </c>
      <c r="AN157">
        <v>52.4818</v>
      </c>
      <c r="AO157">
        <v>55.027999999999999</v>
      </c>
      <c r="AP157">
        <v>24.523299999999999</v>
      </c>
      <c r="AQ157">
        <v>160.029</v>
      </c>
      <c r="AR157">
        <v>187.5941</v>
      </c>
      <c r="AS157">
        <v>169.476</v>
      </c>
      <c r="AT157">
        <v>166.0384</v>
      </c>
      <c r="AU157">
        <v>170.62530000000001</v>
      </c>
      <c r="AV157">
        <v>167.04179999999999</v>
      </c>
      <c r="AW157">
        <v>163.76249999999999</v>
      </c>
      <c r="AX157">
        <v>168.358</v>
      </c>
      <c r="AY157">
        <v>167.2089</v>
      </c>
      <c r="AZ157">
        <v>53.917999999999999</v>
      </c>
      <c r="BA157">
        <v>55.218899999999998</v>
      </c>
      <c r="BB157">
        <v>28.950199999999999</v>
      </c>
      <c r="BC157">
        <v>50.787500000000001</v>
      </c>
      <c r="BD157">
        <v>71.025199999999998</v>
      </c>
      <c r="BE157">
        <v>40.308</v>
      </c>
      <c r="BF157">
        <v>69.203800000000001</v>
      </c>
      <c r="BG157">
        <v>78.621899999999997</v>
      </c>
      <c r="BH157">
        <v>54.5901</v>
      </c>
      <c r="BI157">
        <v>54.651299999999999</v>
      </c>
      <c r="BJ157">
        <v>54.526699999999998</v>
      </c>
      <c r="BK157">
        <v>171.393</v>
      </c>
      <c r="BL157">
        <v>201.3562</v>
      </c>
      <c r="BM157">
        <v>161.98599999999999</v>
      </c>
      <c r="BN157">
        <v>172.28120000000001</v>
      </c>
      <c r="BO157">
        <v>189.33179999999999</v>
      </c>
      <c r="BP157">
        <v>194.1756</v>
      </c>
      <c r="BQ157">
        <v>173.46610000000001</v>
      </c>
      <c r="BR157">
        <v>138.62950000000001</v>
      </c>
      <c r="BS157">
        <v>283.50040000000001</v>
      </c>
      <c r="BT157">
        <v>222.11449999999999</v>
      </c>
      <c r="BU157">
        <v>262.22590000000002</v>
      </c>
      <c r="BV157">
        <v>322.1037</v>
      </c>
      <c r="BW157">
        <v>219.54580000000001</v>
      </c>
      <c r="BX157">
        <v>248.17529999999999</v>
      </c>
      <c r="BY157">
        <v>330.86840000000001</v>
      </c>
      <c r="BZ157">
        <v>284.3168</v>
      </c>
      <c r="CA157">
        <v>378.08319999999998</v>
      </c>
      <c r="CB157">
        <v>379.1816</v>
      </c>
      <c r="CC157">
        <v>340.30669999999998</v>
      </c>
      <c r="CD157">
        <v>353.53190000000001</v>
      </c>
      <c r="CE157">
        <v>365.72</v>
      </c>
      <c r="CF157">
        <v>391.03750000000002</v>
      </c>
      <c r="CG157">
        <v>366.89600000000002</v>
      </c>
      <c r="CH157">
        <v>409.6651</v>
      </c>
      <c r="CI157">
        <v>397.79860000000002</v>
      </c>
      <c r="CJ157">
        <v>389.68060000000003</v>
      </c>
      <c r="CK157">
        <v>377.84410000000003</v>
      </c>
      <c r="CL157">
        <v>447.3956</v>
      </c>
      <c r="CM157">
        <v>470.7826</v>
      </c>
      <c r="CN157">
        <v>408.04329999999999</v>
      </c>
      <c r="CO157">
        <v>434.8039</v>
      </c>
      <c r="CP157">
        <v>445.76330000000002</v>
      </c>
      <c r="CQ157">
        <v>433.29829999999998</v>
      </c>
      <c r="CR157">
        <v>479.80079999999998</v>
      </c>
      <c r="CS157">
        <v>429.93259999999998</v>
      </c>
      <c r="CT157">
        <v>448.25839999999999</v>
      </c>
      <c r="CU157">
        <v>455.27199999999999</v>
      </c>
      <c r="CV157">
        <v>484.14210000000003</v>
      </c>
      <c r="CW157">
        <v>504.03190000000001</v>
      </c>
      <c r="CX157">
        <v>506.28410000000002</v>
      </c>
      <c r="CY157">
        <v>497.2242</v>
      </c>
      <c r="CZ157">
        <v>505.20249999999999</v>
      </c>
      <c r="DA157">
        <v>503.38279999999997</v>
      </c>
      <c r="DB157">
        <v>530.73659999999995</v>
      </c>
      <c r="DC157">
        <v>531.59500000000003</v>
      </c>
      <c r="DD157">
        <v>504.5333</v>
      </c>
      <c r="DE157">
        <v>551.64679999999998</v>
      </c>
      <c r="DF157">
        <v>590.69389999999999</v>
      </c>
      <c r="DG157">
        <v>559.62779999999998</v>
      </c>
      <c r="DH157">
        <v>553.89660000000003</v>
      </c>
      <c r="DI157">
        <v>691.09400000000005</v>
      </c>
      <c r="DJ157">
        <v>635.75840000000005</v>
      </c>
      <c r="DK157">
        <v>736.44370000000004</v>
      </c>
      <c r="DL157" s="6">
        <v>614.02890000000002</v>
      </c>
      <c r="DM157" s="6">
        <v>519.01760000000002</v>
      </c>
      <c r="DN157" s="6">
        <v>577.30550000000005</v>
      </c>
      <c r="DO157" s="6">
        <v>596.67290000000003</v>
      </c>
      <c r="DP157" s="6">
        <v>415.3997</v>
      </c>
      <c r="DQ157" s="6">
        <v>356.35169999999999</v>
      </c>
      <c r="DR157" s="6">
        <v>542.52819999999997</v>
      </c>
      <c r="DS157" s="6">
        <v>246.8158</v>
      </c>
      <c r="DT157" s="6">
        <v>614.01769999999999</v>
      </c>
      <c r="DU157" s="6">
        <v>204.8006</v>
      </c>
      <c r="DV157">
        <v>409.13940000000002</v>
      </c>
      <c r="DW157">
        <v>326.52850000000001</v>
      </c>
      <c r="DX157">
        <v>349.06349999999998</v>
      </c>
      <c r="DY157">
        <v>370.72340000000003</v>
      </c>
      <c r="DZ157">
        <v>159.19640000000001</v>
      </c>
      <c r="EA157">
        <v>403.49990000000003</v>
      </c>
      <c r="EB157">
        <v>229.29329999999999</v>
      </c>
      <c r="EC157">
        <v>271.18830000000003</v>
      </c>
      <c r="ED157">
        <v>260.57600000000002</v>
      </c>
      <c r="EE157">
        <v>150.99029999999999</v>
      </c>
      <c r="EF157">
        <v>73.870400000000004</v>
      </c>
      <c r="EG157">
        <v>60.761800000000001</v>
      </c>
      <c r="EH157">
        <v>75.132300000000001</v>
      </c>
      <c r="EI157">
        <v>41.935200000000002</v>
      </c>
      <c r="EJ157">
        <v>81.057100000000005</v>
      </c>
      <c r="EK157">
        <v>75.538200000000003</v>
      </c>
      <c r="EL157">
        <v>109.068</v>
      </c>
      <c r="EM157">
        <v>108.5316</v>
      </c>
      <c r="EN157">
        <v>107.57299999999999</v>
      </c>
      <c r="EO157">
        <v>109.0692</v>
      </c>
      <c r="EP157">
        <v>120.4692</v>
      </c>
      <c r="EQ157">
        <v>16.078600000000002</v>
      </c>
      <c r="ER157">
        <v>32.922400000000003</v>
      </c>
      <c r="ES157">
        <v>17.154900000000001</v>
      </c>
      <c r="ET157">
        <v>15.126899999999999</v>
      </c>
      <c r="EU157">
        <v>22.787099999999999</v>
      </c>
      <c r="EV157">
        <v>25.393999999999998</v>
      </c>
      <c r="EW157">
        <v>28.535299999999999</v>
      </c>
      <c r="EX157">
        <v>21.0352</v>
      </c>
      <c r="EY157">
        <v>15.1906</v>
      </c>
      <c r="EZ157">
        <v>25.023499999999999</v>
      </c>
      <c r="FA157">
        <v>0</v>
      </c>
      <c r="FB157">
        <v>55.968200000000003</v>
      </c>
      <c r="FC157">
        <v>40.078000000000003</v>
      </c>
      <c r="FD157">
        <v>47.617100000000001</v>
      </c>
      <c r="FE157">
        <v>97.927599999999998</v>
      </c>
      <c r="FF157">
        <v>57.587200000000003</v>
      </c>
      <c r="FG157">
        <v>57.156500000000001</v>
      </c>
      <c r="FH157">
        <v>34.717700000000001</v>
      </c>
      <c r="FI157">
        <v>53.582599999999999</v>
      </c>
      <c r="FJ157">
        <v>54.331200000000003</v>
      </c>
      <c r="FK157">
        <v>46.916400000000003</v>
      </c>
      <c r="FL157">
        <v>431.24340000000001</v>
      </c>
      <c r="FM157">
        <v>288.9325</v>
      </c>
      <c r="FN157">
        <v>560.89009999999996</v>
      </c>
      <c r="FO157">
        <v>485.95710000000003</v>
      </c>
      <c r="FP157">
        <v>427.5077</v>
      </c>
      <c r="FQ157">
        <v>98.655100000000004</v>
      </c>
      <c r="FR157">
        <v>90.034300000000002</v>
      </c>
      <c r="FS157">
        <v>101.0013</v>
      </c>
      <c r="FT157">
        <v>87.984099999999998</v>
      </c>
      <c r="FU157">
        <v>72.576700000000002</v>
      </c>
      <c r="FV157">
        <v>99.2727</v>
      </c>
      <c r="FW157">
        <v>146.28919999999999</v>
      </c>
      <c r="FX157">
        <v>87.1267</v>
      </c>
      <c r="FY157">
        <v>116.1921</v>
      </c>
      <c r="FZ157">
        <v>80.989199999999997</v>
      </c>
      <c r="GA157">
        <v>139.07419999999999</v>
      </c>
      <c r="GB157">
        <v>128.15199999999999</v>
      </c>
      <c r="GC157">
        <v>111.07680000000001</v>
      </c>
      <c r="GD157">
        <v>97.482699999999994</v>
      </c>
      <c r="GE157">
        <v>132.45590000000001</v>
      </c>
      <c r="GF157">
        <v>75.886700000000005</v>
      </c>
      <c r="GG157">
        <v>102.1699</v>
      </c>
      <c r="GH157">
        <v>91.7911</v>
      </c>
      <c r="GI157">
        <v>139.9838</v>
      </c>
      <c r="GJ157">
        <v>121.4335</v>
      </c>
      <c r="GK157">
        <v>112.0018</v>
      </c>
      <c r="GL157">
        <v>113.1495</v>
      </c>
      <c r="GM157">
        <v>72.841499999999996</v>
      </c>
      <c r="GN157">
        <v>82.272999999999996</v>
      </c>
      <c r="GO157">
        <v>117.2826</v>
      </c>
      <c r="GP157">
        <v>103.63760000000001</v>
      </c>
      <c r="GQ157">
        <v>123.25190000000001</v>
      </c>
      <c r="GR157">
        <v>103.7834</v>
      </c>
      <c r="GS157">
        <v>81.144900000000007</v>
      </c>
      <c r="GT157">
        <v>115.46339999999999</v>
      </c>
      <c r="GU157">
        <v>81.010300000000001</v>
      </c>
      <c r="GV157">
        <v>54.725499999999997</v>
      </c>
      <c r="GW157">
        <v>73.780299999999997</v>
      </c>
      <c r="GX157">
        <v>62.6999</v>
      </c>
      <c r="GY157">
        <v>63.197099999999999</v>
      </c>
      <c r="GZ157">
        <v>45.770099999999999</v>
      </c>
      <c r="HA157">
        <v>28.73</v>
      </c>
      <c r="HB157">
        <v>36.258699999999997</v>
      </c>
      <c r="HC157">
        <v>58.737900000000003</v>
      </c>
      <c r="HD157">
        <v>78.762799999999999</v>
      </c>
      <c r="HE157">
        <v>70.093400000000003</v>
      </c>
      <c r="HF157">
        <v>55.194099999999999</v>
      </c>
      <c r="HG157">
        <v>75.119399999999999</v>
      </c>
      <c r="HH157">
        <v>72.527500000000003</v>
      </c>
      <c r="HI157">
        <v>32.063499999999998</v>
      </c>
      <c r="HJ157">
        <v>52.814599999999999</v>
      </c>
      <c r="HK157">
        <v>54.095799999999997</v>
      </c>
      <c r="HL157">
        <v>519.46310000000005</v>
      </c>
      <c r="HM157">
        <v>444.66410000000002</v>
      </c>
      <c r="HN157">
        <v>617.94600000000003</v>
      </c>
      <c r="HO157">
        <v>606.94119999999998</v>
      </c>
      <c r="HP157">
        <v>604.11599999999999</v>
      </c>
      <c r="HQ157">
        <v>598.22109999999998</v>
      </c>
      <c r="HR157">
        <v>587.07680000000005</v>
      </c>
      <c r="HS157">
        <v>504.2647</v>
      </c>
      <c r="HT157">
        <v>492.31950000000001</v>
      </c>
      <c r="HU157">
        <v>568.26379999999995</v>
      </c>
      <c r="HV157">
        <v>435.7878</v>
      </c>
    </row>
    <row r="158" spans="1:230" x14ac:dyDescent="0.45">
      <c r="A158" s="1" t="s">
        <v>177</v>
      </c>
      <c r="B158">
        <v>54.244799999999998</v>
      </c>
      <c r="C158">
        <v>57.047199999999997</v>
      </c>
      <c r="D158">
        <v>55.813200000000002</v>
      </c>
      <c r="E158">
        <v>58.747500000000002</v>
      </c>
      <c r="F158">
        <v>53.027000000000001</v>
      </c>
      <c r="G158">
        <v>58.087899999999998</v>
      </c>
      <c r="H158">
        <v>56.7425</v>
      </c>
      <c r="I158">
        <v>80.087599999999995</v>
      </c>
      <c r="J158">
        <v>57.333500000000001</v>
      </c>
      <c r="K158">
        <v>58.411099999999998</v>
      </c>
      <c r="L158">
        <v>55.074300000000001</v>
      </c>
      <c r="M158">
        <v>58.573500000000003</v>
      </c>
      <c r="N158">
        <v>52.630499999999998</v>
      </c>
      <c r="O158">
        <v>55.843800000000002</v>
      </c>
      <c r="P158">
        <v>72.978499999999997</v>
      </c>
      <c r="Q158">
        <v>59.285200000000003</v>
      </c>
      <c r="R158">
        <v>51.870800000000003</v>
      </c>
      <c r="S158">
        <v>76.638499999999993</v>
      </c>
      <c r="T158">
        <v>99.228399999999993</v>
      </c>
      <c r="U158">
        <v>43.973300000000002</v>
      </c>
      <c r="V158">
        <v>63.815800000000003</v>
      </c>
      <c r="W158">
        <v>104.6177</v>
      </c>
      <c r="X158">
        <v>58.140099999999997</v>
      </c>
      <c r="Y158">
        <v>122.8613</v>
      </c>
      <c r="Z158">
        <v>54.345199999999998</v>
      </c>
      <c r="AA158">
        <v>128.7423</v>
      </c>
      <c r="AB158">
        <v>118.4494</v>
      </c>
      <c r="AC158">
        <v>124.57429999999999</v>
      </c>
      <c r="AD158">
        <v>110.67610000000001</v>
      </c>
      <c r="AE158">
        <v>137.85820000000001</v>
      </c>
      <c r="AF158">
        <v>50.057200000000002</v>
      </c>
      <c r="AG158">
        <v>28.459499999999998</v>
      </c>
      <c r="AH158">
        <v>32.459099999999999</v>
      </c>
      <c r="AI158">
        <v>43.276499999999999</v>
      </c>
      <c r="AJ158">
        <v>37.3645</v>
      </c>
      <c r="AK158">
        <v>40.463900000000002</v>
      </c>
      <c r="AL158">
        <v>50.050199999999997</v>
      </c>
      <c r="AM158">
        <v>33.862900000000003</v>
      </c>
      <c r="AN158">
        <v>49.790199999999999</v>
      </c>
      <c r="AO158">
        <v>47.940899999999999</v>
      </c>
      <c r="AP158">
        <v>31.452300000000001</v>
      </c>
      <c r="AQ158">
        <v>124.45099999999999</v>
      </c>
      <c r="AR158">
        <v>137.28980000000001</v>
      </c>
      <c r="AS158">
        <v>122.94110000000001</v>
      </c>
      <c r="AT158">
        <v>125.1276</v>
      </c>
      <c r="AU158">
        <v>129.48079999999999</v>
      </c>
      <c r="AV158">
        <v>125.54170000000001</v>
      </c>
      <c r="AW158">
        <v>124.4453</v>
      </c>
      <c r="AX158">
        <v>126.803</v>
      </c>
      <c r="AY158">
        <v>126.1416</v>
      </c>
      <c r="AZ158">
        <v>35.9754</v>
      </c>
      <c r="BA158">
        <v>60.934800000000003</v>
      </c>
      <c r="BB158">
        <v>40.821199999999997</v>
      </c>
      <c r="BC158">
        <v>62.633800000000001</v>
      </c>
      <c r="BD158">
        <v>40.066800000000001</v>
      </c>
      <c r="BE158">
        <v>34.6524</v>
      </c>
      <c r="BF158">
        <v>56.241199999999999</v>
      </c>
      <c r="BG158">
        <v>53.182099999999998</v>
      </c>
      <c r="BH158">
        <v>57.579099999999997</v>
      </c>
      <c r="BI158">
        <v>35.128999999999998</v>
      </c>
      <c r="BJ158">
        <v>35.546700000000001</v>
      </c>
      <c r="BK158">
        <v>157.4845</v>
      </c>
      <c r="BL158">
        <v>182.37739999999999</v>
      </c>
      <c r="BM158">
        <v>148.9034</v>
      </c>
      <c r="BN158">
        <v>153.20230000000001</v>
      </c>
      <c r="BO158">
        <v>171.92509999999999</v>
      </c>
      <c r="BP158">
        <v>173.49340000000001</v>
      </c>
      <c r="BQ158">
        <v>160.0838</v>
      </c>
      <c r="BR158">
        <v>128.1789</v>
      </c>
      <c r="BS158">
        <v>264.17009999999999</v>
      </c>
      <c r="BT158">
        <v>202.21940000000001</v>
      </c>
      <c r="BU158">
        <v>241.3058</v>
      </c>
      <c r="BV158">
        <v>305.14760000000001</v>
      </c>
      <c r="BW158">
        <v>198.0994</v>
      </c>
      <c r="BX158">
        <v>228.37520000000001</v>
      </c>
      <c r="BY158">
        <v>314.51119999999997</v>
      </c>
      <c r="BZ158">
        <v>265.20269999999999</v>
      </c>
      <c r="CA158">
        <v>367.2</v>
      </c>
      <c r="CB158">
        <v>368.21719999999999</v>
      </c>
      <c r="CC158">
        <v>323.2955</v>
      </c>
      <c r="CD158">
        <v>336.99200000000002</v>
      </c>
      <c r="CE158">
        <v>351.56299999999999</v>
      </c>
      <c r="CF158">
        <v>382.02809999999999</v>
      </c>
      <c r="CG158">
        <v>355.38119999999998</v>
      </c>
      <c r="CH158">
        <v>400.65989999999999</v>
      </c>
      <c r="CI158">
        <v>390.10789999999997</v>
      </c>
      <c r="CJ158">
        <v>381.17489999999998</v>
      </c>
      <c r="CK158">
        <v>366.93669999999997</v>
      </c>
      <c r="CL158">
        <v>442.99549999999999</v>
      </c>
      <c r="CM158">
        <v>468.31380000000001</v>
      </c>
      <c r="CN158">
        <v>400.68990000000002</v>
      </c>
      <c r="CO158">
        <v>430.137</v>
      </c>
      <c r="CP158">
        <v>441.74889999999999</v>
      </c>
      <c r="CQ158">
        <v>426.5403</v>
      </c>
      <c r="CR158">
        <v>479.17610000000002</v>
      </c>
      <c r="CS158">
        <v>424.47320000000002</v>
      </c>
      <c r="CT158">
        <v>443.90730000000002</v>
      </c>
      <c r="CU158">
        <v>451.95389999999998</v>
      </c>
      <c r="CV158">
        <v>482.71749999999997</v>
      </c>
      <c r="CW158">
        <v>510.21749999999997</v>
      </c>
      <c r="CX158">
        <v>507.06810000000002</v>
      </c>
      <c r="CY158">
        <v>496.7527</v>
      </c>
      <c r="CZ158">
        <v>505.20440000000002</v>
      </c>
      <c r="DA158">
        <v>506.98140000000001</v>
      </c>
      <c r="DB158">
        <v>536.59069999999997</v>
      </c>
      <c r="DC158">
        <v>537.15309999999999</v>
      </c>
      <c r="DD158">
        <v>510.89710000000002</v>
      </c>
      <c r="DE158">
        <v>555.80759999999998</v>
      </c>
      <c r="DF158">
        <v>593.01289999999995</v>
      </c>
      <c r="DG158">
        <v>562.15350000000001</v>
      </c>
      <c r="DH158">
        <v>557.93939999999998</v>
      </c>
      <c r="DI158">
        <v>694.93330000000003</v>
      </c>
      <c r="DJ158">
        <v>640.17939999999999</v>
      </c>
      <c r="DK158">
        <v>738.9171</v>
      </c>
      <c r="DL158" s="6">
        <v>583.90060000000005</v>
      </c>
      <c r="DM158" s="6">
        <v>475.5401</v>
      </c>
      <c r="DN158" s="6">
        <v>560.47059999999999</v>
      </c>
      <c r="DO158" s="6">
        <v>540.77179999999998</v>
      </c>
      <c r="DP158" s="6">
        <v>364.899</v>
      </c>
      <c r="DQ158" s="6">
        <v>304.92110000000002</v>
      </c>
      <c r="DR158" s="6">
        <v>492.0838</v>
      </c>
      <c r="DS158" s="6">
        <v>194.5307</v>
      </c>
      <c r="DT158" s="6">
        <v>562.7713</v>
      </c>
      <c r="DU158" s="6">
        <v>153.4462</v>
      </c>
      <c r="DV158">
        <v>358.77969999999999</v>
      </c>
      <c r="DW158">
        <v>356.85500000000002</v>
      </c>
      <c r="DX158">
        <v>394.11189999999999</v>
      </c>
      <c r="DY158">
        <v>409.94319999999999</v>
      </c>
      <c r="DZ158">
        <v>197.77719999999999</v>
      </c>
      <c r="EA158">
        <v>436.02319999999997</v>
      </c>
      <c r="EB158">
        <v>285.01549999999997</v>
      </c>
      <c r="EC158">
        <v>326.85739999999998</v>
      </c>
      <c r="ED158">
        <v>316.26429999999999</v>
      </c>
      <c r="EE158">
        <v>206.47030000000001</v>
      </c>
      <c r="EF158">
        <v>129.5419</v>
      </c>
      <c r="EG158">
        <v>53.429200000000002</v>
      </c>
      <c r="EH158">
        <v>130.99180000000001</v>
      </c>
      <c r="EI158">
        <v>97.429400000000001</v>
      </c>
      <c r="EJ158">
        <v>132.5701</v>
      </c>
      <c r="EK158">
        <v>131.3382</v>
      </c>
      <c r="EL158">
        <v>158.2373</v>
      </c>
      <c r="EM158">
        <v>158.21559999999999</v>
      </c>
      <c r="EN158">
        <v>156.3262</v>
      </c>
      <c r="EO158">
        <v>158.21610000000001</v>
      </c>
      <c r="EP158">
        <v>165.43549999999999</v>
      </c>
      <c r="EQ158">
        <v>60.848199999999999</v>
      </c>
      <c r="ER158">
        <v>87.182100000000005</v>
      </c>
      <c r="ES158">
        <v>72.326400000000007</v>
      </c>
      <c r="ET158">
        <v>41.075299999999999</v>
      </c>
      <c r="EU158">
        <v>75.270200000000003</v>
      </c>
      <c r="EV158">
        <v>45.551400000000001</v>
      </c>
      <c r="EW158">
        <v>76.255899999999997</v>
      </c>
      <c r="EX158">
        <v>58.878500000000003</v>
      </c>
      <c r="EY158">
        <v>67.917500000000004</v>
      </c>
      <c r="EZ158">
        <v>50.561399999999999</v>
      </c>
      <c r="FA158">
        <v>55.968200000000003</v>
      </c>
      <c r="FB158">
        <v>0</v>
      </c>
      <c r="FC158">
        <v>23.957999999999998</v>
      </c>
      <c r="FD158">
        <v>10.6952</v>
      </c>
      <c r="FE158">
        <v>42.053600000000003</v>
      </c>
      <c r="FF158">
        <v>20.455200000000001</v>
      </c>
      <c r="FG158">
        <v>14.1126</v>
      </c>
      <c r="FH158">
        <v>22.171700000000001</v>
      </c>
      <c r="FI158">
        <v>4.6073000000000004</v>
      </c>
      <c r="FJ158">
        <v>23.7638</v>
      </c>
      <c r="FK158">
        <v>13.971399999999999</v>
      </c>
      <c r="FL158">
        <v>454.71699999999998</v>
      </c>
      <c r="FM158">
        <v>313.9973</v>
      </c>
      <c r="FN158">
        <v>581.28229999999996</v>
      </c>
      <c r="FO158">
        <v>507.19970000000001</v>
      </c>
      <c r="FP158">
        <v>450.68779999999998</v>
      </c>
      <c r="FQ158">
        <v>134.12540000000001</v>
      </c>
      <c r="FR158">
        <v>122.592</v>
      </c>
      <c r="FS158">
        <v>135.88650000000001</v>
      </c>
      <c r="FT158">
        <v>122.1275</v>
      </c>
      <c r="FU158">
        <v>106.2831</v>
      </c>
      <c r="FV158">
        <v>135.13980000000001</v>
      </c>
      <c r="FW158">
        <v>106.86799999999999</v>
      </c>
      <c r="FX158">
        <v>52.308300000000003</v>
      </c>
      <c r="FY158">
        <v>88.221400000000003</v>
      </c>
      <c r="FZ158">
        <v>39.9788</v>
      </c>
      <c r="GA158">
        <v>114.7649</v>
      </c>
      <c r="GB158">
        <v>91.508399999999995</v>
      </c>
      <c r="GC158">
        <v>55.178800000000003</v>
      </c>
      <c r="GD158">
        <v>55.3322</v>
      </c>
      <c r="GE158">
        <v>87.122699999999995</v>
      </c>
      <c r="GF158">
        <v>23.73</v>
      </c>
      <c r="GG158">
        <v>75.870800000000003</v>
      </c>
      <c r="GH158">
        <v>65.33</v>
      </c>
      <c r="GI158">
        <v>109.5021</v>
      </c>
      <c r="GJ158">
        <v>77.899100000000004</v>
      </c>
      <c r="GK158">
        <v>77.299800000000005</v>
      </c>
      <c r="GL158">
        <v>78.452500000000001</v>
      </c>
      <c r="GM158">
        <v>83.549499999999995</v>
      </c>
      <c r="GN158">
        <v>64.622799999999998</v>
      </c>
      <c r="GO158">
        <v>121.60939999999999</v>
      </c>
      <c r="GP158">
        <v>78.851500000000001</v>
      </c>
      <c r="GQ158">
        <v>98.965100000000007</v>
      </c>
      <c r="GR158">
        <v>89.560100000000006</v>
      </c>
      <c r="GS158">
        <v>71.677499999999995</v>
      </c>
      <c r="GT158">
        <v>89.170699999999997</v>
      </c>
      <c r="GU158">
        <v>71.540499999999994</v>
      </c>
      <c r="GV158">
        <v>76.230599999999995</v>
      </c>
      <c r="GW158">
        <v>92.294300000000007</v>
      </c>
      <c r="GX158">
        <v>79.282200000000003</v>
      </c>
      <c r="GY158">
        <v>99.564800000000005</v>
      </c>
      <c r="GZ158">
        <v>62.134300000000003</v>
      </c>
      <c r="HA158">
        <v>42.188899999999997</v>
      </c>
      <c r="HB158">
        <v>68.986199999999997</v>
      </c>
      <c r="HC158">
        <v>93.977900000000005</v>
      </c>
      <c r="HD158">
        <v>123.9534</v>
      </c>
      <c r="HE158">
        <v>98.449399999999997</v>
      </c>
      <c r="HF158">
        <v>77.060299999999998</v>
      </c>
      <c r="HG158">
        <v>118.13200000000001</v>
      </c>
      <c r="HH158">
        <v>113.47069999999999</v>
      </c>
      <c r="HI158">
        <v>53.151000000000003</v>
      </c>
      <c r="HJ158">
        <v>76.365700000000004</v>
      </c>
      <c r="HK158">
        <v>76.579700000000003</v>
      </c>
      <c r="HL158">
        <v>503.70670000000001</v>
      </c>
      <c r="HM158">
        <v>429.1798</v>
      </c>
      <c r="HN158">
        <v>594.89800000000002</v>
      </c>
      <c r="HO158">
        <v>570.86260000000004</v>
      </c>
      <c r="HP158">
        <v>563.14390000000003</v>
      </c>
      <c r="HQ158">
        <v>570.24490000000003</v>
      </c>
      <c r="HR158">
        <v>544.61670000000004</v>
      </c>
      <c r="HS158">
        <v>448.92489999999998</v>
      </c>
      <c r="HT158">
        <v>436.35239999999999</v>
      </c>
      <c r="HU158">
        <v>512.34280000000001</v>
      </c>
      <c r="HV158">
        <v>381.66590000000002</v>
      </c>
    </row>
    <row r="159" spans="1:230" x14ac:dyDescent="0.45">
      <c r="A159" s="1" t="s">
        <v>185</v>
      </c>
      <c r="B159">
        <v>64.44</v>
      </c>
      <c r="C159">
        <v>68.263999999999996</v>
      </c>
      <c r="D159">
        <v>63.925899999999999</v>
      </c>
      <c r="E159">
        <v>70.541799999999995</v>
      </c>
      <c r="F159">
        <v>63.254600000000003</v>
      </c>
      <c r="G159">
        <v>67.216700000000003</v>
      </c>
      <c r="H159">
        <v>66.042199999999994</v>
      </c>
      <c r="I159">
        <v>90.884799999999998</v>
      </c>
      <c r="J159">
        <v>66.351200000000006</v>
      </c>
      <c r="K159">
        <v>67.885000000000005</v>
      </c>
      <c r="L159">
        <v>65.760300000000001</v>
      </c>
      <c r="M159">
        <v>70.991900000000001</v>
      </c>
      <c r="N159">
        <v>64.387299999999996</v>
      </c>
      <c r="O159">
        <v>68.345399999999998</v>
      </c>
      <c r="P159">
        <v>84.965800000000002</v>
      </c>
      <c r="Q159">
        <v>72.029300000000006</v>
      </c>
      <c r="R159">
        <v>62.912399999999998</v>
      </c>
      <c r="S159">
        <v>88.829700000000003</v>
      </c>
      <c r="T159">
        <v>113.3091</v>
      </c>
      <c r="U159">
        <v>57.286700000000003</v>
      </c>
      <c r="V159">
        <v>76.658699999999996</v>
      </c>
      <c r="W159">
        <v>118.46429999999999</v>
      </c>
      <c r="X159">
        <v>78.181700000000006</v>
      </c>
      <c r="Y159">
        <v>137.9332</v>
      </c>
      <c r="Z159">
        <v>66.217100000000002</v>
      </c>
      <c r="AA159">
        <v>148.51419999999999</v>
      </c>
      <c r="AB159">
        <v>138.2491</v>
      </c>
      <c r="AC159">
        <v>145.83019999999999</v>
      </c>
      <c r="AD159">
        <v>129.4735</v>
      </c>
      <c r="AE159">
        <v>157.99039999999999</v>
      </c>
      <c r="AF159">
        <v>59.065100000000001</v>
      </c>
      <c r="AG159">
        <v>31.847000000000001</v>
      </c>
      <c r="AH159">
        <v>18.014299999999999</v>
      </c>
      <c r="AI159">
        <v>52.418500000000002</v>
      </c>
      <c r="AJ159">
        <v>49.670999999999999</v>
      </c>
      <c r="AK159">
        <v>41.049799999999998</v>
      </c>
      <c r="AL159">
        <v>52.7468</v>
      </c>
      <c r="AM159">
        <v>40.398299999999999</v>
      </c>
      <c r="AN159">
        <v>58.043700000000001</v>
      </c>
      <c r="AO159">
        <v>57.828899999999997</v>
      </c>
      <c r="AP159">
        <v>19.227399999999999</v>
      </c>
      <c r="AQ159">
        <v>123.2766</v>
      </c>
      <c r="AR159">
        <v>147.5162</v>
      </c>
      <c r="AS159">
        <v>129.7088</v>
      </c>
      <c r="AT159">
        <v>127.55</v>
      </c>
      <c r="AU159">
        <v>132.1011</v>
      </c>
      <c r="AV159">
        <v>128.39150000000001</v>
      </c>
      <c r="AW159">
        <v>125.7439</v>
      </c>
      <c r="AX159">
        <v>129.7011</v>
      </c>
      <c r="AY159">
        <v>128.68340000000001</v>
      </c>
      <c r="AZ159">
        <v>19.1342</v>
      </c>
      <c r="BA159">
        <v>38.8065</v>
      </c>
      <c r="BB159">
        <v>17.494399999999999</v>
      </c>
      <c r="BC159">
        <v>39.497199999999999</v>
      </c>
      <c r="BD159">
        <v>33.031999999999996</v>
      </c>
      <c r="BE159">
        <v>11.2996</v>
      </c>
      <c r="BF159">
        <v>40.061999999999998</v>
      </c>
      <c r="BG159">
        <v>43.505400000000002</v>
      </c>
      <c r="BH159">
        <v>35.786499999999997</v>
      </c>
      <c r="BI159">
        <v>19.113499999999998</v>
      </c>
      <c r="BJ159">
        <v>19.272500000000001</v>
      </c>
      <c r="BK159">
        <v>174.74449999999999</v>
      </c>
      <c r="BL159">
        <v>201.3648</v>
      </c>
      <c r="BM159">
        <v>165.7998</v>
      </c>
      <c r="BN159">
        <v>171.9522</v>
      </c>
      <c r="BO159">
        <v>190.37809999999999</v>
      </c>
      <c r="BP159">
        <v>192.88290000000001</v>
      </c>
      <c r="BQ159">
        <v>177.21190000000001</v>
      </c>
      <c r="BR159">
        <v>143.89850000000001</v>
      </c>
      <c r="BS159">
        <v>283.68340000000001</v>
      </c>
      <c r="BT159">
        <v>221.59479999999999</v>
      </c>
      <c r="BU159">
        <v>261.14920000000001</v>
      </c>
      <c r="BV159">
        <v>324.15309999999999</v>
      </c>
      <c r="BW159">
        <v>217.86600000000001</v>
      </c>
      <c r="BX159">
        <v>247.8655</v>
      </c>
      <c r="BY159">
        <v>333.37860000000001</v>
      </c>
      <c r="BZ159">
        <v>284.66219999999998</v>
      </c>
      <c r="CA159">
        <v>384.6302</v>
      </c>
      <c r="CB159">
        <v>385.6739</v>
      </c>
      <c r="CC159">
        <v>342.36540000000002</v>
      </c>
      <c r="CD159">
        <v>355.96730000000002</v>
      </c>
      <c r="CE159">
        <v>369.90890000000002</v>
      </c>
      <c r="CF159">
        <v>398.92669999999998</v>
      </c>
      <c r="CG159">
        <v>372.971</v>
      </c>
      <c r="CH159">
        <v>417.59570000000002</v>
      </c>
      <c r="CI159">
        <v>406.61790000000002</v>
      </c>
      <c r="CJ159">
        <v>397.91730000000001</v>
      </c>
      <c r="CK159">
        <v>384.37360000000001</v>
      </c>
      <c r="CL159">
        <v>458.56479999999999</v>
      </c>
      <c r="CM159">
        <v>483.2937</v>
      </c>
      <c r="CN159">
        <v>417.11700000000002</v>
      </c>
      <c r="CO159">
        <v>445.76949999999999</v>
      </c>
      <c r="CP159">
        <v>457.19110000000001</v>
      </c>
      <c r="CQ159">
        <v>442.83080000000001</v>
      </c>
      <c r="CR159">
        <v>493.55630000000002</v>
      </c>
      <c r="CS159">
        <v>440.34930000000003</v>
      </c>
      <c r="CT159">
        <v>459.46230000000003</v>
      </c>
      <c r="CU159">
        <v>467.1866</v>
      </c>
      <c r="CV159">
        <v>497.37220000000002</v>
      </c>
      <c r="CW159">
        <v>522.24469999999997</v>
      </c>
      <c r="CX159">
        <v>521.00869999999998</v>
      </c>
      <c r="CY159">
        <v>511.10700000000003</v>
      </c>
      <c r="CZ159">
        <v>519.40989999999999</v>
      </c>
      <c r="DA159">
        <v>519.93790000000001</v>
      </c>
      <c r="DB159">
        <v>548.77419999999995</v>
      </c>
      <c r="DC159">
        <v>549.4452</v>
      </c>
      <c r="DD159">
        <v>522.85990000000004</v>
      </c>
      <c r="DE159">
        <v>568.62630000000001</v>
      </c>
      <c r="DF159">
        <v>606.52340000000004</v>
      </c>
      <c r="DG159">
        <v>575.55849999999998</v>
      </c>
      <c r="DH159">
        <v>570.80269999999996</v>
      </c>
      <c r="DI159">
        <v>707.99670000000003</v>
      </c>
      <c r="DJ159">
        <v>652.99069999999995</v>
      </c>
      <c r="DK159">
        <v>752.49300000000005</v>
      </c>
      <c r="DL159" s="6">
        <v>606.29049999999995</v>
      </c>
      <c r="DM159" s="6">
        <v>499.47370000000001</v>
      </c>
      <c r="DN159" s="6">
        <v>579.8451</v>
      </c>
      <c r="DO159" s="6">
        <v>560.44749999999999</v>
      </c>
      <c r="DP159" s="6">
        <v>375.34859999999998</v>
      </c>
      <c r="DQ159" s="6">
        <v>316.2749</v>
      </c>
      <c r="DR159" s="6">
        <v>502.49270000000001</v>
      </c>
      <c r="DS159" s="6">
        <v>206.82079999999999</v>
      </c>
      <c r="DT159" s="6">
        <v>573.94399999999996</v>
      </c>
      <c r="DU159" s="6">
        <v>164.74539999999999</v>
      </c>
      <c r="DV159">
        <v>369.09660000000002</v>
      </c>
      <c r="DW159">
        <v>358.40039999999999</v>
      </c>
      <c r="DX159">
        <v>387.52679999999998</v>
      </c>
      <c r="DY159">
        <v>406.92750000000001</v>
      </c>
      <c r="DZ159">
        <v>194.49459999999999</v>
      </c>
      <c r="EA159">
        <v>436.62819999999999</v>
      </c>
      <c r="EB159">
        <v>265.39949999999999</v>
      </c>
      <c r="EC159">
        <v>307.05500000000001</v>
      </c>
      <c r="ED159">
        <v>296.51940000000002</v>
      </c>
      <c r="EE159">
        <v>186.5805</v>
      </c>
      <c r="EF159">
        <v>113.17400000000001</v>
      </c>
      <c r="EG159">
        <v>64.260599999999997</v>
      </c>
      <c r="EH159">
        <v>112.422</v>
      </c>
      <c r="EI159">
        <v>81.674300000000002</v>
      </c>
      <c r="EJ159">
        <v>120.87430000000001</v>
      </c>
      <c r="EK159">
        <v>114.6024</v>
      </c>
      <c r="EL159">
        <v>135.26509999999999</v>
      </c>
      <c r="EM159">
        <v>135.3673</v>
      </c>
      <c r="EN159">
        <v>133.27279999999999</v>
      </c>
      <c r="EO159">
        <v>135.239</v>
      </c>
      <c r="EP159">
        <v>158.3356</v>
      </c>
      <c r="EQ159">
        <v>50.435400000000001</v>
      </c>
      <c r="ER159">
        <v>67.466800000000006</v>
      </c>
      <c r="ES159">
        <v>57.226900000000001</v>
      </c>
      <c r="ET159">
        <v>28.103400000000001</v>
      </c>
      <c r="EU159">
        <v>55.204999999999998</v>
      </c>
      <c r="EV159">
        <v>41.537700000000001</v>
      </c>
      <c r="EW159">
        <v>54.523400000000002</v>
      </c>
      <c r="EX159">
        <v>36.751100000000001</v>
      </c>
      <c r="EY159">
        <v>48.5871</v>
      </c>
      <c r="EZ159">
        <v>45.899099999999997</v>
      </c>
      <c r="FA159">
        <v>40.078000000000003</v>
      </c>
      <c r="FB159">
        <v>23.957999999999998</v>
      </c>
      <c r="FC159">
        <v>0</v>
      </c>
      <c r="FD159">
        <v>23.308599999999998</v>
      </c>
      <c r="FE159">
        <v>63.444899999999997</v>
      </c>
      <c r="FF159">
        <v>38.988</v>
      </c>
      <c r="FG159">
        <v>18.2014</v>
      </c>
      <c r="FH159">
        <v>10.33</v>
      </c>
      <c r="FI159">
        <v>24.805800000000001</v>
      </c>
      <c r="FJ159">
        <v>14.461600000000001</v>
      </c>
      <c r="FK159">
        <v>10.138</v>
      </c>
      <c r="FL159">
        <v>459.65129999999999</v>
      </c>
      <c r="FM159">
        <v>317.88279999999997</v>
      </c>
      <c r="FN159">
        <v>587.73689999999999</v>
      </c>
      <c r="FO159">
        <v>513.19780000000003</v>
      </c>
      <c r="FP159">
        <v>455.7466</v>
      </c>
      <c r="FQ159">
        <v>110.18899999999999</v>
      </c>
      <c r="FR159">
        <v>98.723100000000002</v>
      </c>
      <c r="FS159">
        <v>111.96899999999999</v>
      </c>
      <c r="FT159">
        <v>98.200599999999994</v>
      </c>
      <c r="FU159">
        <v>82.331800000000001</v>
      </c>
      <c r="FV159">
        <v>111.19670000000001</v>
      </c>
      <c r="FW159">
        <v>108.0701</v>
      </c>
      <c r="FX159">
        <v>48.968600000000002</v>
      </c>
      <c r="FY159">
        <v>81.771600000000007</v>
      </c>
      <c r="FZ159">
        <v>41.206800000000001</v>
      </c>
      <c r="GA159">
        <v>106.9622</v>
      </c>
      <c r="GB159">
        <v>90.575999999999993</v>
      </c>
      <c r="GC159">
        <v>74.613299999999995</v>
      </c>
      <c r="GD159">
        <v>57.8887</v>
      </c>
      <c r="GE159">
        <v>92.715000000000003</v>
      </c>
      <c r="GF159">
        <v>37.194400000000002</v>
      </c>
      <c r="GG159">
        <v>68.023499999999999</v>
      </c>
      <c r="GH159">
        <v>57.081299999999999</v>
      </c>
      <c r="GI159">
        <v>105.00539999999999</v>
      </c>
      <c r="GJ159">
        <v>81.914400000000001</v>
      </c>
      <c r="GK159">
        <v>74.749799999999993</v>
      </c>
      <c r="GL159">
        <v>75.928799999999995</v>
      </c>
      <c r="GM159">
        <v>61.705500000000001</v>
      </c>
      <c r="GN159">
        <v>51.468299999999999</v>
      </c>
      <c r="GO159">
        <v>102.5504</v>
      </c>
      <c r="GP159">
        <v>70.268199999999993</v>
      </c>
      <c r="GQ159">
        <v>90.778099999999995</v>
      </c>
      <c r="GR159">
        <v>76.158699999999996</v>
      </c>
      <c r="GS159">
        <v>55.303699999999999</v>
      </c>
      <c r="GT159">
        <v>81.793999999999997</v>
      </c>
      <c r="GU159">
        <v>55.158299999999997</v>
      </c>
      <c r="GV159">
        <v>52.558999999999997</v>
      </c>
      <c r="GW159">
        <v>69.376099999999994</v>
      </c>
      <c r="GX159">
        <v>56.245600000000003</v>
      </c>
      <c r="GY159">
        <v>75.643500000000003</v>
      </c>
      <c r="GZ159">
        <v>38.447899999999997</v>
      </c>
      <c r="HA159">
        <v>18.8139</v>
      </c>
      <c r="HB159">
        <v>45.289299999999997</v>
      </c>
      <c r="HC159">
        <v>70.0501</v>
      </c>
      <c r="HD159">
        <v>100.5227</v>
      </c>
      <c r="HE159">
        <v>74.645899999999997</v>
      </c>
      <c r="HF159">
        <v>53.3795</v>
      </c>
      <c r="HG159">
        <v>94.495099999999994</v>
      </c>
      <c r="HH159">
        <v>89.692999999999998</v>
      </c>
      <c r="HI159">
        <v>29.321300000000001</v>
      </c>
      <c r="HJ159">
        <v>52.556699999999999</v>
      </c>
      <c r="HK159">
        <v>52.842700000000001</v>
      </c>
      <c r="HL159">
        <v>522.73820000000001</v>
      </c>
      <c r="HM159">
        <v>448.04149999999998</v>
      </c>
      <c r="HN159">
        <v>615.83150000000001</v>
      </c>
      <c r="HO159">
        <v>594.18309999999997</v>
      </c>
      <c r="HP159">
        <v>586.95920000000001</v>
      </c>
      <c r="HQ159">
        <v>592.21860000000004</v>
      </c>
      <c r="HR159">
        <v>568.51649999999995</v>
      </c>
      <c r="HS159">
        <v>465.42649999999998</v>
      </c>
      <c r="HT159">
        <v>455.45499999999998</v>
      </c>
      <c r="HU159">
        <v>531.91769999999997</v>
      </c>
      <c r="HV159">
        <v>396.14240000000001</v>
      </c>
    </row>
    <row r="160" spans="1:230" x14ac:dyDescent="0.45">
      <c r="A160" s="1" t="s">
        <v>186</v>
      </c>
      <c r="B160">
        <v>45.368000000000002</v>
      </c>
      <c r="C160">
        <v>48.569600000000001</v>
      </c>
      <c r="D160">
        <v>46.340200000000003</v>
      </c>
      <c r="E160">
        <v>50.511899999999997</v>
      </c>
      <c r="F160">
        <v>44.142099999999999</v>
      </c>
      <c r="G160">
        <v>48.930300000000003</v>
      </c>
      <c r="H160">
        <v>47.617800000000003</v>
      </c>
      <c r="I160">
        <v>71.687100000000001</v>
      </c>
      <c r="J160">
        <v>48.133000000000003</v>
      </c>
      <c r="K160">
        <v>49.362099999999998</v>
      </c>
      <c r="L160">
        <v>46.377600000000001</v>
      </c>
      <c r="M160">
        <v>50.587400000000002</v>
      </c>
      <c r="N160">
        <v>44.294199999999996</v>
      </c>
      <c r="O160">
        <v>47.857100000000003</v>
      </c>
      <c r="P160">
        <v>64.965100000000007</v>
      </c>
      <c r="Q160">
        <v>51.445300000000003</v>
      </c>
      <c r="R160">
        <v>43.2517</v>
      </c>
      <c r="S160">
        <v>68.735100000000003</v>
      </c>
      <c r="T160">
        <v>92.269900000000007</v>
      </c>
      <c r="U160">
        <v>36.150199999999998</v>
      </c>
      <c r="V160">
        <v>56.068800000000003</v>
      </c>
      <c r="W160">
        <v>97.572999999999993</v>
      </c>
      <c r="X160">
        <v>54.892099999999999</v>
      </c>
      <c r="Y160">
        <v>116.45959999999999</v>
      </c>
      <c r="Z160">
        <v>46.080199999999998</v>
      </c>
      <c r="AA160">
        <v>125.3361</v>
      </c>
      <c r="AB160">
        <v>115.0581</v>
      </c>
      <c r="AC160">
        <v>122.52500000000001</v>
      </c>
      <c r="AD160">
        <v>106.4982</v>
      </c>
      <c r="AE160">
        <v>134.75800000000001</v>
      </c>
      <c r="AF160">
        <v>40.741799999999998</v>
      </c>
      <c r="AG160">
        <v>17.765699999999999</v>
      </c>
      <c r="AH160">
        <v>25.293099999999999</v>
      </c>
      <c r="AI160">
        <v>33.864899999999999</v>
      </c>
      <c r="AJ160">
        <v>28.929500000000001</v>
      </c>
      <c r="AK160">
        <v>29.7698</v>
      </c>
      <c r="AL160">
        <v>39.534799999999997</v>
      </c>
      <c r="AM160">
        <v>23.584</v>
      </c>
      <c r="AN160">
        <v>40.260800000000003</v>
      </c>
      <c r="AO160">
        <v>38.856200000000001</v>
      </c>
      <c r="AP160">
        <v>23.639399999999998</v>
      </c>
      <c r="AQ160">
        <v>134.23599999999999</v>
      </c>
      <c r="AR160">
        <v>147.95599999999999</v>
      </c>
      <c r="AS160">
        <v>133.59379999999999</v>
      </c>
      <c r="AT160">
        <v>135.4367</v>
      </c>
      <c r="AU160">
        <v>139.8201</v>
      </c>
      <c r="AV160">
        <v>135.8998</v>
      </c>
      <c r="AW160">
        <v>134.61189999999999</v>
      </c>
      <c r="AX160">
        <v>137.16849999999999</v>
      </c>
      <c r="AY160">
        <v>136.46639999999999</v>
      </c>
      <c r="AZ160">
        <v>39.76</v>
      </c>
      <c r="BA160">
        <v>62.101799999999997</v>
      </c>
      <c r="BB160">
        <v>37.575899999999997</v>
      </c>
      <c r="BC160">
        <v>62.694400000000002</v>
      </c>
      <c r="BD160">
        <v>47.533000000000001</v>
      </c>
      <c r="BE160">
        <v>34.595599999999997</v>
      </c>
      <c r="BF160">
        <v>60.939900000000002</v>
      </c>
      <c r="BG160">
        <v>60.257199999999997</v>
      </c>
      <c r="BH160">
        <v>59.030700000000003</v>
      </c>
      <c r="BI160">
        <v>39.209299999999999</v>
      </c>
      <c r="BJ160">
        <v>39.545400000000001</v>
      </c>
      <c r="BK160">
        <v>152.3502</v>
      </c>
      <c r="BL160">
        <v>178.40520000000001</v>
      </c>
      <c r="BM160">
        <v>143.54140000000001</v>
      </c>
      <c r="BN160">
        <v>149.03909999999999</v>
      </c>
      <c r="BO160">
        <v>167.57079999999999</v>
      </c>
      <c r="BP160">
        <v>169.8142</v>
      </c>
      <c r="BQ160">
        <v>154.8734</v>
      </c>
      <c r="BR160">
        <v>122.124</v>
      </c>
      <c r="BS160">
        <v>260.6173</v>
      </c>
      <c r="BT160">
        <v>198.54300000000001</v>
      </c>
      <c r="BU160">
        <v>238.0035</v>
      </c>
      <c r="BV160">
        <v>301.23259999999999</v>
      </c>
      <c r="BW160">
        <v>194.72380000000001</v>
      </c>
      <c r="BX160">
        <v>224.79519999999999</v>
      </c>
      <c r="BY160">
        <v>310.50139999999999</v>
      </c>
      <c r="BZ160">
        <v>261.6096</v>
      </c>
      <c r="CA160">
        <v>362.2783</v>
      </c>
      <c r="CB160">
        <v>363.3116</v>
      </c>
      <c r="CC160">
        <v>319.43</v>
      </c>
      <c r="CD160">
        <v>333.06220000000002</v>
      </c>
      <c r="CE160">
        <v>347.20920000000001</v>
      </c>
      <c r="CF160">
        <v>376.8014</v>
      </c>
      <c r="CG160">
        <v>350.55250000000001</v>
      </c>
      <c r="CH160">
        <v>395.45850000000002</v>
      </c>
      <c r="CI160">
        <v>384.66739999999999</v>
      </c>
      <c r="CJ160">
        <v>375.86040000000003</v>
      </c>
      <c r="CK160">
        <v>362.01889999999997</v>
      </c>
      <c r="CL160">
        <v>437.07490000000001</v>
      </c>
      <c r="CM160">
        <v>462.1103</v>
      </c>
      <c r="CN160">
        <v>395.20679999999999</v>
      </c>
      <c r="CO160">
        <v>424.24549999999999</v>
      </c>
      <c r="CP160">
        <v>435.7647</v>
      </c>
      <c r="CQ160">
        <v>420.98930000000001</v>
      </c>
      <c r="CR160">
        <v>472.69580000000002</v>
      </c>
      <c r="CS160">
        <v>418.70460000000003</v>
      </c>
      <c r="CT160">
        <v>437.97980000000001</v>
      </c>
      <c r="CU160">
        <v>445.8689</v>
      </c>
      <c r="CV160">
        <v>476.36380000000003</v>
      </c>
      <c r="CW160">
        <v>502.76859999999999</v>
      </c>
      <c r="CX160">
        <v>500.39699999999999</v>
      </c>
      <c r="CY160">
        <v>490.26389999999998</v>
      </c>
      <c r="CZ160">
        <v>498.65019999999998</v>
      </c>
      <c r="DA160">
        <v>499.8956</v>
      </c>
      <c r="DB160">
        <v>529.20600000000002</v>
      </c>
      <c r="DC160">
        <v>529.81010000000003</v>
      </c>
      <c r="DD160">
        <v>503.42410000000001</v>
      </c>
      <c r="DE160">
        <v>548.67460000000005</v>
      </c>
      <c r="DF160">
        <v>586.16999999999996</v>
      </c>
      <c r="DG160">
        <v>555.26179999999999</v>
      </c>
      <c r="DH160">
        <v>550.82460000000003</v>
      </c>
      <c r="DI160">
        <v>687.91650000000004</v>
      </c>
      <c r="DJ160">
        <v>633.05489999999998</v>
      </c>
      <c r="DK160">
        <v>732.11749999999995</v>
      </c>
      <c r="DL160" s="6">
        <v>583.10040000000004</v>
      </c>
      <c r="DM160" s="6">
        <v>478.2029</v>
      </c>
      <c r="DN160" s="6">
        <v>556.85029999999995</v>
      </c>
      <c r="DO160" s="6">
        <v>549.23339999999996</v>
      </c>
      <c r="DP160" s="6">
        <v>375.49959999999999</v>
      </c>
      <c r="DQ160" s="6">
        <v>315.46300000000002</v>
      </c>
      <c r="DR160" s="6">
        <v>502.67559999999997</v>
      </c>
      <c r="DS160" s="6">
        <v>205.02459999999999</v>
      </c>
      <c r="DT160" s="6">
        <v>573.298</v>
      </c>
      <c r="DU160" s="6">
        <v>164.04839999999999</v>
      </c>
      <c r="DV160">
        <v>369.3895</v>
      </c>
      <c r="DW160">
        <v>346.71260000000001</v>
      </c>
      <c r="DX160">
        <v>383.41899999999998</v>
      </c>
      <c r="DY160">
        <v>399.3433</v>
      </c>
      <c r="DZ160">
        <v>187.12710000000001</v>
      </c>
      <c r="EA160">
        <v>425.76960000000003</v>
      </c>
      <c r="EB160">
        <v>276.89819999999997</v>
      </c>
      <c r="EC160">
        <v>318.80029999999999</v>
      </c>
      <c r="ED160">
        <v>308.1857</v>
      </c>
      <c r="EE160">
        <v>198.596</v>
      </c>
      <c r="EF160">
        <v>120.4644</v>
      </c>
      <c r="EG160">
        <v>44.759099999999997</v>
      </c>
      <c r="EH160">
        <v>122.717</v>
      </c>
      <c r="EI160">
        <v>88.352099999999993</v>
      </c>
      <c r="EJ160">
        <v>122.4062</v>
      </c>
      <c r="EK160">
        <v>122.37139999999999</v>
      </c>
      <c r="EL160">
        <v>152.89500000000001</v>
      </c>
      <c r="EM160">
        <v>152.72</v>
      </c>
      <c r="EN160">
        <v>151.09639999999999</v>
      </c>
      <c r="EO160">
        <v>152.88030000000001</v>
      </c>
      <c r="EP160">
        <v>154.78039999999999</v>
      </c>
      <c r="EQ160">
        <v>50.930799999999998</v>
      </c>
      <c r="ER160">
        <v>79.792299999999997</v>
      </c>
      <c r="ES160">
        <v>63.338500000000003</v>
      </c>
      <c r="ET160">
        <v>32.495199999999997</v>
      </c>
      <c r="EU160">
        <v>68.247399999999999</v>
      </c>
      <c r="EV160">
        <v>35.012500000000003</v>
      </c>
      <c r="EW160">
        <v>70.303100000000001</v>
      </c>
      <c r="EX160">
        <v>53.637799999999999</v>
      </c>
      <c r="EY160">
        <v>60.655500000000004</v>
      </c>
      <c r="EZ160">
        <v>40.0167</v>
      </c>
      <c r="FA160">
        <v>47.617100000000001</v>
      </c>
      <c r="FB160">
        <v>10.6952</v>
      </c>
      <c r="FC160">
        <v>23.308599999999998</v>
      </c>
      <c r="FD160">
        <v>0</v>
      </c>
      <c r="FE160">
        <v>50.6967</v>
      </c>
      <c r="FF160">
        <v>15.679500000000001</v>
      </c>
      <c r="FG160">
        <v>21.837499999999999</v>
      </c>
      <c r="FH160">
        <v>16.9983</v>
      </c>
      <c r="FI160">
        <v>6.6353999999999997</v>
      </c>
      <c r="FJ160">
        <v>29.037700000000001</v>
      </c>
      <c r="FK160">
        <v>15.896000000000001</v>
      </c>
      <c r="FL160">
        <v>445.20190000000002</v>
      </c>
      <c r="FM160">
        <v>304.22899999999998</v>
      </c>
      <c r="FN160">
        <v>572.13570000000004</v>
      </c>
      <c r="FO160">
        <v>497.93200000000002</v>
      </c>
      <c r="FP160">
        <v>441.19830000000002</v>
      </c>
      <c r="FQ160">
        <v>131.90299999999999</v>
      </c>
      <c r="FR160">
        <v>120.8197</v>
      </c>
      <c r="FS160">
        <v>133.80930000000001</v>
      </c>
      <c r="FT160">
        <v>120.02160000000001</v>
      </c>
      <c r="FU160">
        <v>103.9824</v>
      </c>
      <c r="FV160">
        <v>132.8449</v>
      </c>
      <c r="FW160">
        <v>116.9766</v>
      </c>
      <c r="FX160">
        <v>61.112900000000003</v>
      </c>
      <c r="FY160">
        <v>96.689700000000002</v>
      </c>
      <c r="FZ160">
        <v>49.4711</v>
      </c>
      <c r="GA160">
        <v>123.01220000000001</v>
      </c>
      <c r="GB160">
        <v>101.21420000000001</v>
      </c>
      <c r="GC160">
        <v>64.579499999999996</v>
      </c>
      <c r="GD160">
        <v>65.335099999999997</v>
      </c>
      <c r="GE160">
        <v>97.657899999999998</v>
      </c>
      <c r="GF160">
        <v>34.407800000000002</v>
      </c>
      <c r="GG160">
        <v>83.849000000000004</v>
      </c>
      <c r="GH160">
        <v>73.063900000000004</v>
      </c>
      <c r="GI160">
        <v>118.5681</v>
      </c>
      <c r="GJ160">
        <v>88.255700000000004</v>
      </c>
      <c r="GK160">
        <v>86.6</v>
      </c>
      <c r="GL160">
        <v>87.767399999999995</v>
      </c>
      <c r="GM160">
        <v>84.999700000000004</v>
      </c>
      <c r="GN160">
        <v>70.702200000000005</v>
      </c>
      <c r="GO160">
        <v>125.20399999999999</v>
      </c>
      <c r="GP160">
        <v>86.644000000000005</v>
      </c>
      <c r="GQ160">
        <v>107.024</v>
      </c>
      <c r="GR160">
        <v>95.793800000000005</v>
      </c>
      <c r="GS160">
        <v>76.488799999999998</v>
      </c>
      <c r="GT160">
        <v>97.395700000000005</v>
      </c>
      <c r="GU160">
        <v>76.346500000000006</v>
      </c>
      <c r="GV160">
        <v>75.284499999999994</v>
      </c>
      <c r="GW160">
        <v>92.572900000000004</v>
      </c>
      <c r="GX160">
        <v>79.427700000000002</v>
      </c>
      <c r="GY160">
        <v>96.575999999999993</v>
      </c>
      <c r="GZ160">
        <v>61.252600000000001</v>
      </c>
      <c r="HA160">
        <v>38.927599999999998</v>
      </c>
      <c r="HB160">
        <v>65.497799999999998</v>
      </c>
      <c r="HC160">
        <v>91.071799999999996</v>
      </c>
      <c r="HD160">
        <v>119.4315</v>
      </c>
      <c r="HE160">
        <v>97.019499999999994</v>
      </c>
      <c r="HF160">
        <v>76.087100000000007</v>
      </c>
      <c r="HG160">
        <v>114.0535</v>
      </c>
      <c r="HH160">
        <v>109.7884</v>
      </c>
      <c r="HI160">
        <v>50.347200000000001</v>
      </c>
      <c r="HJ160">
        <v>75.035600000000002</v>
      </c>
      <c r="HK160">
        <v>75.464299999999994</v>
      </c>
      <c r="HL160">
        <v>499.8372</v>
      </c>
      <c r="HM160">
        <v>425.1848</v>
      </c>
      <c r="HN160">
        <v>592.54499999999996</v>
      </c>
      <c r="HO160">
        <v>571.50810000000001</v>
      </c>
      <c r="HP160">
        <v>565.10929999999996</v>
      </c>
      <c r="HQ160">
        <v>568.9452</v>
      </c>
      <c r="HR160">
        <v>547.00639999999999</v>
      </c>
      <c r="HS160">
        <v>458.56229999999999</v>
      </c>
      <c r="HT160">
        <v>445.1035</v>
      </c>
      <c r="HU160">
        <v>520.85929999999996</v>
      </c>
      <c r="HV160">
        <v>391.77530000000002</v>
      </c>
    </row>
    <row r="161" spans="1:230" x14ac:dyDescent="0.45">
      <c r="A161" s="1" t="s">
        <v>189</v>
      </c>
      <c r="B161">
        <v>78.816699999999997</v>
      </c>
      <c r="C161">
        <v>79.486500000000007</v>
      </c>
      <c r="D161">
        <v>82.792699999999996</v>
      </c>
      <c r="E161">
        <v>79.900800000000004</v>
      </c>
      <c r="F161">
        <v>77.837900000000005</v>
      </c>
      <c r="G161">
        <v>83.293800000000005</v>
      </c>
      <c r="H161">
        <v>81.994699999999995</v>
      </c>
      <c r="I161">
        <v>99.064300000000003</v>
      </c>
      <c r="J161">
        <v>82.841099999999997</v>
      </c>
      <c r="K161">
        <v>83.081599999999995</v>
      </c>
      <c r="L161">
        <v>78.755600000000001</v>
      </c>
      <c r="M161">
        <v>78.747299999999996</v>
      </c>
      <c r="N161">
        <v>75.311700000000002</v>
      </c>
      <c r="O161">
        <v>76.532700000000006</v>
      </c>
      <c r="P161">
        <v>91.034199999999998</v>
      </c>
      <c r="Q161">
        <v>78.744100000000003</v>
      </c>
      <c r="R161">
        <v>75.810500000000005</v>
      </c>
      <c r="S161">
        <v>93.737300000000005</v>
      </c>
      <c r="T161">
        <v>109.6435</v>
      </c>
      <c r="U161">
        <v>66.780100000000004</v>
      </c>
      <c r="V161">
        <v>82.102500000000006</v>
      </c>
      <c r="W161">
        <v>114.9509</v>
      </c>
      <c r="X161">
        <v>60.714500000000001</v>
      </c>
      <c r="Y161">
        <v>128.8896</v>
      </c>
      <c r="Z161">
        <v>76.415599999999998</v>
      </c>
      <c r="AA161">
        <v>121.4787</v>
      </c>
      <c r="AB161">
        <v>111.886</v>
      </c>
      <c r="AC161">
        <v>112.1506</v>
      </c>
      <c r="AD161">
        <v>108.02290000000001</v>
      </c>
      <c r="AE161">
        <v>128.7698</v>
      </c>
      <c r="AF161">
        <v>77.180099999999996</v>
      </c>
      <c r="AG161">
        <v>66.240399999999994</v>
      </c>
      <c r="AH161">
        <v>74.512500000000003</v>
      </c>
      <c r="AI161">
        <v>71.981999999999999</v>
      </c>
      <c r="AJ161">
        <v>64.005099999999999</v>
      </c>
      <c r="AK161">
        <v>77.324399999999997</v>
      </c>
      <c r="AL161">
        <v>83.704300000000003</v>
      </c>
      <c r="AM161">
        <v>67.893500000000003</v>
      </c>
      <c r="AN161">
        <v>77.894999999999996</v>
      </c>
      <c r="AO161">
        <v>74.470600000000005</v>
      </c>
      <c r="AP161">
        <v>73.456199999999995</v>
      </c>
      <c r="AQ161">
        <v>113.2563</v>
      </c>
      <c r="AR161">
        <v>106.0742</v>
      </c>
      <c r="AS161">
        <v>98.165400000000005</v>
      </c>
      <c r="AT161">
        <v>107.611</v>
      </c>
      <c r="AU161">
        <v>111.26739999999999</v>
      </c>
      <c r="AV161">
        <v>107.2517</v>
      </c>
      <c r="AW161">
        <v>108.9372</v>
      </c>
      <c r="AX161">
        <v>108.32550000000001</v>
      </c>
      <c r="AY161">
        <v>108.3334</v>
      </c>
      <c r="AZ161">
        <v>66.693399999999997</v>
      </c>
      <c r="BA161">
        <v>93.272300000000001</v>
      </c>
      <c r="BB161">
        <v>80.936700000000002</v>
      </c>
      <c r="BC161">
        <v>96.955600000000004</v>
      </c>
      <c r="BD161">
        <v>58.666800000000002</v>
      </c>
      <c r="BE161">
        <v>71.979799999999997</v>
      </c>
      <c r="BF161">
        <v>80.408000000000001</v>
      </c>
      <c r="BG161">
        <v>69.478700000000003</v>
      </c>
      <c r="BH161">
        <v>89.668800000000005</v>
      </c>
      <c r="BI161">
        <v>65.422200000000004</v>
      </c>
      <c r="BJ161">
        <v>65.909700000000001</v>
      </c>
      <c r="BK161">
        <v>155.95320000000001</v>
      </c>
      <c r="BL161">
        <v>174.9092</v>
      </c>
      <c r="BM161">
        <v>148.77330000000001</v>
      </c>
      <c r="BN161">
        <v>147.6935</v>
      </c>
      <c r="BO161">
        <v>166.4366</v>
      </c>
      <c r="BP161">
        <v>165.1174</v>
      </c>
      <c r="BQ161">
        <v>158.77539999999999</v>
      </c>
      <c r="BR161">
        <v>132.29239999999999</v>
      </c>
      <c r="BS161">
        <v>253.12049999999999</v>
      </c>
      <c r="BT161">
        <v>192.93109999999999</v>
      </c>
      <c r="BU161">
        <v>229.62559999999999</v>
      </c>
      <c r="BV161">
        <v>295.04000000000002</v>
      </c>
      <c r="BW161">
        <v>187.69220000000001</v>
      </c>
      <c r="BX161">
        <v>218.0752</v>
      </c>
      <c r="BY161">
        <v>304.69209999999998</v>
      </c>
      <c r="BZ161">
        <v>254.30189999999999</v>
      </c>
      <c r="CA161">
        <v>360.77699999999999</v>
      </c>
      <c r="CB161">
        <v>361.71609999999998</v>
      </c>
      <c r="CC161">
        <v>312.78710000000001</v>
      </c>
      <c r="CD161">
        <v>326.61500000000001</v>
      </c>
      <c r="CE161">
        <v>342.82659999999998</v>
      </c>
      <c r="CF161">
        <v>376.83949999999999</v>
      </c>
      <c r="CG161">
        <v>348.6497</v>
      </c>
      <c r="CH161">
        <v>395.22710000000001</v>
      </c>
      <c r="CI161">
        <v>385.82249999999999</v>
      </c>
      <c r="CJ161">
        <v>376.38600000000002</v>
      </c>
      <c r="CK161">
        <v>360.49900000000002</v>
      </c>
      <c r="CL161">
        <v>440.59210000000002</v>
      </c>
      <c r="CM161">
        <v>467.12090000000001</v>
      </c>
      <c r="CN161">
        <v>396.52460000000002</v>
      </c>
      <c r="CO161">
        <v>427.66989999999998</v>
      </c>
      <c r="CP161">
        <v>439.65109999999999</v>
      </c>
      <c r="CQ161">
        <v>422.52089999999998</v>
      </c>
      <c r="CR161">
        <v>479.27339999999998</v>
      </c>
      <c r="CS161">
        <v>421.46730000000002</v>
      </c>
      <c r="CT161">
        <v>441.53149999999999</v>
      </c>
      <c r="CU161">
        <v>450.27820000000003</v>
      </c>
      <c r="CV161">
        <v>482.18079999999998</v>
      </c>
      <c r="CW161">
        <v>515.1454</v>
      </c>
      <c r="CX161">
        <v>507.9871</v>
      </c>
      <c r="CY161">
        <v>496.81270000000001</v>
      </c>
      <c r="CZ161">
        <v>505.55090000000001</v>
      </c>
      <c r="DA161">
        <v>510.00790000000001</v>
      </c>
      <c r="DB161">
        <v>541.07600000000002</v>
      </c>
      <c r="DC161">
        <v>541.41399999999999</v>
      </c>
      <c r="DD161">
        <v>515.95219999999995</v>
      </c>
      <c r="DE161">
        <v>558.89840000000004</v>
      </c>
      <c r="DF161">
        <v>594.4932</v>
      </c>
      <c r="DG161">
        <v>563.97940000000006</v>
      </c>
      <c r="DH161">
        <v>560.928</v>
      </c>
      <c r="DI161">
        <v>697.04250000000002</v>
      </c>
      <c r="DJ161">
        <v>642.97770000000003</v>
      </c>
      <c r="DK161">
        <v>739.8252</v>
      </c>
      <c r="DL161" s="6">
        <v>560.60569999999996</v>
      </c>
      <c r="DM161" s="6">
        <v>442.2192</v>
      </c>
      <c r="DN161" s="6">
        <v>547.59519999999998</v>
      </c>
      <c r="DO161" s="6">
        <v>498.74970000000002</v>
      </c>
      <c r="DP161" s="6">
        <v>330.18099999999998</v>
      </c>
      <c r="DQ161" s="6">
        <v>269.44869999999997</v>
      </c>
      <c r="DR161" s="6">
        <v>457.01440000000002</v>
      </c>
      <c r="DS161" s="6">
        <v>158.95150000000001</v>
      </c>
      <c r="DT161" s="6">
        <v>526.73140000000001</v>
      </c>
      <c r="DU161" s="6">
        <v>120.05329999999999</v>
      </c>
      <c r="DV161">
        <v>324.24520000000001</v>
      </c>
      <c r="DW161">
        <v>380.57249999999999</v>
      </c>
      <c r="DX161">
        <v>427.61520000000002</v>
      </c>
      <c r="DY161">
        <v>439.33</v>
      </c>
      <c r="DZ161">
        <v>229.3143</v>
      </c>
      <c r="EA161">
        <v>460.56740000000002</v>
      </c>
      <c r="EB161">
        <v>327.06869999999998</v>
      </c>
      <c r="EC161">
        <v>368.91050000000001</v>
      </c>
      <c r="ED161">
        <v>358.31790000000001</v>
      </c>
      <c r="EE161">
        <v>248.5136</v>
      </c>
      <c r="EF161">
        <v>171.1568</v>
      </c>
      <c r="EG161">
        <v>77.288600000000002</v>
      </c>
      <c r="EH161">
        <v>173.0181</v>
      </c>
      <c r="EI161">
        <v>139.03980000000001</v>
      </c>
      <c r="EJ161">
        <v>172.1157</v>
      </c>
      <c r="EK161">
        <v>173.04599999999999</v>
      </c>
      <c r="EL161">
        <v>198.62909999999999</v>
      </c>
      <c r="EM161">
        <v>198.7739</v>
      </c>
      <c r="EN161">
        <v>196.59979999999999</v>
      </c>
      <c r="EO161">
        <v>198.60079999999999</v>
      </c>
      <c r="EP161">
        <v>201.20150000000001</v>
      </c>
      <c r="EQ161">
        <v>101.36620000000001</v>
      </c>
      <c r="ER161">
        <v>129.1823</v>
      </c>
      <c r="ES161">
        <v>113.9966</v>
      </c>
      <c r="ET161">
        <v>82.913799999999995</v>
      </c>
      <c r="EU161">
        <v>117.1936</v>
      </c>
      <c r="EV161">
        <v>84.301599999999993</v>
      </c>
      <c r="EW161">
        <v>117.6558</v>
      </c>
      <c r="EX161">
        <v>99.997299999999996</v>
      </c>
      <c r="EY161">
        <v>109.91849999999999</v>
      </c>
      <c r="EZ161">
        <v>89.139099999999999</v>
      </c>
      <c r="FA161">
        <v>97.927599999999998</v>
      </c>
      <c r="FB161">
        <v>42.053600000000003</v>
      </c>
      <c r="FC161">
        <v>63.444899999999997</v>
      </c>
      <c r="FD161">
        <v>50.6967</v>
      </c>
      <c r="FE161">
        <v>0</v>
      </c>
      <c r="FF161">
        <v>47.021099999999997</v>
      </c>
      <c r="FG161">
        <v>46.055399999999999</v>
      </c>
      <c r="FH161">
        <v>64.088399999999993</v>
      </c>
      <c r="FI161">
        <v>44.413200000000003</v>
      </c>
      <c r="FJ161">
        <v>55.3249</v>
      </c>
      <c r="FK161">
        <v>53.655999999999999</v>
      </c>
      <c r="FL161">
        <v>472.70670000000001</v>
      </c>
      <c r="FM161">
        <v>334.68950000000001</v>
      </c>
      <c r="FN161">
        <v>596.2124</v>
      </c>
      <c r="FO161">
        <v>523.19389999999999</v>
      </c>
      <c r="FP161">
        <v>468.50069999999999</v>
      </c>
      <c r="FQ161">
        <v>170.0959</v>
      </c>
      <c r="FR161">
        <v>157.93600000000001</v>
      </c>
      <c r="FS161">
        <v>171.56010000000001</v>
      </c>
      <c r="FT161">
        <v>158.09630000000001</v>
      </c>
      <c r="FU161">
        <v>142.91900000000001</v>
      </c>
      <c r="FV161">
        <v>171.2268</v>
      </c>
      <c r="FW161">
        <v>93.362899999999996</v>
      </c>
      <c r="FX161">
        <v>59.896799999999999</v>
      </c>
      <c r="FY161">
        <v>90.831599999999995</v>
      </c>
      <c r="FZ161">
        <v>47.643599999999999</v>
      </c>
      <c r="GA161">
        <v>116.1695</v>
      </c>
      <c r="GB161">
        <v>84.023200000000003</v>
      </c>
      <c r="GC161">
        <v>15.2111</v>
      </c>
      <c r="GD161">
        <v>51.98</v>
      </c>
      <c r="GE161">
        <v>68.677599999999998</v>
      </c>
      <c r="GF161">
        <v>29.978200000000001</v>
      </c>
      <c r="GG161">
        <v>83.187100000000001</v>
      </c>
      <c r="GH161">
        <v>75.833299999999994</v>
      </c>
      <c r="GI161">
        <v>105.6915</v>
      </c>
      <c r="GJ161">
        <v>64.295100000000005</v>
      </c>
      <c r="GK161">
        <v>75.495800000000003</v>
      </c>
      <c r="GL161">
        <v>76.336100000000002</v>
      </c>
      <c r="GM161">
        <v>113.4911</v>
      </c>
      <c r="GN161">
        <v>82.632800000000003</v>
      </c>
      <c r="GO161">
        <v>143.30699999999999</v>
      </c>
      <c r="GP161">
        <v>86.745099999999994</v>
      </c>
      <c r="GQ161">
        <v>102.9014</v>
      </c>
      <c r="GR161">
        <v>103.6427</v>
      </c>
      <c r="GS161">
        <v>93.216499999999996</v>
      </c>
      <c r="GT161">
        <v>93.188199999999995</v>
      </c>
      <c r="GU161">
        <v>93.114400000000003</v>
      </c>
      <c r="GV161">
        <v>111.52849999999999</v>
      </c>
      <c r="GW161">
        <v>124.4248</v>
      </c>
      <c r="GX161">
        <v>112.35890000000001</v>
      </c>
      <c r="GY161">
        <v>137.43600000000001</v>
      </c>
      <c r="GZ161">
        <v>98.099599999999995</v>
      </c>
      <c r="HA161">
        <v>82.247</v>
      </c>
      <c r="HB161">
        <v>108.2546</v>
      </c>
      <c r="HC161">
        <v>131.84639999999999</v>
      </c>
      <c r="HD161">
        <v>163.58940000000001</v>
      </c>
      <c r="HE161">
        <v>133.76179999999999</v>
      </c>
      <c r="HF161">
        <v>112.3661</v>
      </c>
      <c r="HG161">
        <v>157.2569</v>
      </c>
      <c r="HH161">
        <v>152.11250000000001</v>
      </c>
      <c r="HI161">
        <v>92.219399999999993</v>
      </c>
      <c r="HJ161">
        <v>112.31529999999999</v>
      </c>
      <c r="HK161">
        <v>112.1553</v>
      </c>
      <c r="HL161">
        <v>492.0471</v>
      </c>
      <c r="HM161">
        <v>418.39690000000002</v>
      </c>
      <c r="HN161">
        <v>577.04020000000003</v>
      </c>
      <c r="HO161">
        <v>542.99099999999999</v>
      </c>
      <c r="HP161">
        <v>531.49670000000003</v>
      </c>
      <c r="HQ161">
        <v>548.68529999999998</v>
      </c>
      <c r="HR161">
        <v>511.87060000000002</v>
      </c>
      <c r="HS161">
        <v>408.28429999999997</v>
      </c>
      <c r="HT161">
        <v>394.45440000000002</v>
      </c>
      <c r="HU161">
        <v>470.33629999999999</v>
      </c>
      <c r="HV161">
        <v>342.6986</v>
      </c>
    </row>
    <row r="162" spans="1:230" x14ac:dyDescent="0.45">
      <c r="A162" s="1" t="s">
        <v>188</v>
      </c>
      <c r="B162">
        <v>35.429900000000004</v>
      </c>
      <c r="C162">
        <v>37.6434</v>
      </c>
      <c r="D162">
        <v>38.052700000000002</v>
      </c>
      <c r="E162">
        <v>39.067799999999998</v>
      </c>
      <c r="F162">
        <v>34.259500000000003</v>
      </c>
      <c r="G162">
        <v>39.628999999999998</v>
      </c>
      <c r="H162">
        <v>38.2622</v>
      </c>
      <c r="I162">
        <v>60.3553</v>
      </c>
      <c r="J162">
        <v>38.972299999999997</v>
      </c>
      <c r="K162">
        <v>39.7592</v>
      </c>
      <c r="L162">
        <v>35.981299999999997</v>
      </c>
      <c r="M162">
        <v>38.684399999999997</v>
      </c>
      <c r="N162">
        <v>33.158900000000003</v>
      </c>
      <c r="O162">
        <v>35.9895</v>
      </c>
      <c r="P162">
        <v>52.988599999999998</v>
      </c>
      <c r="Q162">
        <v>39.283099999999997</v>
      </c>
      <c r="R162">
        <v>32.756500000000003</v>
      </c>
      <c r="S162">
        <v>56.558900000000001</v>
      </c>
      <c r="T162">
        <v>78.788799999999995</v>
      </c>
      <c r="U162">
        <v>24.212599999999998</v>
      </c>
      <c r="V162">
        <v>43.717500000000001</v>
      </c>
      <c r="W162">
        <v>84.185900000000004</v>
      </c>
      <c r="X162">
        <v>39.232500000000002</v>
      </c>
      <c r="Y162">
        <v>102.42400000000001</v>
      </c>
      <c r="Z162">
        <v>34.765000000000001</v>
      </c>
      <c r="AA162">
        <v>109.764</v>
      </c>
      <c r="AB162">
        <v>99.477599999999995</v>
      </c>
      <c r="AC162">
        <v>106.8507</v>
      </c>
      <c r="AD162">
        <v>91.119100000000003</v>
      </c>
      <c r="AE162">
        <v>119.13809999999999</v>
      </c>
      <c r="AF162">
        <v>32.181600000000003</v>
      </c>
      <c r="AG162">
        <v>21.304200000000002</v>
      </c>
      <c r="AH162">
        <v>38.21</v>
      </c>
      <c r="AI162">
        <v>26.014900000000001</v>
      </c>
      <c r="AJ162">
        <v>18.668199999999999</v>
      </c>
      <c r="AK162">
        <v>30.9023</v>
      </c>
      <c r="AL162">
        <v>36.709499999999998</v>
      </c>
      <c r="AM162">
        <v>20.979800000000001</v>
      </c>
      <c r="AN162">
        <v>32.415799999999997</v>
      </c>
      <c r="AO162">
        <v>29.703299999999999</v>
      </c>
      <c r="AP162">
        <v>35.974899999999998</v>
      </c>
      <c r="AQ162">
        <v>143.34979999999999</v>
      </c>
      <c r="AR162">
        <v>150.38579999999999</v>
      </c>
      <c r="AS162">
        <v>138.45480000000001</v>
      </c>
      <c r="AT162">
        <v>142.72890000000001</v>
      </c>
      <c r="AU162">
        <v>146.9546</v>
      </c>
      <c r="AV162">
        <v>142.95840000000001</v>
      </c>
      <c r="AW162">
        <v>142.49950000000001</v>
      </c>
      <c r="AX162">
        <v>144.18539999999999</v>
      </c>
      <c r="AY162">
        <v>143.68270000000001</v>
      </c>
      <c r="AZ162">
        <v>54.877699999999997</v>
      </c>
      <c r="BA162">
        <v>77.778599999999997</v>
      </c>
      <c r="BB162">
        <v>52.5824</v>
      </c>
      <c r="BC162">
        <v>78.330500000000001</v>
      </c>
      <c r="BD162">
        <v>60.514099999999999</v>
      </c>
      <c r="BE162">
        <v>50.271900000000002</v>
      </c>
      <c r="BF162">
        <v>75.811400000000006</v>
      </c>
      <c r="BG162">
        <v>73.605599999999995</v>
      </c>
      <c r="BH162">
        <v>74.693299999999994</v>
      </c>
      <c r="BI162">
        <v>54.217199999999998</v>
      </c>
      <c r="BJ162">
        <v>54.586100000000002</v>
      </c>
      <c r="BK162">
        <v>137.42779999999999</v>
      </c>
      <c r="BL162">
        <v>162.99850000000001</v>
      </c>
      <c r="BM162">
        <v>128.74600000000001</v>
      </c>
      <c r="BN162">
        <v>133.6833</v>
      </c>
      <c r="BO162">
        <v>152.2927</v>
      </c>
      <c r="BP162">
        <v>154.3219</v>
      </c>
      <c r="BQ162">
        <v>139.99459999999999</v>
      </c>
      <c r="BR162">
        <v>107.7989</v>
      </c>
      <c r="BS162">
        <v>245.11269999999999</v>
      </c>
      <c r="BT162">
        <v>183.05799999999999</v>
      </c>
      <c r="BU162">
        <v>222.44110000000001</v>
      </c>
      <c r="BV162">
        <v>285.83199999999999</v>
      </c>
      <c r="BW162">
        <v>179.16849999999999</v>
      </c>
      <c r="BX162">
        <v>209.29159999999999</v>
      </c>
      <c r="BY162">
        <v>295.13159999999999</v>
      </c>
      <c r="BZ162">
        <v>246.11500000000001</v>
      </c>
      <c r="CA162">
        <v>347.28609999999998</v>
      </c>
      <c r="CB162">
        <v>348.31150000000002</v>
      </c>
      <c r="CC162">
        <v>304.01639999999998</v>
      </c>
      <c r="CD162">
        <v>317.6694</v>
      </c>
      <c r="CE162">
        <v>331.96510000000001</v>
      </c>
      <c r="CF162">
        <v>361.97160000000002</v>
      </c>
      <c r="CG162">
        <v>335.51389999999998</v>
      </c>
      <c r="CH162">
        <v>380.61590000000001</v>
      </c>
      <c r="CI162">
        <v>369.96289999999999</v>
      </c>
      <c r="CJ162">
        <v>361.0806</v>
      </c>
      <c r="CK162">
        <v>347.02480000000003</v>
      </c>
      <c r="CL162">
        <v>422.69080000000002</v>
      </c>
      <c r="CM162">
        <v>447.93979999999999</v>
      </c>
      <c r="CN162">
        <v>380.52910000000003</v>
      </c>
      <c r="CO162">
        <v>409.84</v>
      </c>
      <c r="CP162">
        <v>421.42660000000001</v>
      </c>
      <c r="CQ162">
        <v>406.35550000000001</v>
      </c>
      <c r="CR162">
        <v>458.75369999999998</v>
      </c>
      <c r="CS162">
        <v>404.21339999999998</v>
      </c>
      <c r="CT162">
        <v>423.60070000000002</v>
      </c>
      <c r="CU162">
        <v>431.60629999999998</v>
      </c>
      <c r="CV162">
        <v>462.31490000000002</v>
      </c>
      <c r="CW162">
        <v>489.80410000000001</v>
      </c>
      <c r="CX162">
        <v>486.62490000000003</v>
      </c>
      <c r="CY162">
        <v>476.32940000000002</v>
      </c>
      <c r="CZ162">
        <v>484.77289999999999</v>
      </c>
      <c r="DA162">
        <v>486.5292</v>
      </c>
      <c r="DB162">
        <v>516.16650000000004</v>
      </c>
      <c r="DC162">
        <v>516.72310000000004</v>
      </c>
      <c r="DD162">
        <v>490.488</v>
      </c>
      <c r="DE162">
        <v>535.35749999999996</v>
      </c>
      <c r="DF162">
        <v>572.5598</v>
      </c>
      <c r="DG162">
        <v>541.69889999999998</v>
      </c>
      <c r="DH162">
        <v>537.48829999999998</v>
      </c>
      <c r="DI162">
        <v>674.47839999999997</v>
      </c>
      <c r="DJ162">
        <v>619.72839999999997</v>
      </c>
      <c r="DK162">
        <v>718.46640000000002</v>
      </c>
      <c r="DL162" s="6">
        <v>567.51570000000004</v>
      </c>
      <c r="DM162" s="6">
        <v>464.04289999999997</v>
      </c>
      <c r="DN162" s="6">
        <v>541.3818</v>
      </c>
      <c r="DO162" s="6">
        <v>542.20230000000004</v>
      </c>
      <c r="DP162" s="6">
        <v>376.50209999999998</v>
      </c>
      <c r="DQ162" s="6">
        <v>315.97309999999999</v>
      </c>
      <c r="DR162" s="6">
        <v>503.4941</v>
      </c>
      <c r="DS162" s="6">
        <v>205.3903</v>
      </c>
      <c r="DT162" s="6">
        <v>573.48410000000001</v>
      </c>
      <c r="DU162" s="6">
        <v>165.5239</v>
      </c>
      <c r="DV162">
        <v>370.50049999999999</v>
      </c>
      <c r="DW162">
        <v>339.44409999999999</v>
      </c>
      <c r="DX162">
        <v>381.3433</v>
      </c>
      <c r="DY162">
        <v>394.84710000000001</v>
      </c>
      <c r="DZ162">
        <v>183.58680000000001</v>
      </c>
      <c r="EA162">
        <v>418.95460000000003</v>
      </c>
      <c r="EB162">
        <v>285.37029999999999</v>
      </c>
      <c r="EC162">
        <v>327.32420000000002</v>
      </c>
      <c r="ED162">
        <v>316.68310000000002</v>
      </c>
      <c r="EE162">
        <v>207.69049999999999</v>
      </c>
      <c r="EF162">
        <v>127.4716</v>
      </c>
      <c r="EG162">
        <v>34.341299999999997</v>
      </c>
      <c r="EH162">
        <v>131.45480000000001</v>
      </c>
      <c r="EI162">
        <v>95.743099999999998</v>
      </c>
      <c r="EJ162">
        <v>125.7921</v>
      </c>
      <c r="EK162">
        <v>129.6326</v>
      </c>
      <c r="EL162">
        <v>165.49549999999999</v>
      </c>
      <c r="EM162">
        <v>165.16759999999999</v>
      </c>
      <c r="EN162">
        <v>163.8125</v>
      </c>
      <c r="EO162">
        <v>165.4872</v>
      </c>
      <c r="EP162">
        <v>154.2458</v>
      </c>
      <c r="EQ162">
        <v>56.835000000000001</v>
      </c>
      <c r="ER162">
        <v>90.487700000000004</v>
      </c>
      <c r="ES162">
        <v>71.4739</v>
      </c>
      <c r="ET162">
        <v>42.911099999999998</v>
      </c>
      <c r="EU162">
        <v>79.643799999999999</v>
      </c>
      <c r="EV162">
        <v>38.664200000000001</v>
      </c>
      <c r="EW162">
        <v>82.89</v>
      </c>
      <c r="EX162">
        <v>67.154300000000006</v>
      </c>
      <c r="EY162">
        <v>71.8964</v>
      </c>
      <c r="EZ162">
        <v>43.191699999999997</v>
      </c>
      <c r="FA162">
        <v>57.587200000000003</v>
      </c>
      <c r="FB162">
        <v>20.455200000000001</v>
      </c>
      <c r="FC162">
        <v>38.988</v>
      </c>
      <c r="FD162">
        <v>15.679500000000001</v>
      </c>
      <c r="FE162">
        <v>47.021099999999997</v>
      </c>
      <c r="FF162">
        <v>0</v>
      </c>
      <c r="FG162">
        <v>34.481699999999996</v>
      </c>
      <c r="FH162">
        <v>31.962800000000001</v>
      </c>
      <c r="FI162">
        <v>16.498999999999999</v>
      </c>
      <c r="FJ162">
        <v>43.400199999999998</v>
      </c>
      <c r="FK162">
        <v>31.0778</v>
      </c>
      <c r="FL162">
        <v>435.84050000000002</v>
      </c>
      <c r="FM162">
        <v>295.6474</v>
      </c>
      <c r="FN162">
        <v>561.87199999999996</v>
      </c>
      <c r="FO162">
        <v>487.9502</v>
      </c>
      <c r="FP162">
        <v>431.77109999999999</v>
      </c>
      <c r="FQ162">
        <v>146.75839999999999</v>
      </c>
      <c r="FR162">
        <v>135.88890000000001</v>
      </c>
      <c r="FS162">
        <v>148.7261</v>
      </c>
      <c r="FT162">
        <v>134.95509999999999</v>
      </c>
      <c r="FU162">
        <v>118.87390000000001</v>
      </c>
      <c r="FV162">
        <v>147.66460000000001</v>
      </c>
      <c r="FW162">
        <v>125.14619999999999</v>
      </c>
      <c r="FX162">
        <v>72.481499999999997</v>
      </c>
      <c r="FY162">
        <v>108.45829999999999</v>
      </c>
      <c r="FZ162">
        <v>59.750399999999999</v>
      </c>
      <c r="GA162">
        <v>135.05930000000001</v>
      </c>
      <c r="GB162">
        <v>110.6489</v>
      </c>
      <c r="GC162">
        <v>62.075600000000001</v>
      </c>
      <c r="GD162">
        <v>74.212199999999996</v>
      </c>
      <c r="GE162">
        <v>103.9126</v>
      </c>
      <c r="GF162">
        <v>40.828800000000001</v>
      </c>
      <c r="GG162">
        <v>96.273300000000006</v>
      </c>
      <c r="GH162">
        <v>85.774000000000001</v>
      </c>
      <c r="GI162">
        <v>129.32730000000001</v>
      </c>
      <c r="GJ162">
        <v>95.607200000000006</v>
      </c>
      <c r="GK162">
        <v>97.001599999999996</v>
      </c>
      <c r="GL162">
        <v>98.135000000000005</v>
      </c>
      <c r="GM162">
        <v>100.67529999999999</v>
      </c>
      <c r="GN162">
        <v>84.834100000000007</v>
      </c>
      <c r="GO162">
        <v>140.58019999999999</v>
      </c>
      <c r="GP162">
        <v>99.281700000000001</v>
      </c>
      <c r="GQ162">
        <v>119.33</v>
      </c>
      <c r="GR162">
        <v>109.8505</v>
      </c>
      <c r="GS162">
        <v>91.35</v>
      </c>
      <c r="GT162">
        <v>109.4969</v>
      </c>
      <c r="GU162">
        <v>91.209900000000005</v>
      </c>
      <c r="GV162">
        <v>90.724400000000003</v>
      </c>
      <c r="GW162">
        <v>108.19759999999999</v>
      </c>
      <c r="GX162">
        <v>95.050200000000004</v>
      </c>
      <c r="GY162">
        <v>111.16</v>
      </c>
      <c r="GZ162">
        <v>76.751800000000003</v>
      </c>
      <c r="HA162">
        <v>53.902999999999999</v>
      </c>
      <c r="HB162">
        <v>80.0154</v>
      </c>
      <c r="HC162">
        <v>105.7243</v>
      </c>
      <c r="HD162">
        <v>132.8965</v>
      </c>
      <c r="HE162">
        <v>112.2651</v>
      </c>
      <c r="HF162">
        <v>91.518299999999996</v>
      </c>
      <c r="HG162">
        <v>127.8797</v>
      </c>
      <c r="HH162">
        <v>123.90470000000001</v>
      </c>
      <c r="HI162">
        <v>65.345399999999998</v>
      </c>
      <c r="HJ162">
        <v>90.377099999999999</v>
      </c>
      <c r="HK162">
        <v>90.861999999999995</v>
      </c>
      <c r="HL162">
        <v>484.43650000000002</v>
      </c>
      <c r="HM162">
        <v>409.81939999999997</v>
      </c>
      <c r="HN162">
        <v>576.87750000000005</v>
      </c>
      <c r="HO162">
        <v>556.30610000000001</v>
      </c>
      <c r="HP162">
        <v>550.51099999999997</v>
      </c>
      <c r="HQ162">
        <v>553.29650000000004</v>
      </c>
      <c r="HR162">
        <v>532.65790000000004</v>
      </c>
      <c r="HS162">
        <v>454.64499999999998</v>
      </c>
      <c r="HT162">
        <v>438.78109999999998</v>
      </c>
      <c r="HU162">
        <v>513.96100000000001</v>
      </c>
      <c r="HV162">
        <v>389.68310000000002</v>
      </c>
    </row>
    <row r="163" spans="1:230" x14ac:dyDescent="0.45">
      <c r="A163" s="1" t="s">
        <v>187</v>
      </c>
      <c r="B163">
        <v>67.158299999999997</v>
      </c>
      <c r="C163">
        <v>70.247699999999995</v>
      </c>
      <c r="D163">
        <v>68.165400000000005</v>
      </c>
      <c r="E163">
        <v>72.096199999999996</v>
      </c>
      <c r="F163">
        <v>65.932699999999997</v>
      </c>
      <c r="G163">
        <v>70.763999999999996</v>
      </c>
      <c r="H163">
        <v>69.448400000000007</v>
      </c>
      <c r="I163">
        <v>93.366100000000003</v>
      </c>
      <c r="J163">
        <v>69.968900000000005</v>
      </c>
      <c r="K163">
        <v>71.185599999999994</v>
      </c>
      <c r="L163">
        <v>68.123800000000003</v>
      </c>
      <c r="M163">
        <v>72.053299999999993</v>
      </c>
      <c r="N163">
        <v>65.908299999999997</v>
      </c>
      <c r="O163">
        <v>69.3172</v>
      </c>
      <c r="P163">
        <v>86.468900000000005</v>
      </c>
      <c r="Q163">
        <v>72.835899999999995</v>
      </c>
      <c r="R163">
        <v>64.968599999999995</v>
      </c>
      <c r="S163">
        <v>90.187799999999996</v>
      </c>
      <c r="T163">
        <v>113.1447</v>
      </c>
      <c r="U163">
        <v>57.485700000000001</v>
      </c>
      <c r="V163">
        <v>77.417000000000002</v>
      </c>
      <c r="W163">
        <v>118.51439999999999</v>
      </c>
      <c r="X163">
        <v>72.080799999999996</v>
      </c>
      <c r="Y163">
        <v>136.90360000000001</v>
      </c>
      <c r="Z163">
        <v>67.668000000000006</v>
      </c>
      <c r="AA163">
        <v>142.58070000000001</v>
      </c>
      <c r="AB163">
        <v>132.2953</v>
      </c>
      <c r="AC163">
        <v>137.97389999999999</v>
      </c>
      <c r="AD163">
        <v>124.69029999999999</v>
      </c>
      <c r="AE163">
        <v>151.6026</v>
      </c>
      <c r="AF163">
        <v>62.579300000000003</v>
      </c>
      <c r="AG163">
        <v>38.106499999999997</v>
      </c>
      <c r="AH163">
        <v>33.613</v>
      </c>
      <c r="AI163">
        <v>55.701799999999999</v>
      </c>
      <c r="AJ163">
        <v>50.532800000000002</v>
      </c>
      <c r="AK163">
        <v>49.659300000000002</v>
      </c>
      <c r="AL163">
        <v>60.424500000000002</v>
      </c>
      <c r="AM163">
        <v>45.101799999999997</v>
      </c>
      <c r="AN163">
        <v>62.083199999999998</v>
      </c>
      <c r="AO163">
        <v>60.676099999999998</v>
      </c>
      <c r="AP163">
        <v>33.753900000000002</v>
      </c>
      <c r="AQ163">
        <v>112.79810000000001</v>
      </c>
      <c r="AR163">
        <v>131.17179999999999</v>
      </c>
      <c r="AS163">
        <v>114.77549999999999</v>
      </c>
      <c r="AT163">
        <v>114.8796</v>
      </c>
      <c r="AU163">
        <v>119.3369</v>
      </c>
      <c r="AV163">
        <v>115.4816</v>
      </c>
      <c r="AW163">
        <v>113.72490000000001</v>
      </c>
      <c r="AX163">
        <v>116.7697</v>
      </c>
      <c r="AY163">
        <v>115.9496</v>
      </c>
      <c r="AZ163">
        <v>23.197700000000001</v>
      </c>
      <c r="BA163">
        <v>49.450099999999999</v>
      </c>
      <c r="BB163">
        <v>35.3628</v>
      </c>
      <c r="BC163">
        <v>52.1188</v>
      </c>
      <c r="BD163">
        <v>26.084199999999999</v>
      </c>
      <c r="BE163">
        <v>25.931000000000001</v>
      </c>
      <c r="BF163">
        <v>42.504800000000003</v>
      </c>
      <c r="BG163">
        <v>39.128</v>
      </c>
      <c r="BH163">
        <v>45.933900000000001</v>
      </c>
      <c r="BI163">
        <v>22.164200000000001</v>
      </c>
      <c r="BJ163">
        <v>22.623999999999999</v>
      </c>
      <c r="BK163">
        <v>171.58619999999999</v>
      </c>
      <c r="BL163">
        <v>196.31460000000001</v>
      </c>
      <c r="BM163">
        <v>163.0145</v>
      </c>
      <c r="BN163">
        <v>167.1893</v>
      </c>
      <c r="BO163">
        <v>185.93780000000001</v>
      </c>
      <c r="BP163">
        <v>187.36750000000001</v>
      </c>
      <c r="BQ163">
        <v>174.1892</v>
      </c>
      <c r="BR163">
        <v>142.2646</v>
      </c>
      <c r="BS163">
        <v>277.97710000000001</v>
      </c>
      <c r="BT163">
        <v>216.0796</v>
      </c>
      <c r="BU163">
        <v>255.04650000000001</v>
      </c>
      <c r="BV163">
        <v>319.04079999999999</v>
      </c>
      <c r="BW163">
        <v>211.8801</v>
      </c>
      <c r="BX163">
        <v>242.20060000000001</v>
      </c>
      <c r="BY163">
        <v>328.42540000000002</v>
      </c>
      <c r="BZ163">
        <v>279.02080000000001</v>
      </c>
      <c r="CA163">
        <v>381.26850000000002</v>
      </c>
      <c r="CB163">
        <v>382.28390000000002</v>
      </c>
      <c r="CC163">
        <v>337.1737</v>
      </c>
      <c r="CD163">
        <v>350.88409999999999</v>
      </c>
      <c r="CE163">
        <v>365.54559999999998</v>
      </c>
      <c r="CF163">
        <v>396.12439999999998</v>
      </c>
      <c r="CG163">
        <v>369.43900000000002</v>
      </c>
      <c r="CH163">
        <v>414.75389999999999</v>
      </c>
      <c r="CI163">
        <v>404.2158</v>
      </c>
      <c r="CJ163">
        <v>395.27690000000001</v>
      </c>
      <c r="CK163">
        <v>381.00479999999999</v>
      </c>
      <c r="CL163">
        <v>457.10379999999998</v>
      </c>
      <c r="CM163">
        <v>482.40460000000002</v>
      </c>
      <c r="CN163">
        <v>414.79919999999998</v>
      </c>
      <c r="CO163">
        <v>444.24619999999999</v>
      </c>
      <c r="CP163">
        <v>455.85430000000002</v>
      </c>
      <c r="CQ163">
        <v>440.65129999999999</v>
      </c>
      <c r="CR163">
        <v>493.2355</v>
      </c>
      <c r="CS163">
        <v>438.58530000000002</v>
      </c>
      <c r="CT163">
        <v>458.01530000000002</v>
      </c>
      <c r="CU163">
        <v>466.05360000000002</v>
      </c>
      <c r="CV163">
        <v>496.79309999999998</v>
      </c>
      <c r="CW163">
        <v>524.03869999999995</v>
      </c>
      <c r="CX163">
        <v>521.09749999999997</v>
      </c>
      <c r="CY163">
        <v>510.81110000000001</v>
      </c>
      <c r="CZ163">
        <v>519.25329999999997</v>
      </c>
      <c r="DA163">
        <v>520.91759999999999</v>
      </c>
      <c r="DB163">
        <v>550.43539999999996</v>
      </c>
      <c r="DC163">
        <v>551.01199999999994</v>
      </c>
      <c r="DD163">
        <v>524.70950000000005</v>
      </c>
      <c r="DE163">
        <v>569.7319</v>
      </c>
      <c r="DF163">
        <v>607.01</v>
      </c>
      <c r="DG163">
        <v>576.13919999999996</v>
      </c>
      <c r="DH163">
        <v>571.86879999999996</v>
      </c>
      <c r="DI163">
        <v>708.89099999999996</v>
      </c>
      <c r="DJ163">
        <v>654.10760000000005</v>
      </c>
      <c r="DK163">
        <v>752.92520000000002</v>
      </c>
      <c r="DL163" s="6">
        <v>596.40459999999996</v>
      </c>
      <c r="DM163" s="6">
        <v>485.3537</v>
      </c>
      <c r="DN163" s="6">
        <v>574.25909999999999</v>
      </c>
      <c r="DO163" s="6">
        <v>542.25599999999997</v>
      </c>
      <c r="DP163" s="6">
        <v>359.15800000000002</v>
      </c>
      <c r="DQ163" s="6">
        <v>299.7174</v>
      </c>
      <c r="DR163" s="6">
        <v>486.35629999999998</v>
      </c>
      <c r="DS163" s="6">
        <v>189.85550000000001</v>
      </c>
      <c r="DT163" s="6">
        <v>557.529</v>
      </c>
      <c r="DU163" s="6">
        <v>148.05029999999999</v>
      </c>
      <c r="DV163">
        <v>352.95530000000002</v>
      </c>
      <c r="DW163">
        <v>367.92689999999999</v>
      </c>
      <c r="DX163">
        <v>401.67939999999999</v>
      </c>
      <c r="DY163">
        <v>419.21019999999999</v>
      </c>
      <c r="DZ163">
        <v>206.74109999999999</v>
      </c>
      <c r="EA163">
        <v>446.78179999999998</v>
      </c>
      <c r="EB163">
        <v>283.6001</v>
      </c>
      <c r="EC163">
        <v>325.2559</v>
      </c>
      <c r="ED163">
        <v>314.72070000000002</v>
      </c>
      <c r="EE163">
        <v>204.78190000000001</v>
      </c>
      <c r="EF163">
        <v>130.82210000000001</v>
      </c>
      <c r="EG163">
        <v>66.494799999999998</v>
      </c>
      <c r="EH163">
        <v>130.50800000000001</v>
      </c>
      <c r="EI163">
        <v>99.061099999999996</v>
      </c>
      <c r="EJ163">
        <v>136.9837</v>
      </c>
      <c r="EK163">
        <v>132.34350000000001</v>
      </c>
      <c r="EL163">
        <v>152.6739</v>
      </c>
      <c r="EM163">
        <v>152.86869999999999</v>
      </c>
      <c r="EN163">
        <v>150.61750000000001</v>
      </c>
      <c r="EO163">
        <v>152.6437</v>
      </c>
      <c r="EP163">
        <v>172.5016</v>
      </c>
      <c r="EQ163">
        <v>65.424099999999996</v>
      </c>
      <c r="ER163">
        <v>85.631500000000003</v>
      </c>
      <c r="ES163">
        <v>74.245599999999996</v>
      </c>
      <c r="ET163">
        <v>43.622199999999999</v>
      </c>
      <c r="EU163">
        <v>73.381399999999999</v>
      </c>
      <c r="EV163">
        <v>52.919400000000003</v>
      </c>
      <c r="EW163">
        <v>72.645300000000006</v>
      </c>
      <c r="EX163">
        <v>54.86</v>
      </c>
      <c r="EY163">
        <v>66.661500000000004</v>
      </c>
      <c r="EZ163">
        <v>57.7988</v>
      </c>
      <c r="FA163">
        <v>57.156500000000001</v>
      </c>
      <c r="FB163">
        <v>14.1126</v>
      </c>
      <c r="FC163">
        <v>18.2014</v>
      </c>
      <c r="FD163">
        <v>21.837499999999999</v>
      </c>
      <c r="FE163">
        <v>46.055399999999999</v>
      </c>
      <c r="FF163">
        <v>34.481699999999996</v>
      </c>
      <c r="FG163">
        <v>0</v>
      </c>
      <c r="FH163">
        <v>22.9269</v>
      </c>
      <c r="FI163">
        <v>18.060099999999998</v>
      </c>
      <c r="FJ163">
        <v>10.623100000000001</v>
      </c>
      <c r="FK163">
        <v>10.4602</v>
      </c>
      <c r="FL163">
        <v>466.94549999999998</v>
      </c>
      <c r="FM163">
        <v>325.84339999999997</v>
      </c>
      <c r="FN163">
        <v>593.96659999999997</v>
      </c>
      <c r="FO163">
        <v>519.74670000000003</v>
      </c>
      <c r="FP163">
        <v>462.9522</v>
      </c>
      <c r="FQ163">
        <v>124.9259</v>
      </c>
      <c r="FR163">
        <v>113.0103</v>
      </c>
      <c r="FS163">
        <v>126.5243</v>
      </c>
      <c r="FT163">
        <v>112.8937</v>
      </c>
      <c r="FU163">
        <v>97.407799999999995</v>
      </c>
      <c r="FV163">
        <v>126.0102</v>
      </c>
      <c r="FW163">
        <v>96.018000000000001</v>
      </c>
      <c r="FX163">
        <v>39.283999999999999</v>
      </c>
      <c r="FY163">
        <v>74.884500000000003</v>
      </c>
      <c r="FZ163">
        <v>28.059200000000001</v>
      </c>
      <c r="GA163">
        <v>101.2761</v>
      </c>
      <c r="GB163">
        <v>79.748599999999996</v>
      </c>
      <c r="GC163">
        <v>56.5413</v>
      </c>
      <c r="GD163">
        <v>44.451000000000001</v>
      </c>
      <c r="GE163">
        <v>78.129499999999993</v>
      </c>
      <c r="GF163">
        <v>19.029199999999999</v>
      </c>
      <c r="GG163">
        <v>62.191899999999997</v>
      </c>
      <c r="GH163">
        <v>51.512799999999999</v>
      </c>
      <c r="GI163">
        <v>96.7517</v>
      </c>
      <c r="GJ163">
        <v>68.039500000000004</v>
      </c>
      <c r="GK163">
        <v>64.879199999999997</v>
      </c>
      <c r="GL163">
        <v>66.051900000000003</v>
      </c>
      <c r="GM163">
        <v>71.476299999999995</v>
      </c>
      <c r="GN163">
        <v>50.520400000000002</v>
      </c>
      <c r="GO163">
        <v>108.07380000000001</v>
      </c>
      <c r="GP163">
        <v>65.078100000000006</v>
      </c>
      <c r="GQ163">
        <v>85.350099999999998</v>
      </c>
      <c r="GR163">
        <v>75.447599999999994</v>
      </c>
      <c r="GS163">
        <v>57.819699999999997</v>
      </c>
      <c r="GT163">
        <v>75.655000000000001</v>
      </c>
      <c r="GU163">
        <v>57.684899999999999</v>
      </c>
      <c r="GV163">
        <v>66.389099999999999</v>
      </c>
      <c r="GW163">
        <v>81.0715</v>
      </c>
      <c r="GX163">
        <v>68.343199999999996</v>
      </c>
      <c r="GY163">
        <v>91.5458</v>
      </c>
      <c r="GZ163">
        <v>52.5852</v>
      </c>
      <c r="HA163">
        <v>36.615499999999997</v>
      </c>
      <c r="HB163">
        <v>62.215400000000002</v>
      </c>
      <c r="HC163">
        <v>85.944400000000002</v>
      </c>
      <c r="HD163">
        <v>117.5403</v>
      </c>
      <c r="HE163">
        <v>88.752200000000002</v>
      </c>
      <c r="HF163">
        <v>67.229500000000002</v>
      </c>
      <c r="HG163">
        <v>111.208</v>
      </c>
      <c r="HH163">
        <v>106.10550000000001</v>
      </c>
      <c r="HI163">
        <v>46.194600000000001</v>
      </c>
      <c r="HJ163">
        <v>66.916300000000007</v>
      </c>
      <c r="HK163">
        <v>66.903499999999994</v>
      </c>
      <c r="HL163">
        <v>517.56799999999998</v>
      </c>
      <c r="HM163">
        <v>443.07810000000001</v>
      </c>
      <c r="HN163">
        <v>608.21569999999997</v>
      </c>
      <c r="HO163">
        <v>582.38400000000001</v>
      </c>
      <c r="HP163">
        <v>573.577</v>
      </c>
      <c r="HQ163">
        <v>583.04089999999997</v>
      </c>
      <c r="HR163">
        <v>554.66499999999996</v>
      </c>
      <c r="HS163">
        <v>447.4821</v>
      </c>
      <c r="HT163">
        <v>437.25389999999999</v>
      </c>
      <c r="HU163">
        <v>513.72260000000006</v>
      </c>
      <c r="HV163">
        <v>378.63369999999998</v>
      </c>
    </row>
    <row r="164" spans="1:230" x14ac:dyDescent="0.45">
      <c r="A164" s="1" t="s">
        <v>190</v>
      </c>
      <c r="B164">
        <v>54.416400000000003</v>
      </c>
      <c r="C164">
        <v>58.3354</v>
      </c>
      <c r="D164">
        <v>53.710900000000002</v>
      </c>
      <c r="E164">
        <v>60.674399999999999</v>
      </c>
      <c r="F164">
        <v>53.245600000000003</v>
      </c>
      <c r="G164">
        <v>57.063499999999998</v>
      </c>
      <c r="H164">
        <v>55.911999999999999</v>
      </c>
      <c r="I164">
        <v>80.780299999999997</v>
      </c>
      <c r="J164">
        <v>56.1935</v>
      </c>
      <c r="K164">
        <v>57.759300000000003</v>
      </c>
      <c r="L164">
        <v>55.784599999999998</v>
      </c>
      <c r="M164">
        <v>61.216299999999997</v>
      </c>
      <c r="N164">
        <v>54.575800000000001</v>
      </c>
      <c r="O164">
        <v>58.610100000000003</v>
      </c>
      <c r="P164">
        <v>75.027100000000004</v>
      </c>
      <c r="Q164">
        <v>62.297699999999999</v>
      </c>
      <c r="R164">
        <v>53.0124</v>
      </c>
      <c r="S164">
        <v>78.899100000000004</v>
      </c>
      <c r="T164">
        <v>103.5714</v>
      </c>
      <c r="U164">
        <v>47.864199999999997</v>
      </c>
      <c r="V164">
        <v>66.903099999999995</v>
      </c>
      <c r="W164">
        <v>108.67019999999999</v>
      </c>
      <c r="X164">
        <v>70.515900000000002</v>
      </c>
      <c r="Y164">
        <v>128.30860000000001</v>
      </c>
      <c r="Z164">
        <v>56.403199999999998</v>
      </c>
      <c r="AA164">
        <v>140.27269999999999</v>
      </c>
      <c r="AB164">
        <v>130.05369999999999</v>
      </c>
      <c r="AC164">
        <v>138.3672</v>
      </c>
      <c r="AD164">
        <v>120.9032</v>
      </c>
      <c r="AE164">
        <v>149.88630000000001</v>
      </c>
      <c r="AF164">
        <v>48.960999999999999</v>
      </c>
      <c r="AG164">
        <v>21.672899999999998</v>
      </c>
      <c r="AH164">
        <v>10.8826</v>
      </c>
      <c r="AI164">
        <v>42.4054</v>
      </c>
      <c r="AJ164">
        <v>40.219099999999997</v>
      </c>
      <c r="AK164">
        <v>30.754000000000001</v>
      </c>
      <c r="AL164">
        <v>42.431899999999999</v>
      </c>
      <c r="AM164">
        <v>30.3094</v>
      </c>
      <c r="AN164">
        <v>47.878599999999999</v>
      </c>
      <c r="AO164">
        <v>47.835700000000003</v>
      </c>
      <c r="AP164">
        <v>10.8285</v>
      </c>
      <c r="AQ164">
        <v>132.69579999999999</v>
      </c>
      <c r="AR164">
        <v>154.0889</v>
      </c>
      <c r="AS164">
        <v>137.32470000000001</v>
      </c>
      <c r="AT164">
        <v>136.26920000000001</v>
      </c>
      <c r="AU164">
        <v>140.7894</v>
      </c>
      <c r="AV164">
        <v>137.0164</v>
      </c>
      <c r="AW164">
        <v>134.69999999999999</v>
      </c>
      <c r="AX164">
        <v>138.31899999999999</v>
      </c>
      <c r="AY164">
        <v>137.3793</v>
      </c>
      <c r="AZ164">
        <v>29.464099999999998</v>
      </c>
      <c r="BA164">
        <v>47.285899999999998</v>
      </c>
      <c r="BB164">
        <v>20.653500000000001</v>
      </c>
      <c r="BC164">
        <v>46.983899999999998</v>
      </c>
      <c r="BD164">
        <v>42.640300000000003</v>
      </c>
      <c r="BE164">
        <v>20.005500000000001</v>
      </c>
      <c r="BF164">
        <v>50.304200000000002</v>
      </c>
      <c r="BG164">
        <v>53.638100000000001</v>
      </c>
      <c r="BH164">
        <v>44.563400000000001</v>
      </c>
      <c r="BI164">
        <v>29.429600000000001</v>
      </c>
      <c r="BJ164">
        <v>29.597000000000001</v>
      </c>
      <c r="BK164">
        <v>165.5575</v>
      </c>
      <c r="BL164">
        <v>192.69130000000001</v>
      </c>
      <c r="BM164">
        <v>156.53129999999999</v>
      </c>
      <c r="BN164">
        <v>163.2432</v>
      </c>
      <c r="BO164">
        <v>181.53120000000001</v>
      </c>
      <c r="BP164">
        <v>184.3792</v>
      </c>
      <c r="BQ164">
        <v>167.9845</v>
      </c>
      <c r="BR164">
        <v>134.3946</v>
      </c>
      <c r="BS164">
        <v>275.12869999999998</v>
      </c>
      <c r="BT164">
        <v>213.04390000000001</v>
      </c>
      <c r="BU164">
        <v>252.7525</v>
      </c>
      <c r="BV164">
        <v>315.3759</v>
      </c>
      <c r="BW164">
        <v>209.48310000000001</v>
      </c>
      <c r="BX164">
        <v>239.33199999999999</v>
      </c>
      <c r="BY164">
        <v>324.54669999999999</v>
      </c>
      <c r="BZ164">
        <v>276.0849</v>
      </c>
      <c r="CA164">
        <v>375.32929999999999</v>
      </c>
      <c r="CB164">
        <v>376.37979999999999</v>
      </c>
      <c r="CC164">
        <v>333.60270000000003</v>
      </c>
      <c r="CD164">
        <v>347.1635</v>
      </c>
      <c r="CE164">
        <v>360.88369999999998</v>
      </c>
      <c r="CF164">
        <v>389.48450000000003</v>
      </c>
      <c r="CG164">
        <v>363.71800000000002</v>
      </c>
      <c r="CH164">
        <v>408.1576</v>
      </c>
      <c r="CI164">
        <v>397.0822</v>
      </c>
      <c r="CJ164">
        <v>388.43790000000001</v>
      </c>
      <c r="CK164">
        <v>375.0745</v>
      </c>
      <c r="CL164">
        <v>448.82310000000001</v>
      </c>
      <c r="CM164">
        <v>473.44400000000002</v>
      </c>
      <c r="CN164">
        <v>407.55990000000003</v>
      </c>
      <c r="CO164">
        <v>436.04219999999998</v>
      </c>
      <c r="CP164">
        <v>447.42619999999999</v>
      </c>
      <c r="CQ164">
        <v>433.23770000000002</v>
      </c>
      <c r="CR164">
        <v>483.61200000000002</v>
      </c>
      <c r="CS164">
        <v>430.67059999999998</v>
      </c>
      <c r="CT164">
        <v>449.71780000000001</v>
      </c>
      <c r="CU164">
        <v>457.38249999999999</v>
      </c>
      <c r="CV164">
        <v>487.46850000000001</v>
      </c>
      <c r="CW164">
        <v>512.03909999999996</v>
      </c>
      <c r="CX164">
        <v>511.00049999999999</v>
      </c>
      <c r="CY164">
        <v>501.15679999999998</v>
      </c>
      <c r="CZ164">
        <v>509.43759999999997</v>
      </c>
      <c r="DA164">
        <v>509.81549999999999</v>
      </c>
      <c r="DB164">
        <v>538.57920000000001</v>
      </c>
      <c r="DC164">
        <v>539.25900000000001</v>
      </c>
      <c r="DD164">
        <v>512.64930000000004</v>
      </c>
      <c r="DE164">
        <v>558.4864</v>
      </c>
      <c r="DF164">
        <v>596.45460000000003</v>
      </c>
      <c r="DG164">
        <v>565.47979999999995</v>
      </c>
      <c r="DH164">
        <v>560.66700000000003</v>
      </c>
      <c r="DI164">
        <v>697.87329999999997</v>
      </c>
      <c r="DJ164">
        <v>642.8451</v>
      </c>
      <c r="DK164">
        <v>742.42349999999999</v>
      </c>
      <c r="DL164" s="6">
        <v>599.30610000000001</v>
      </c>
      <c r="DM164" s="6">
        <v>495.19880000000001</v>
      </c>
      <c r="DN164" s="6">
        <v>571.13099999999997</v>
      </c>
      <c r="DO164" s="6">
        <v>562.61959999999999</v>
      </c>
      <c r="DP164" s="6">
        <v>382.0736</v>
      </c>
      <c r="DQ164" s="6">
        <v>322.64260000000002</v>
      </c>
      <c r="DR164" s="6">
        <v>509.26909999999998</v>
      </c>
      <c r="DS164" s="6">
        <v>212.738</v>
      </c>
      <c r="DT164" s="6">
        <v>580.45590000000004</v>
      </c>
      <c r="DU164" s="6">
        <v>170.97319999999999</v>
      </c>
      <c r="DV164">
        <v>375.86619999999999</v>
      </c>
      <c r="DW164">
        <v>348.52690000000001</v>
      </c>
      <c r="DX164">
        <v>379.29700000000003</v>
      </c>
      <c r="DY164">
        <v>397.8383</v>
      </c>
      <c r="DZ164">
        <v>185.3374</v>
      </c>
      <c r="EA164">
        <v>426.90120000000002</v>
      </c>
      <c r="EB164">
        <v>263.08519999999999</v>
      </c>
      <c r="EC164">
        <v>304.892</v>
      </c>
      <c r="ED164">
        <v>294.31020000000001</v>
      </c>
      <c r="EE164">
        <v>184.4572</v>
      </c>
      <c r="EF164">
        <v>108.58750000000001</v>
      </c>
      <c r="EG164">
        <v>54.317900000000002</v>
      </c>
      <c r="EH164">
        <v>109.24469999999999</v>
      </c>
      <c r="EI164">
        <v>76.623800000000003</v>
      </c>
      <c r="EJ164">
        <v>114.0568</v>
      </c>
      <c r="EK164">
        <v>110.23569999999999</v>
      </c>
      <c r="EL164">
        <v>136.47970000000001</v>
      </c>
      <c r="EM164">
        <v>136.38630000000001</v>
      </c>
      <c r="EN164">
        <v>134.6241</v>
      </c>
      <c r="EO164">
        <v>136.46170000000001</v>
      </c>
      <c r="EP164">
        <v>150.05709999999999</v>
      </c>
      <c r="EQ164">
        <v>42.572899999999997</v>
      </c>
      <c r="ER164">
        <v>65.096199999999996</v>
      </c>
      <c r="ES164">
        <v>51.630200000000002</v>
      </c>
      <c r="ET164">
        <v>20.7104</v>
      </c>
      <c r="EU164">
        <v>53.122500000000002</v>
      </c>
      <c r="EV164">
        <v>31.735099999999999</v>
      </c>
      <c r="EW164">
        <v>54.190199999999997</v>
      </c>
      <c r="EX164">
        <v>37.047899999999998</v>
      </c>
      <c r="EY164">
        <v>45.835099999999997</v>
      </c>
      <c r="EZ164">
        <v>36.304699999999997</v>
      </c>
      <c r="FA164">
        <v>34.717700000000001</v>
      </c>
      <c r="FB164">
        <v>22.171700000000001</v>
      </c>
      <c r="FC164">
        <v>10.33</v>
      </c>
      <c r="FD164">
        <v>16.9983</v>
      </c>
      <c r="FE164">
        <v>64.088399999999993</v>
      </c>
      <c r="FF164">
        <v>31.962800000000001</v>
      </c>
      <c r="FG164">
        <v>22.9269</v>
      </c>
      <c r="FH164">
        <v>0</v>
      </c>
      <c r="FI164">
        <v>21.024100000000001</v>
      </c>
      <c r="FJ164">
        <v>23.2788</v>
      </c>
      <c r="FK164">
        <v>12.473000000000001</v>
      </c>
      <c r="FL164">
        <v>449.4547</v>
      </c>
      <c r="FM164">
        <v>307.74869999999999</v>
      </c>
      <c r="FN164">
        <v>577.45910000000003</v>
      </c>
      <c r="FO164">
        <v>502.9391</v>
      </c>
      <c r="FP164">
        <v>445.54090000000002</v>
      </c>
      <c r="FQ164">
        <v>114.96</v>
      </c>
      <c r="FR164">
        <v>103.9687</v>
      </c>
      <c r="FS164">
        <v>116.8875</v>
      </c>
      <c r="FT164">
        <v>103.10420000000001</v>
      </c>
      <c r="FU164">
        <v>87.046300000000002</v>
      </c>
      <c r="FV164">
        <v>115.8916</v>
      </c>
      <c r="FW164">
        <v>116.98399999999999</v>
      </c>
      <c r="FX164">
        <v>58.275199999999998</v>
      </c>
      <c r="FY164">
        <v>91.796899999999994</v>
      </c>
      <c r="FZ164">
        <v>49.328099999999999</v>
      </c>
      <c r="GA164">
        <v>117.1649</v>
      </c>
      <c r="GB164">
        <v>99.829700000000003</v>
      </c>
      <c r="GC164">
        <v>76.654300000000006</v>
      </c>
      <c r="GD164">
        <v>66.075000000000003</v>
      </c>
      <c r="GE164">
        <v>100.48399999999999</v>
      </c>
      <c r="GF164">
        <v>41.264400000000002</v>
      </c>
      <c r="GG164">
        <v>78.135400000000004</v>
      </c>
      <c r="GH164">
        <v>67.176400000000001</v>
      </c>
      <c r="GI164">
        <v>114.8737</v>
      </c>
      <c r="GJ164">
        <v>90.019199999999998</v>
      </c>
      <c r="GK164">
        <v>84.194999999999993</v>
      </c>
      <c r="GL164">
        <v>85.377600000000001</v>
      </c>
      <c r="GM164">
        <v>70.029499999999999</v>
      </c>
      <c r="GN164">
        <v>61.798200000000001</v>
      </c>
      <c r="GO164">
        <v>111.90049999999999</v>
      </c>
      <c r="GP164">
        <v>80.451300000000003</v>
      </c>
      <c r="GQ164">
        <v>100.98220000000001</v>
      </c>
      <c r="GR164">
        <v>86.462299999999999</v>
      </c>
      <c r="GS164">
        <v>65.438400000000001</v>
      </c>
      <c r="GT164">
        <v>91.911100000000005</v>
      </c>
      <c r="GU164">
        <v>65.2928</v>
      </c>
      <c r="GV164">
        <v>58.8476</v>
      </c>
      <c r="GW164">
        <v>76.683400000000006</v>
      </c>
      <c r="GX164">
        <v>63.5593</v>
      </c>
      <c r="GY164">
        <v>79.579899999999995</v>
      </c>
      <c r="GZ164">
        <v>44.976500000000001</v>
      </c>
      <c r="HA164">
        <v>21.9907</v>
      </c>
      <c r="HB164">
        <v>48.500799999999998</v>
      </c>
      <c r="HC164">
        <v>74.080500000000001</v>
      </c>
      <c r="HD164">
        <v>102.6589</v>
      </c>
      <c r="HE164">
        <v>80.302300000000002</v>
      </c>
      <c r="HF164">
        <v>59.6325</v>
      </c>
      <c r="HG164">
        <v>97.161199999999994</v>
      </c>
      <c r="HH164">
        <v>92.827399999999997</v>
      </c>
      <c r="HI164">
        <v>33.433300000000003</v>
      </c>
      <c r="HJ164">
        <v>58.435200000000002</v>
      </c>
      <c r="HK164">
        <v>58.950299999999999</v>
      </c>
      <c r="HL164">
        <v>513.90520000000004</v>
      </c>
      <c r="HM164">
        <v>439.16500000000002</v>
      </c>
      <c r="HN164">
        <v>607.83619999999996</v>
      </c>
      <c r="HO164">
        <v>588.25289999999995</v>
      </c>
      <c r="HP164">
        <v>582.08609999999999</v>
      </c>
      <c r="HQ164">
        <v>584.89790000000005</v>
      </c>
      <c r="HR164">
        <v>564.00390000000004</v>
      </c>
      <c r="HS164">
        <v>469.5471</v>
      </c>
      <c r="HT164">
        <v>458.01900000000001</v>
      </c>
      <c r="HU164">
        <v>534.16049999999996</v>
      </c>
      <c r="HV164">
        <v>401.24770000000001</v>
      </c>
    </row>
    <row r="165" spans="1:230" x14ac:dyDescent="0.45">
      <c r="A165" s="1" t="s">
        <v>191</v>
      </c>
      <c r="B165">
        <v>49.698599999999999</v>
      </c>
      <c r="C165">
        <v>52.558199999999999</v>
      </c>
      <c r="D165">
        <v>51.214300000000001</v>
      </c>
      <c r="E165">
        <v>54.299500000000002</v>
      </c>
      <c r="F165">
        <v>48.4788</v>
      </c>
      <c r="G165">
        <v>53.513599999999997</v>
      </c>
      <c r="H165">
        <v>52.170699999999997</v>
      </c>
      <c r="I165">
        <v>75.628100000000003</v>
      </c>
      <c r="J165">
        <v>52.754899999999999</v>
      </c>
      <c r="K165">
        <v>53.847999999999999</v>
      </c>
      <c r="L165">
        <v>50.5518</v>
      </c>
      <c r="M165">
        <v>54.169600000000003</v>
      </c>
      <c r="N165">
        <v>48.1586</v>
      </c>
      <c r="O165">
        <v>51.436100000000003</v>
      </c>
      <c r="P165">
        <v>68.584199999999996</v>
      </c>
      <c r="Q165">
        <v>54.909799999999997</v>
      </c>
      <c r="R165">
        <v>47.355899999999998</v>
      </c>
      <c r="S165">
        <v>72.2684</v>
      </c>
      <c r="T165">
        <v>95.0852</v>
      </c>
      <c r="U165">
        <v>39.573</v>
      </c>
      <c r="V165">
        <v>59.464300000000001</v>
      </c>
      <c r="W165">
        <v>100.4569</v>
      </c>
      <c r="X165">
        <v>55.011899999999997</v>
      </c>
      <c r="Y165">
        <v>118.87439999999999</v>
      </c>
      <c r="Z165">
        <v>49.887099999999997</v>
      </c>
      <c r="AA165">
        <v>125.6746</v>
      </c>
      <c r="AB165">
        <v>115.37869999999999</v>
      </c>
      <c r="AC165">
        <v>121.9804</v>
      </c>
      <c r="AD165">
        <v>107.3389</v>
      </c>
      <c r="AE165">
        <v>134.90129999999999</v>
      </c>
      <c r="AF165">
        <v>45.466099999999997</v>
      </c>
      <c r="AG165">
        <v>24.213200000000001</v>
      </c>
      <c r="AH165">
        <v>30.578399999999998</v>
      </c>
      <c r="AI165">
        <v>38.6768</v>
      </c>
      <c r="AJ165">
        <v>32.851799999999997</v>
      </c>
      <c r="AK165">
        <v>36.1995</v>
      </c>
      <c r="AL165">
        <v>45.559899999999999</v>
      </c>
      <c r="AM165">
        <v>29.312100000000001</v>
      </c>
      <c r="AN165">
        <v>45.1873</v>
      </c>
      <c r="AO165">
        <v>43.367600000000003</v>
      </c>
      <c r="AP165">
        <v>29.243200000000002</v>
      </c>
      <c r="AQ165">
        <v>129.05179999999999</v>
      </c>
      <c r="AR165">
        <v>141.4434</v>
      </c>
      <c r="AS165">
        <v>127.36879999999999</v>
      </c>
      <c r="AT165">
        <v>129.71369999999999</v>
      </c>
      <c r="AU165">
        <v>134.0616</v>
      </c>
      <c r="AV165">
        <v>130.1191</v>
      </c>
      <c r="AW165">
        <v>129.0472</v>
      </c>
      <c r="AX165">
        <v>131.37880000000001</v>
      </c>
      <c r="AY165">
        <v>130.7252</v>
      </c>
      <c r="AZ165">
        <v>38.777999999999999</v>
      </c>
      <c r="BA165">
        <v>62.875100000000003</v>
      </c>
      <c r="BB165">
        <v>40.815100000000001</v>
      </c>
      <c r="BC165">
        <v>64.14</v>
      </c>
      <c r="BD165">
        <v>44.142200000000003</v>
      </c>
      <c r="BE165">
        <v>35.9313</v>
      </c>
      <c r="BF165">
        <v>59.475200000000001</v>
      </c>
      <c r="BG165">
        <v>57.176699999999997</v>
      </c>
      <c r="BH165">
        <v>59.618000000000002</v>
      </c>
      <c r="BI165">
        <v>38.034399999999998</v>
      </c>
      <c r="BJ165">
        <v>38.425400000000003</v>
      </c>
      <c r="BK165">
        <v>153.8758</v>
      </c>
      <c r="BL165">
        <v>179.14660000000001</v>
      </c>
      <c r="BM165">
        <v>145.2227</v>
      </c>
      <c r="BN165">
        <v>149.8974</v>
      </c>
      <c r="BO165">
        <v>168.56610000000001</v>
      </c>
      <c r="BP165">
        <v>170.357</v>
      </c>
      <c r="BQ165">
        <v>156.45310000000001</v>
      </c>
      <c r="BR165">
        <v>124.2891</v>
      </c>
      <c r="BS165">
        <v>261.0992</v>
      </c>
      <c r="BT165">
        <v>199.0934</v>
      </c>
      <c r="BU165">
        <v>238.31649999999999</v>
      </c>
      <c r="BV165">
        <v>301.96050000000002</v>
      </c>
      <c r="BW165">
        <v>195.07429999999999</v>
      </c>
      <c r="BX165">
        <v>225.28829999999999</v>
      </c>
      <c r="BY165">
        <v>311.29360000000003</v>
      </c>
      <c r="BZ165">
        <v>262.11840000000001</v>
      </c>
      <c r="CA165">
        <v>363.69229999999999</v>
      </c>
      <c r="CB165">
        <v>364.71469999999999</v>
      </c>
      <c r="CC165">
        <v>320.12689999999998</v>
      </c>
      <c r="CD165">
        <v>333.80329999999998</v>
      </c>
      <c r="CE165">
        <v>348.23579999999998</v>
      </c>
      <c r="CF165">
        <v>378.42669999999998</v>
      </c>
      <c r="CG165">
        <v>351.90190000000001</v>
      </c>
      <c r="CH165">
        <v>397.06740000000002</v>
      </c>
      <c r="CI165">
        <v>386.4418</v>
      </c>
      <c r="CJ165">
        <v>377.54649999999998</v>
      </c>
      <c r="CK165">
        <v>363.43029999999999</v>
      </c>
      <c r="CL165">
        <v>439.18970000000002</v>
      </c>
      <c r="CM165">
        <v>464.42770000000002</v>
      </c>
      <c r="CN165">
        <v>397.01150000000001</v>
      </c>
      <c r="CO165">
        <v>426.339</v>
      </c>
      <c r="CP165">
        <v>437.92450000000002</v>
      </c>
      <c r="CQ165">
        <v>422.84289999999999</v>
      </c>
      <c r="CR165">
        <v>475.21300000000002</v>
      </c>
      <c r="CS165">
        <v>420.71100000000001</v>
      </c>
      <c r="CT165">
        <v>440.09949999999998</v>
      </c>
      <c r="CU165">
        <v>448.10090000000002</v>
      </c>
      <c r="CV165">
        <v>478.78960000000001</v>
      </c>
      <c r="CW165">
        <v>506.00380000000001</v>
      </c>
      <c r="CX165">
        <v>503.05380000000002</v>
      </c>
      <c r="CY165">
        <v>492.7878</v>
      </c>
      <c r="CZ165">
        <v>501.22179999999997</v>
      </c>
      <c r="DA165">
        <v>502.85809999999998</v>
      </c>
      <c r="DB165">
        <v>532.3931</v>
      </c>
      <c r="DC165">
        <v>532.96579999999994</v>
      </c>
      <c r="DD165">
        <v>506.67759999999998</v>
      </c>
      <c r="DE165">
        <v>551.67330000000004</v>
      </c>
      <c r="DF165">
        <v>588.95460000000003</v>
      </c>
      <c r="DG165">
        <v>558.08169999999996</v>
      </c>
      <c r="DH165">
        <v>553.80970000000002</v>
      </c>
      <c r="DI165">
        <v>690.83100000000002</v>
      </c>
      <c r="DJ165">
        <v>636.04870000000005</v>
      </c>
      <c r="DK165">
        <v>734.87260000000003</v>
      </c>
      <c r="DL165" s="6">
        <v>581.86040000000003</v>
      </c>
      <c r="DM165" s="6">
        <v>474.93049999999999</v>
      </c>
      <c r="DN165" s="6">
        <v>557.39980000000003</v>
      </c>
      <c r="DO165" s="6">
        <v>543.10919999999999</v>
      </c>
      <c r="DP165" s="6">
        <v>368.9196</v>
      </c>
      <c r="DQ165" s="6">
        <v>308.85669999999999</v>
      </c>
      <c r="DR165" s="6">
        <v>496.0899</v>
      </c>
      <c r="DS165" s="6">
        <v>198.40600000000001</v>
      </c>
      <c r="DT165" s="6">
        <v>566.68579999999997</v>
      </c>
      <c r="DU165" s="6">
        <v>157.47280000000001</v>
      </c>
      <c r="DV165">
        <v>362.81529999999998</v>
      </c>
      <c r="DW165">
        <v>352.2561</v>
      </c>
      <c r="DX165">
        <v>389.87049999999999</v>
      </c>
      <c r="DY165">
        <v>405.47669999999999</v>
      </c>
      <c r="DZ165">
        <v>193.36539999999999</v>
      </c>
      <c r="EA165">
        <v>431.43610000000001</v>
      </c>
      <c r="EB165">
        <v>282.8528</v>
      </c>
      <c r="EC165">
        <v>324.73219999999998</v>
      </c>
      <c r="ED165">
        <v>314.12610000000001</v>
      </c>
      <c r="EE165">
        <v>204.43770000000001</v>
      </c>
      <c r="EF165">
        <v>126.7784</v>
      </c>
      <c r="EG165">
        <v>48.908799999999999</v>
      </c>
      <c r="EH165">
        <v>128.7132</v>
      </c>
      <c r="EI165">
        <v>94.655699999999996</v>
      </c>
      <c r="EJ165">
        <v>129.02600000000001</v>
      </c>
      <c r="EK165">
        <v>128.64490000000001</v>
      </c>
      <c r="EL165">
        <v>157.50370000000001</v>
      </c>
      <c r="EM165">
        <v>157.4076</v>
      </c>
      <c r="EN165">
        <v>155.64599999999999</v>
      </c>
      <c r="EO165">
        <v>157.48570000000001</v>
      </c>
      <c r="EP165">
        <v>161.32429999999999</v>
      </c>
      <c r="EQ165">
        <v>57.489400000000003</v>
      </c>
      <c r="ER165">
        <v>85.364800000000002</v>
      </c>
      <c r="ES165">
        <v>69.592600000000004</v>
      </c>
      <c r="ET165">
        <v>38.520699999999998</v>
      </c>
      <c r="EU165">
        <v>73.628900000000002</v>
      </c>
      <c r="EV165">
        <v>41.636600000000001</v>
      </c>
      <c r="EW165">
        <v>75.151600000000002</v>
      </c>
      <c r="EX165">
        <v>58.070500000000003</v>
      </c>
      <c r="EY165">
        <v>66.139899999999997</v>
      </c>
      <c r="EZ165">
        <v>46.637999999999998</v>
      </c>
      <c r="FA165">
        <v>53.582599999999999</v>
      </c>
      <c r="FB165">
        <v>4.6073000000000004</v>
      </c>
      <c r="FC165">
        <v>24.805800000000001</v>
      </c>
      <c r="FD165">
        <v>6.6353999999999997</v>
      </c>
      <c r="FE165">
        <v>44.413200000000003</v>
      </c>
      <c r="FF165">
        <v>16.498999999999999</v>
      </c>
      <c r="FG165">
        <v>18.060099999999998</v>
      </c>
      <c r="FH165">
        <v>21.024100000000001</v>
      </c>
      <c r="FI165">
        <v>0</v>
      </c>
      <c r="FJ165">
        <v>26.9847</v>
      </c>
      <c r="FK165">
        <v>15.5023</v>
      </c>
      <c r="FL165">
        <v>450.12869999999998</v>
      </c>
      <c r="FM165">
        <v>309.39269999999999</v>
      </c>
      <c r="FN165">
        <v>576.73559999999998</v>
      </c>
      <c r="FO165">
        <v>502.63729999999998</v>
      </c>
      <c r="FP165">
        <v>446.10180000000003</v>
      </c>
      <c r="FQ165">
        <v>134.79910000000001</v>
      </c>
      <c r="FR165">
        <v>123.4487</v>
      </c>
      <c r="FS165">
        <v>136.624</v>
      </c>
      <c r="FT165">
        <v>122.8413</v>
      </c>
      <c r="FU165">
        <v>106.8963</v>
      </c>
      <c r="FV165">
        <v>135.78290000000001</v>
      </c>
      <c r="FW165">
        <v>111.4734</v>
      </c>
      <c r="FX165">
        <v>56.749000000000002</v>
      </c>
      <c r="FY165">
        <v>92.613</v>
      </c>
      <c r="FZ165">
        <v>44.533999999999999</v>
      </c>
      <c r="GA165">
        <v>119.1168</v>
      </c>
      <c r="GB165">
        <v>96.102000000000004</v>
      </c>
      <c r="GC165">
        <v>58.086500000000001</v>
      </c>
      <c r="GD165">
        <v>59.938899999999997</v>
      </c>
      <c r="GE165">
        <v>91.647099999999995</v>
      </c>
      <c r="GF165">
        <v>28.153300000000002</v>
      </c>
      <c r="GG165">
        <v>80.140699999999995</v>
      </c>
      <c r="GH165">
        <v>69.527699999999996</v>
      </c>
      <c r="GI165">
        <v>114.01560000000001</v>
      </c>
      <c r="GJ165">
        <v>82.480400000000003</v>
      </c>
      <c r="GK165">
        <v>81.843400000000003</v>
      </c>
      <c r="GL165">
        <v>82.998599999999996</v>
      </c>
      <c r="GM165">
        <v>85.658500000000004</v>
      </c>
      <c r="GN165">
        <v>68.335499999999996</v>
      </c>
      <c r="GO165">
        <v>124.5577</v>
      </c>
      <c r="GP165">
        <v>83.076800000000006</v>
      </c>
      <c r="GQ165">
        <v>103.2677</v>
      </c>
      <c r="GR165">
        <v>93.353399999999993</v>
      </c>
      <c r="GS165">
        <v>74.986999999999995</v>
      </c>
      <c r="GT165">
        <v>93.507999999999996</v>
      </c>
      <c r="GU165">
        <v>74.847999999999999</v>
      </c>
      <c r="GV165">
        <v>77.364800000000002</v>
      </c>
      <c r="GW165">
        <v>93.958600000000004</v>
      </c>
      <c r="GX165">
        <v>80.868799999999993</v>
      </c>
      <c r="GY165">
        <v>99.869299999999996</v>
      </c>
      <c r="GZ165">
        <v>63.253500000000003</v>
      </c>
      <c r="HA165">
        <v>42.186900000000001</v>
      </c>
      <c r="HB165">
        <v>69.009799999999998</v>
      </c>
      <c r="HC165">
        <v>94.310699999999997</v>
      </c>
      <c r="HD165">
        <v>123.5889</v>
      </c>
      <c r="HE165">
        <v>99.423100000000005</v>
      </c>
      <c r="HF165">
        <v>78.185199999999995</v>
      </c>
      <c r="HG165">
        <v>117.9675</v>
      </c>
      <c r="HH165">
        <v>113.482</v>
      </c>
      <c r="HI165">
        <v>53.416499999999999</v>
      </c>
      <c r="HJ165">
        <v>77.340199999999996</v>
      </c>
      <c r="HK165">
        <v>77.644400000000005</v>
      </c>
      <c r="HL165">
        <v>500.54919999999998</v>
      </c>
      <c r="HM165">
        <v>425.97649999999999</v>
      </c>
      <c r="HN165">
        <v>592.27499999999998</v>
      </c>
      <c r="HO165">
        <v>569.39850000000001</v>
      </c>
      <c r="HP165">
        <v>562.23419999999999</v>
      </c>
      <c r="HQ165">
        <v>568.01239999999996</v>
      </c>
      <c r="HR165">
        <v>543.89049999999997</v>
      </c>
      <c r="HS165">
        <v>452.04059999999998</v>
      </c>
      <c r="HT165">
        <v>438.86759999999998</v>
      </c>
      <c r="HU165">
        <v>514.7133</v>
      </c>
      <c r="HV165">
        <v>385.1558</v>
      </c>
    </row>
    <row r="166" spans="1:230" x14ac:dyDescent="0.45">
      <c r="A166" s="1" t="s">
        <v>192</v>
      </c>
      <c r="B166">
        <v>73.932000000000002</v>
      </c>
      <c r="C166">
        <v>77.357299999999995</v>
      </c>
      <c r="D166">
        <v>74.274199999999993</v>
      </c>
      <c r="E166">
        <v>79.396100000000004</v>
      </c>
      <c r="F166">
        <v>72.712000000000003</v>
      </c>
      <c r="G166">
        <v>77.207999999999998</v>
      </c>
      <c r="H166">
        <v>75.943700000000007</v>
      </c>
      <c r="I166">
        <v>100.4132</v>
      </c>
      <c r="J166">
        <v>76.374799999999993</v>
      </c>
      <c r="K166">
        <v>77.742099999999994</v>
      </c>
      <c r="L166">
        <v>75.056799999999996</v>
      </c>
      <c r="M166">
        <v>79.549599999999998</v>
      </c>
      <c r="N166">
        <v>73.168400000000005</v>
      </c>
      <c r="O166">
        <v>76.826599999999999</v>
      </c>
      <c r="P166">
        <v>93.883200000000002</v>
      </c>
      <c r="Q166">
        <v>80.437899999999999</v>
      </c>
      <c r="R166">
        <v>72.000399999999999</v>
      </c>
      <c r="S166">
        <v>97.679199999999994</v>
      </c>
      <c r="T166">
        <v>121.3034</v>
      </c>
      <c r="U166">
        <v>65.175299999999993</v>
      </c>
      <c r="V166">
        <v>85.0702</v>
      </c>
      <c r="W166">
        <v>126.6103</v>
      </c>
      <c r="X166">
        <v>81.863900000000001</v>
      </c>
      <c r="Y166">
        <v>145.42420000000001</v>
      </c>
      <c r="Z166">
        <v>74.9726</v>
      </c>
      <c r="AA166">
        <v>152.49379999999999</v>
      </c>
      <c r="AB166">
        <v>142.1996</v>
      </c>
      <c r="AC166">
        <v>148.2509</v>
      </c>
      <c r="AD166">
        <v>134.3048</v>
      </c>
      <c r="AE166">
        <v>161.62190000000001</v>
      </c>
      <c r="AF166">
        <v>68.9602</v>
      </c>
      <c r="AG166">
        <v>42.746099999999998</v>
      </c>
      <c r="AH166">
        <v>32.397300000000001</v>
      </c>
      <c r="AI166">
        <v>62.100900000000003</v>
      </c>
      <c r="AJ166">
        <v>57.867600000000003</v>
      </c>
      <c r="AK166">
        <v>53.337899999999998</v>
      </c>
      <c r="AL166">
        <v>64.751000000000005</v>
      </c>
      <c r="AM166">
        <v>50.672800000000002</v>
      </c>
      <c r="AN166">
        <v>68.222700000000003</v>
      </c>
      <c r="AO166">
        <v>67.327699999999993</v>
      </c>
      <c r="AP166">
        <v>33.386000000000003</v>
      </c>
      <c r="AQ166">
        <v>109.41889999999999</v>
      </c>
      <c r="AR166">
        <v>133.3587</v>
      </c>
      <c r="AS166">
        <v>115.2724</v>
      </c>
      <c r="AT166">
        <v>113.21639999999999</v>
      </c>
      <c r="AU166">
        <v>117.7569</v>
      </c>
      <c r="AV166">
        <v>114.02509999999999</v>
      </c>
      <c r="AW166">
        <v>111.5202</v>
      </c>
      <c r="AX166">
        <v>115.33280000000001</v>
      </c>
      <c r="AY166">
        <v>114.3413</v>
      </c>
      <c r="AZ166">
        <v>12.576700000000001</v>
      </c>
      <c r="BA166">
        <v>38.941800000000001</v>
      </c>
      <c r="BB166">
        <v>28.830100000000002</v>
      </c>
      <c r="BC166">
        <v>41.902099999999997</v>
      </c>
      <c r="BD166">
        <v>19.566199999999998</v>
      </c>
      <c r="BE166">
        <v>17.651499999999999</v>
      </c>
      <c r="BF166">
        <v>32.514299999999999</v>
      </c>
      <c r="BG166">
        <v>31.537099999999999</v>
      </c>
      <c r="BH166">
        <v>35.400300000000001</v>
      </c>
      <c r="BI166">
        <v>11.567299999999999</v>
      </c>
      <c r="BJ166">
        <v>12.019600000000001</v>
      </c>
      <c r="BK166">
        <v>180.82769999999999</v>
      </c>
      <c r="BL166">
        <v>206.0753</v>
      </c>
      <c r="BM166">
        <v>172.13679999999999</v>
      </c>
      <c r="BN166">
        <v>176.85599999999999</v>
      </c>
      <c r="BO166">
        <v>195.54069999999999</v>
      </c>
      <c r="BP166">
        <v>197.2294</v>
      </c>
      <c r="BQ166">
        <v>183.39429999999999</v>
      </c>
      <c r="BR166">
        <v>150.99680000000001</v>
      </c>
      <c r="BS166">
        <v>287.92469999999997</v>
      </c>
      <c r="BT166">
        <v>225.95959999999999</v>
      </c>
      <c r="BU166">
        <v>265.06920000000002</v>
      </c>
      <c r="BV166">
        <v>328.86849999999998</v>
      </c>
      <c r="BW166">
        <v>221.85980000000001</v>
      </c>
      <c r="BX166">
        <v>252.126</v>
      </c>
      <c r="BY166">
        <v>338.21870000000001</v>
      </c>
      <c r="BZ166">
        <v>288.9547</v>
      </c>
      <c r="CA166">
        <v>390.66969999999998</v>
      </c>
      <c r="CB166">
        <v>391.69310000000002</v>
      </c>
      <c r="CC166">
        <v>347.02390000000003</v>
      </c>
      <c r="CD166">
        <v>360.71269999999998</v>
      </c>
      <c r="CE166">
        <v>375.2054</v>
      </c>
      <c r="CF166">
        <v>405.37139999999999</v>
      </c>
      <c r="CG166">
        <v>378.88400000000001</v>
      </c>
      <c r="CH166">
        <v>424.01600000000002</v>
      </c>
      <c r="CI166">
        <v>413.34699999999998</v>
      </c>
      <c r="CJ166">
        <v>404.47660000000002</v>
      </c>
      <c r="CK166">
        <v>390.40800000000002</v>
      </c>
      <c r="CL166">
        <v>465.95330000000001</v>
      </c>
      <c r="CM166">
        <v>491.07040000000001</v>
      </c>
      <c r="CN166">
        <v>423.90730000000002</v>
      </c>
      <c r="CO166">
        <v>453.11340000000001</v>
      </c>
      <c r="CP166">
        <v>464.6635</v>
      </c>
      <c r="CQ166">
        <v>449.72239999999999</v>
      </c>
      <c r="CR166">
        <v>501.70850000000002</v>
      </c>
      <c r="CS166">
        <v>447.52769999999998</v>
      </c>
      <c r="CT166">
        <v>466.86040000000003</v>
      </c>
      <c r="CU166">
        <v>474.7978</v>
      </c>
      <c r="CV166">
        <v>505.35610000000003</v>
      </c>
      <c r="CW166">
        <v>531.72270000000003</v>
      </c>
      <c r="CX166">
        <v>529.42949999999996</v>
      </c>
      <c r="CY166">
        <v>519.27809999999999</v>
      </c>
      <c r="CZ166">
        <v>527.67240000000004</v>
      </c>
      <c r="DA166">
        <v>528.91980000000001</v>
      </c>
      <c r="DB166">
        <v>558.17610000000002</v>
      </c>
      <c r="DC166">
        <v>558.79020000000003</v>
      </c>
      <c r="DD166">
        <v>532.37120000000004</v>
      </c>
      <c r="DE166">
        <v>577.69230000000005</v>
      </c>
      <c r="DF166">
        <v>615.20770000000005</v>
      </c>
      <c r="DG166">
        <v>584.29859999999996</v>
      </c>
      <c r="DH166">
        <v>579.84460000000001</v>
      </c>
      <c r="DI166">
        <v>716.94560000000001</v>
      </c>
      <c r="DJ166">
        <v>662.07259999999997</v>
      </c>
      <c r="DK166">
        <v>761.15520000000004</v>
      </c>
      <c r="DL166" s="6">
        <v>606.98389999999995</v>
      </c>
      <c r="DM166" s="6">
        <v>495.7192</v>
      </c>
      <c r="DN166" s="6">
        <v>584.2269</v>
      </c>
      <c r="DO166" s="6">
        <v>549.05150000000003</v>
      </c>
      <c r="DP166" s="6">
        <v>361.07810000000001</v>
      </c>
      <c r="DQ166" s="6">
        <v>302.13580000000002</v>
      </c>
      <c r="DR166" s="6">
        <v>488.19900000000001</v>
      </c>
      <c r="DS166" s="6">
        <v>192.91550000000001</v>
      </c>
      <c r="DT166" s="6">
        <v>559.73009999999999</v>
      </c>
      <c r="DU166" s="6">
        <v>150.7218</v>
      </c>
      <c r="DV166">
        <v>354.81319999999999</v>
      </c>
      <c r="DW166">
        <v>371.66</v>
      </c>
      <c r="DX166">
        <v>401.95249999999999</v>
      </c>
      <c r="DY166">
        <v>421.04140000000001</v>
      </c>
      <c r="DZ166">
        <v>208.55709999999999</v>
      </c>
      <c r="EA166">
        <v>450.12459999999999</v>
      </c>
      <c r="EB166">
        <v>277.35140000000001</v>
      </c>
      <c r="EC166">
        <v>318.84840000000003</v>
      </c>
      <c r="ED166">
        <v>308.35879999999997</v>
      </c>
      <c r="EE166">
        <v>198.49719999999999</v>
      </c>
      <c r="EF166">
        <v>126.82559999999999</v>
      </c>
      <c r="EG166">
        <v>73.467100000000002</v>
      </c>
      <c r="EH166">
        <v>125.2963</v>
      </c>
      <c r="EI166">
        <v>95.6173</v>
      </c>
      <c r="EJ166">
        <v>135.26499999999999</v>
      </c>
      <c r="EK166">
        <v>128.14259999999999</v>
      </c>
      <c r="EL166">
        <v>144.28829999999999</v>
      </c>
      <c r="EM166">
        <v>144.59739999999999</v>
      </c>
      <c r="EN166">
        <v>142.16149999999999</v>
      </c>
      <c r="EO166">
        <v>144.2535</v>
      </c>
      <c r="EP166">
        <v>172.74199999999999</v>
      </c>
      <c r="EQ166">
        <v>64.8643</v>
      </c>
      <c r="ER166">
        <v>80.144400000000005</v>
      </c>
      <c r="ES166">
        <v>71.44</v>
      </c>
      <c r="ET166">
        <v>42.535800000000002</v>
      </c>
      <c r="EU166">
        <v>67.878</v>
      </c>
      <c r="EV166">
        <v>54.997399999999999</v>
      </c>
      <c r="EW166">
        <v>66.001099999999994</v>
      </c>
      <c r="EX166">
        <v>48.376399999999997</v>
      </c>
      <c r="EY166">
        <v>61.753799999999998</v>
      </c>
      <c r="EZ166">
        <v>59.582599999999999</v>
      </c>
      <c r="FA166">
        <v>54.331200000000003</v>
      </c>
      <c r="FB166">
        <v>23.7638</v>
      </c>
      <c r="FC166">
        <v>14.461600000000001</v>
      </c>
      <c r="FD166">
        <v>29.037700000000001</v>
      </c>
      <c r="FE166">
        <v>55.3249</v>
      </c>
      <c r="FF166">
        <v>43.400199999999998</v>
      </c>
      <c r="FG166">
        <v>10.623100000000001</v>
      </c>
      <c r="FH166">
        <v>23.2788</v>
      </c>
      <c r="FI166">
        <v>26.9847</v>
      </c>
      <c r="FJ166">
        <v>0</v>
      </c>
      <c r="FK166">
        <v>13.5555</v>
      </c>
      <c r="FL166">
        <v>472.0138</v>
      </c>
      <c r="FM166">
        <v>330.5052</v>
      </c>
      <c r="FN166">
        <v>599.62249999999995</v>
      </c>
      <c r="FO166">
        <v>525.22609999999997</v>
      </c>
      <c r="FP166">
        <v>468.06869999999998</v>
      </c>
      <c r="FQ166">
        <v>114.94459999999999</v>
      </c>
      <c r="FR166">
        <v>102.9132</v>
      </c>
      <c r="FS166">
        <v>116.4815</v>
      </c>
      <c r="FT166">
        <v>102.9226</v>
      </c>
      <c r="FU166">
        <v>87.620099999999994</v>
      </c>
      <c r="FV166">
        <v>116.0528</v>
      </c>
      <c r="FW166">
        <v>93.819500000000005</v>
      </c>
      <c r="FX166">
        <v>34.998199999999997</v>
      </c>
      <c r="FY166">
        <v>69.069699999999997</v>
      </c>
      <c r="FZ166">
        <v>26.753699999999998</v>
      </c>
      <c r="GA166">
        <v>94.919300000000007</v>
      </c>
      <c r="GB166">
        <v>76.556200000000004</v>
      </c>
      <c r="GC166">
        <v>64.524199999999993</v>
      </c>
      <c r="GD166">
        <v>43.427300000000002</v>
      </c>
      <c r="GE166">
        <v>78.269199999999998</v>
      </c>
      <c r="GF166">
        <v>26.2944</v>
      </c>
      <c r="GG166">
        <v>55.696300000000001</v>
      </c>
      <c r="GH166">
        <v>44.7605</v>
      </c>
      <c r="GI166">
        <v>91.847700000000003</v>
      </c>
      <c r="GJ166">
        <v>67.453100000000006</v>
      </c>
      <c r="GK166">
        <v>60.927900000000001</v>
      </c>
      <c r="GL166">
        <v>62.110900000000001</v>
      </c>
      <c r="GM166">
        <v>60.857100000000003</v>
      </c>
      <c r="GN166">
        <v>41.671100000000003</v>
      </c>
      <c r="GO166">
        <v>97.856300000000005</v>
      </c>
      <c r="GP166">
        <v>58.268000000000001</v>
      </c>
      <c r="GQ166">
        <v>78.793199999999999</v>
      </c>
      <c r="GR166">
        <v>66.761700000000005</v>
      </c>
      <c r="GS166">
        <v>48.006500000000003</v>
      </c>
      <c r="GT166">
        <v>69.424499999999995</v>
      </c>
      <c r="GU166">
        <v>47.867899999999999</v>
      </c>
      <c r="GV166">
        <v>56.344200000000001</v>
      </c>
      <c r="GW166">
        <v>70.558099999999996</v>
      </c>
      <c r="GX166">
        <v>57.919400000000003</v>
      </c>
      <c r="GY166">
        <v>82.163799999999995</v>
      </c>
      <c r="GZ166">
        <v>42.78</v>
      </c>
      <c r="HA166">
        <v>29.899899999999999</v>
      </c>
      <c r="HB166">
        <v>53.777500000000003</v>
      </c>
      <c r="HC166">
        <v>76.586500000000001</v>
      </c>
      <c r="HD166">
        <v>108.8325</v>
      </c>
      <c r="HE166">
        <v>78.670599999999993</v>
      </c>
      <c r="HF166">
        <v>57.1843</v>
      </c>
      <c r="HG166">
        <v>102.2671</v>
      </c>
      <c r="HH166">
        <v>96.968500000000006</v>
      </c>
      <c r="HI166">
        <v>38.019799999999996</v>
      </c>
      <c r="HJ166">
        <v>57.030900000000003</v>
      </c>
      <c r="HK166">
        <v>56.922699999999999</v>
      </c>
      <c r="HL166">
        <v>527.44050000000004</v>
      </c>
      <c r="HM166">
        <v>452.89499999999998</v>
      </c>
      <c r="HN166">
        <v>618.55190000000005</v>
      </c>
      <c r="HO166">
        <v>592.99869999999999</v>
      </c>
      <c r="HP166">
        <v>584.06320000000005</v>
      </c>
      <c r="HQ166">
        <v>593.56470000000002</v>
      </c>
      <c r="HR166">
        <v>565.0779</v>
      </c>
      <c r="HS166">
        <v>452.50020000000001</v>
      </c>
      <c r="HT166">
        <v>443.74939999999998</v>
      </c>
      <c r="HU166">
        <v>520.46690000000001</v>
      </c>
      <c r="HV166">
        <v>382.60239999999999</v>
      </c>
    </row>
    <row r="167" spans="1:230" x14ac:dyDescent="0.45">
      <c r="A167" s="1" t="s">
        <v>193</v>
      </c>
      <c r="B167">
        <v>60.3902</v>
      </c>
      <c r="C167">
        <v>63.851700000000001</v>
      </c>
      <c r="D167">
        <v>60.728900000000003</v>
      </c>
      <c r="E167">
        <v>65.921999999999997</v>
      </c>
      <c r="F167">
        <v>59.171399999999998</v>
      </c>
      <c r="G167">
        <v>63.652500000000003</v>
      </c>
      <c r="H167">
        <v>62.388599999999997</v>
      </c>
      <c r="I167">
        <v>86.884200000000007</v>
      </c>
      <c r="J167">
        <v>62.819400000000002</v>
      </c>
      <c r="K167">
        <v>64.187899999999999</v>
      </c>
      <c r="L167">
        <v>61.529499999999999</v>
      </c>
      <c r="M167">
        <v>66.120099999999994</v>
      </c>
      <c r="N167">
        <v>59.694899999999997</v>
      </c>
      <c r="O167">
        <v>63.405099999999997</v>
      </c>
      <c r="P167">
        <v>80.417199999999994</v>
      </c>
      <c r="Q167">
        <v>67.035600000000002</v>
      </c>
      <c r="R167">
        <v>58.488900000000001</v>
      </c>
      <c r="S167">
        <v>84.226799999999997</v>
      </c>
      <c r="T167">
        <v>108.0419</v>
      </c>
      <c r="U167">
        <v>51.837600000000002</v>
      </c>
      <c r="V167">
        <v>71.6751</v>
      </c>
      <c r="W167">
        <v>113.3181</v>
      </c>
      <c r="X167">
        <v>70.186700000000002</v>
      </c>
      <c r="Y167">
        <v>132.31569999999999</v>
      </c>
      <c r="Z167">
        <v>61.505499999999998</v>
      </c>
      <c r="AA167">
        <v>140.80680000000001</v>
      </c>
      <c r="AB167">
        <v>130.5155</v>
      </c>
      <c r="AC167">
        <v>137.41470000000001</v>
      </c>
      <c r="AD167">
        <v>122.1842</v>
      </c>
      <c r="AE167">
        <v>150.1242</v>
      </c>
      <c r="AF167">
        <v>55.404699999999998</v>
      </c>
      <c r="AG167">
        <v>29.385000000000002</v>
      </c>
      <c r="AH167">
        <v>23.228000000000002</v>
      </c>
      <c r="AI167">
        <v>48.546100000000003</v>
      </c>
      <c r="AJ167">
        <v>44.446300000000001</v>
      </c>
      <c r="AK167">
        <v>40.382599999999996</v>
      </c>
      <c r="AL167">
        <v>51.576999999999998</v>
      </c>
      <c r="AM167">
        <v>37.154600000000002</v>
      </c>
      <c r="AN167">
        <v>54.673000000000002</v>
      </c>
      <c r="AO167">
        <v>53.780999999999999</v>
      </c>
      <c r="AP167">
        <v>23.296399999999998</v>
      </c>
      <c r="AQ167">
        <v>121.8741</v>
      </c>
      <c r="AR167">
        <v>141.6318</v>
      </c>
      <c r="AS167">
        <v>125.0916</v>
      </c>
      <c r="AT167">
        <v>124.66379999999999</v>
      </c>
      <c r="AU167">
        <v>129.15280000000001</v>
      </c>
      <c r="AV167">
        <v>125.33410000000001</v>
      </c>
      <c r="AW167">
        <v>123.3133</v>
      </c>
      <c r="AX167">
        <v>126.62949999999999</v>
      </c>
      <c r="AY167">
        <v>125.75320000000001</v>
      </c>
      <c r="AZ167">
        <v>23.8841</v>
      </c>
      <c r="BA167">
        <v>47.375100000000003</v>
      </c>
      <c r="BB167">
        <v>27.4742</v>
      </c>
      <c r="BC167">
        <v>48.774500000000003</v>
      </c>
      <c r="BD167">
        <v>32.877499999999998</v>
      </c>
      <c r="BE167">
        <v>20.692399999999999</v>
      </c>
      <c r="BF167">
        <v>45.044199999999996</v>
      </c>
      <c r="BG167">
        <v>45.09</v>
      </c>
      <c r="BH167">
        <v>44.116799999999998</v>
      </c>
      <c r="BI167">
        <v>23.314299999999999</v>
      </c>
      <c r="BJ167">
        <v>23.653600000000001</v>
      </c>
      <c r="BK167">
        <v>168.22049999999999</v>
      </c>
      <c r="BL167">
        <v>194.0728</v>
      </c>
      <c r="BM167">
        <v>159.42769999999999</v>
      </c>
      <c r="BN167">
        <v>164.7448</v>
      </c>
      <c r="BO167">
        <v>183.32550000000001</v>
      </c>
      <c r="BP167">
        <v>185.39609999999999</v>
      </c>
      <c r="BQ167">
        <v>170.75069999999999</v>
      </c>
      <c r="BR167">
        <v>138.01070000000001</v>
      </c>
      <c r="BS167">
        <v>276.18209999999999</v>
      </c>
      <c r="BT167">
        <v>214.13300000000001</v>
      </c>
      <c r="BU167">
        <v>253.48150000000001</v>
      </c>
      <c r="BV167">
        <v>316.9067</v>
      </c>
      <c r="BW167">
        <v>210.21629999999999</v>
      </c>
      <c r="BX167">
        <v>240.36189999999999</v>
      </c>
      <c r="BY167">
        <v>326.20049999999998</v>
      </c>
      <c r="BZ167">
        <v>277.18709999999999</v>
      </c>
      <c r="CA167">
        <v>378.14229999999998</v>
      </c>
      <c r="CB167">
        <v>379.1739</v>
      </c>
      <c r="CC167">
        <v>335.09280000000001</v>
      </c>
      <c r="CD167">
        <v>348.74310000000003</v>
      </c>
      <c r="CE167">
        <v>362.9871</v>
      </c>
      <c r="CF167">
        <v>392.68979999999999</v>
      </c>
      <c r="CG167">
        <v>366.40570000000002</v>
      </c>
      <c r="CH167">
        <v>411.34570000000002</v>
      </c>
      <c r="CI167">
        <v>400.56279999999998</v>
      </c>
      <c r="CJ167">
        <v>391.75259999999997</v>
      </c>
      <c r="CK167">
        <v>377.88260000000002</v>
      </c>
      <c r="CL167">
        <v>452.95429999999999</v>
      </c>
      <c r="CM167">
        <v>477.95769999999999</v>
      </c>
      <c r="CN167">
        <v>411.1026</v>
      </c>
      <c r="CO167">
        <v>440.12729999999999</v>
      </c>
      <c r="CP167">
        <v>451.63850000000002</v>
      </c>
      <c r="CQ167">
        <v>436.88510000000002</v>
      </c>
      <c r="CR167">
        <v>488.49529999999999</v>
      </c>
      <c r="CS167">
        <v>434.59410000000003</v>
      </c>
      <c r="CT167">
        <v>453.85849999999999</v>
      </c>
      <c r="CU167">
        <v>461.7319</v>
      </c>
      <c r="CV167">
        <v>492.18709999999999</v>
      </c>
      <c r="CW167">
        <v>518.2482</v>
      </c>
      <c r="CX167">
        <v>516.15210000000002</v>
      </c>
      <c r="CY167">
        <v>506.06099999999998</v>
      </c>
      <c r="CZ167">
        <v>514.43290000000002</v>
      </c>
      <c r="DA167">
        <v>515.5249</v>
      </c>
      <c r="DB167">
        <v>544.71289999999999</v>
      </c>
      <c r="DC167">
        <v>545.33540000000005</v>
      </c>
      <c r="DD167">
        <v>518.8922</v>
      </c>
      <c r="DE167">
        <v>564.28380000000004</v>
      </c>
      <c r="DF167">
        <v>601.87469999999996</v>
      </c>
      <c r="DG167">
        <v>570.95299999999997</v>
      </c>
      <c r="DH167">
        <v>566.44039999999995</v>
      </c>
      <c r="DI167">
        <v>703.56179999999995</v>
      </c>
      <c r="DJ167">
        <v>648.66330000000005</v>
      </c>
      <c r="DK167">
        <v>747.83050000000003</v>
      </c>
      <c r="DL167" s="6">
        <v>597.3569</v>
      </c>
      <c r="DM167" s="6">
        <v>489.49509999999998</v>
      </c>
      <c r="DN167" s="6">
        <v>572.45740000000001</v>
      </c>
      <c r="DO167" s="6">
        <v>551.39639999999997</v>
      </c>
      <c r="DP167" s="6">
        <v>369.61790000000002</v>
      </c>
      <c r="DQ167" s="6">
        <v>310.17009999999999</v>
      </c>
      <c r="DR167" s="6">
        <v>496.8159</v>
      </c>
      <c r="DS167" s="6">
        <v>200.27430000000001</v>
      </c>
      <c r="DT167" s="6">
        <v>567.98590000000002</v>
      </c>
      <c r="DU167" s="6">
        <v>158.50030000000001</v>
      </c>
      <c r="DV167">
        <v>363.41449999999998</v>
      </c>
      <c r="DW167">
        <v>358.88589999999999</v>
      </c>
      <c r="DX167">
        <v>391.4058</v>
      </c>
      <c r="DY167">
        <v>409.3458</v>
      </c>
      <c r="DZ167">
        <v>196.84190000000001</v>
      </c>
      <c r="EA167">
        <v>437.54539999999997</v>
      </c>
      <c r="EB167">
        <v>274.31450000000001</v>
      </c>
      <c r="EC167">
        <v>316.04649999999998</v>
      </c>
      <c r="ED167">
        <v>305.48829999999998</v>
      </c>
      <c r="EE167">
        <v>195.56319999999999</v>
      </c>
      <c r="EF167">
        <v>120.7133</v>
      </c>
      <c r="EG167">
        <v>59.945999999999998</v>
      </c>
      <c r="EH167">
        <v>120.8331</v>
      </c>
      <c r="EI167">
        <v>88.850700000000003</v>
      </c>
      <c r="EJ167">
        <v>126.52760000000001</v>
      </c>
      <c r="EK167">
        <v>122.2928</v>
      </c>
      <c r="EL167">
        <v>145.2501</v>
      </c>
      <c r="EM167">
        <v>145.31819999999999</v>
      </c>
      <c r="EN167">
        <v>143.27889999999999</v>
      </c>
      <c r="EO167">
        <v>145.2253</v>
      </c>
      <c r="EP167">
        <v>162.19450000000001</v>
      </c>
      <c r="EQ167">
        <v>54.9739</v>
      </c>
      <c r="ER167">
        <v>76.212500000000006</v>
      </c>
      <c r="ES167">
        <v>63.946300000000001</v>
      </c>
      <c r="ET167">
        <v>33.179600000000001</v>
      </c>
      <c r="EU167">
        <v>64.040000000000006</v>
      </c>
      <c r="EV167">
        <v>42.940800000000003</v>
      </c>
      <c r="EW167">
        <v>64.024299999999997</v>
      </c>
      <c r="EX167">
        <v>46.341700000000003</v>
      </c>
      <c r="EY167">
        <v>57.071100000000001</v>
      </c>
      <c r="EZ167">
        <v>47.743099999999998</v>
      </c>
      <c r="FA167">
        <v>46.916400000000003</v>
      </c>
      <c r="FB167">
        <v>13.971399999999999</v>
      </c>
      <c r="FC167">
        <v>10.138</v>
      </c>
      <c r="FD167">
        <v>15.896000000000001</v>
      </c>
      <c r="FE167">
        <v>53.655999999999999</v>
      </c>
      <c r="FF167">
        <v>31.0778</v>
      </c>
      <c r="FG167">
        <v>10.4602</v>
      </c>
      <c r="FH167">
        <v>12.473000000000001</v>
      </c>
      <c r="FI167">
        <v>15.5023</v>
      </c>
      <c r="FJ167">
        <v>13.5555</v>
      </c>
      <c r="FK167">
        <v>0</v>
      </c>
      <c r="FL167">
        <v>458.73719999999997</v>
      </c>
      <c r="FM167">
        <v>317.3503</v>
      </c>
      <c r="FN167">
        <v>586.19989999999996</v>
      </c>
      <c r="FO167">
        <v>511.8415</v>
      </c>
      <c r="FP167">
        <v>454.77780000000001</v>
      </c>
      <c r="FQ167">
        <v>120.17919999999999</v>
      </c>
      <c r="FR167">
        <v>108.6232</v>
      </c>
      <c r="FS167">
        <v>121.92919999999999</v>
      </c>
      <c r="FT167">
        <v>108.1755</v>
      </c>
      <c r="FU167">
        <v>92.356499999999997</v>
      </c>
      <c r="FV167">
        <v>121.1998</v>
      </c>
      <c r="FW167">
        <v>105.58759999999999</v>
      </c>
      <c r="FX167">
        <v>47.6663</v>
      </c>
      <c r="FY167">
        <v>82.418099999999995</v>
      </c>
      <c r="FZ167">
        <v>37.616999999999997</v>
      </c>
      <c r="GA167">
        <v>108.4029</v>
      </c>
      <c r="GB167">
        <v>88.865700000000004</v>
      </c>
      <c r="GC167">
        <v>65.358099999999993</v>
      </c>
      <c r="GD167">
        <v>54.269599999999997</v>
      </c>
      <c r="GE167">
        <v>88.348399999999998</v>
      </c>
      <c r="GF167">
        <v>28.976199999999999</v>
      </c>
      <c r="GG167">
        <v>69.169300000000007</v>
      </c>
      <c r="GH167">
        <v>58.256300000000003</v>
      </c>
      <c r="GI167">
        <v>104.94759999999999</v>
      </c>
      <c r="GJ167">
        <v>78.072900000000004</v>
      </c>
      <c r="GK167">
        <v>73.575900000000004</v>
      </c>
      <c r="GL167">
        <v>74.757599999999996</v>
      </c>
      <c r="GM167">
        <v>70.158699999999996</v>
      </c>
      <c r="GN167">
        <v>55.001800000000003</v>
      </c>
      <c r="GO167">
        <v>109.50320000000001</v>
      </c>
      <c r="GP167">
        <v>71.788499999999999</v>
      </c>
      <c r="GQ167">
        <v>92.297300000000007</v>
      </c>
      <c r="GR167">
        <v>80.080100000000002</v>
      </c>
      <c r="GS167">
        <v>60.592799999999997</v>
      </c>
      <c r="GT167">
        <v>82.866699999999994</v>
      </c>
      <c r="GU167">
        <v>60.450600000000001</v>
      </c>
      <c r="GV167">
        <v>62.2684</v>
      </c>
      <c r="GW167">
        <v>78.532200000000003</v>
      </c>
      <c r="GX167">
        <v>65.471199999999996</v>
      </c>
      <c r="GY167">
        <v>85.760599999999997</v>
      </c>
      <c r="GZ167">
        <v>48.1676</v>
      </c>
      <c r="HA167">
        <v>28.8185</v>
      </c>
      <c r="HB167">
        <v>55.416499999999999</v>
      </c>
      <c r="HC167">
        <v>80.164199999999994</v>
      </c>
      <c r="HD167">
        <v>110.61279999999999</v>
      </c>
      <c r="HE167">
        <v>84.478099999999998</v>
      </c>
      <c r="HF167">
        <v>63.097099999999998</v>
      </c>
      <c r="HG167">
        <v>104.6208</v>
      </c>
      <c r="HH167">
        <v>99.830799999999996</v>
      </c>
      <c r="HI167">
        <v>39.459000000000003</v>
      </c>
      <c r="HJ167">
        <v>62.394399999999997</v>
      </c>
      <c r="HK167">
        <v>62.610900000000001</v>
      </c>
      <c r="HL167">
        <v>515.51189999999997</v>
      </c>
      <c r="HM167">
        <v>440.88799999999998</v>
      </c>
      <c r="HN167">
        <v>607.66970000000003</v>
      </c>
      <c r="HO167">
        <v>584.69960000000003</v>
      </c>
      <c r="HP167">
        <v>577.11360000000002</v>
      </c>
      <c r="HQ167">
        <v>583.51199999999994</v>
      </c>
      <c r="HR167">
        <v>558.58420000000001</v>
      </c>
      <c r="HS167">
        <v>457.46289999999999</v>
      </c>
      <c r="HT167">
        <v>446.58550000000002</v>
      </c>
      <c r="HU167">
        <v>522.89790000000005</v>
      </c>
      <c r="HV167">
        <v>388.89940000000001</v>
      </c>
    </row>
    <row r="168" spans="1:230" x14ac:dyDescent="0.45">
      <c r="A168" s="1" t="s">
        <v>195</v>
      </c>
      <c r="B168">
        <v>400.60399999999998</v>
      </c>
      <c r="C168">
        <v>398.1977</v>
      </c>
      <c r="D168">
        <v>398.93759999999997</v>
      </c>
      <c r="E168">
        <v>396.86040000000003</v>
      </c>
      <c r="F168">
        <v>401.80840000000001</v>
      </c>
      <c r="G168">
        <v>396.649</v>
      </c>
      <c r="H168">
        <v>398.00110000000001</v>
      </c>
      <c r="I168">
        <v>375.8091</v>
      </c>
      <c r="J168">
        <v>397.39249999999998</v>
      </c>
      <c r="K168">
        <v>396.36649999999997</v>
      </c>
      <c r="L168">
        <v>399.91609999999997</v>
      </c>
      <c r="M168">
        <v>397.42739999999998</v>
      </c>
      <c r="N168">
        <v>402.68310000000002</v>
      </c>
      <c r="O168">
        <v>400.0487</v>
      </c>
      <c r="P168">
        <v>383.55579999999998</v>
      </c>
      <c r="Q168">
        <v>397.00749999999999</v>
      </c>
      <c r="R168">
        <v>403.14420000000001</v>
      </c>
      <c r="S168">
        <v>380.33629999999999</v>
      </c>
      <c r="T168">
        <v>363.18119999999999</v>
      </c>
      <c r="U168">
        <v>411.65989999999999</v>
      </c>
      <c r="V168">
        <v>392.88869999999997</v>
      </c>
      <c r="W168">
        <v>357.95940000000002</v>
      </c>
      <c r="X168">
        <v>412.13580000000002</v>
      </c>
      <c r="Y168">
        <v>346.49990000000003</v>
      </c>
      <c r="Z168">
        <v>401.09879999999998</v>
      </c>
      <c r="AA168">
        <v>369.76760000000002</v>
      </c>
      <c r="AB168">
        <v>375.45049999999998</v>
      </c>
      <c r="AC168">
        <v>385.93639999999999</v>
      </c>
      <c r="AD168">
        <v>373.14010000000002</v>
      </c>
      <c r="AE168">
        <v>368.51119999999997</v>
      </c>
      <c r="AF168">
        <v>404.6628</v>
      </c>
      <c r="AG168">
        <v>429.35219999999998</v>
      </c>
      <c r="AH168">
        <v>443.21530000000001</v>
      </c>
      <c r="AI168">
        <v>411.4717</v>
      </c>
      <c r="AJ168">
        <v>417.55410000000001</v>
      </c>
      <c r="AK168">
        <v>418.77839999999998</v>
      </c>
      <c r="AL168">
        <v>407.26780000000002</v>
      </c>
      <c r="AM168">
        <v>421.8707</v>
      </c>
      <c r="AN168">
        <v>404.99360000000001</v>
      </c>
      <c r="AO168">
        <v>406.79300000000001</v>
      </c>
      <c r="AP168">
        <v>441.2183</v>
      </c>
      <c r="AQ168">
        <v>579.10379999999998</v>
      </c>
      <c r="AR168">
        <v>576.50710000000004</v>
      </c>
      <c r="AS168">
        <v>570.86090000000002</v>
      </c>
      <c r="AT168">
        <v>578.1096</v>
      </c>
      <c r="AU168">
        <v>582.18939999999998</v>
      </c>
      <c r="AV168">
        <v>578.16039999999998</v>
      </c>
      <c r="AW168">
        <v>578.20510000000002</v>
      </c>
      <c r="AX168">
        <v>579.34339999999997</v>
      </c>
      <c r="AY168">
        <v>579.0027</v>
      </c>
      <c r="AZ168">
        <v>478.5401</v>
      </c>
      <c r="BA168">
        <v>486.43040000000002</v>
      </c>
      <c r="BB168">
        <v>457.87099999999998</v>
      </c>
      <c r="BC168">
        <v>481.9631</v>
      </c>
      <c r="BD168">
        <v>491.55939999999998</v>
      </c>
      <c r="BE168">
        <v>466.40600000000001</v>
      </c>
      <c r="BF168">
        <v>498.00580000000002</v>
      </c>
      <c r="BG168">
        <v>503.08850000000001</v>
      </c>
      <c r="BH168">
        <v>485.58780000000002</v>
      </c>
      <c r="BI168">
        <v>478.68259999999998</v>
      </c>
      <c r="BJ168">
        <v>478.79349999999999</v>
      </c>
      <c r="BK168">
        <v>333.27940000000001</v>
      </c>
      <c r="BL168">
        <v>335.44310000000002</v>
      </c>
      <c r="BM168">
        <v>336.39920000000001</v>
      </c>
      <c r="BN168">
        <v>347.84820000000002</v>
      </c>
      <c r="BO168">
        <v>335.00130000000001</v>
      </c>
      <c r="BP168">
        <v>344.09960000000001</v>
      </c>
      <c r="BQ168">
        <v>330.64100000000002</v>
      </c>
      <c r="BR168">
        <v>344.99110000000002</v>
      </c>
      <c r="BS168">
        <v>315.86799999999999</v>
      </c>
      <c r="BT168">
        <v>331.8417</v>
      </c>
      <c r="BU168">
        <v>327.0147</v>
      </c>
      <c r="BV168">
        <v>299.20060000000001</v>
      </c>
      <c r="BW168">
        <v>338.81610000000001</v>
      </c>
      <c r="BX168">
        <v>324.50470000000001</v>
      </c>
      <c r="BY168">
        <v>295.29230000000001</v>
      </c>
      <c r="BZ168">
        <v>314.62979999999999</v>
      </c>
      <c r="CA168">
        <v>260.7176</v>
      </c>
      <c r="CB168">
        <v>261.32709999999997</v>
      </c>
      <c r="CC168">
        <v>299.23059999999998</v>
      </c>
      <c r="CD168">
        <v>296.68819999999999</v>
      </c>
      <c r="CE168">
        <v>281.85750000000002</v>
      </c>
      <c r="CF168">
        <v>248.7347</v>
      </c>
      <c r="CG168">
        <v>264.52179999999998</v>
      </c>
      <c r="CH168">
        <v>250.82689999999999</v>
      </c>
      <c r="CI168">
        <v>240.07769999999999</v>
      </c>
      <c r="CJ168">
        <v>245.15110000000001</v>
      </c>
      <c r="CK168">
        <v>260.86790000000002</v>
      </c>
      <c r="CL168">
        <v>224.50640000000001</v>
      </c>
      <c r="CM168">
        <v>216.90360000000001</v>
      </c>
      <c r="CN168">
        <v>238.7653</v>
      </c>
      <c r="CO168">
        <v>223.5401</v>
      </c>
      <c r="CP168">
        <v>221.17070000000001</v>
      </c>
      <c r="CQ168">
        <v>238.79239999999999</v>
      </c>
      <c r="CR168">
        <v>206.01830000000001</v>
      </c>
      <c r="CS168">
        <v>228.44900000000001</v>
      </c>
      <c r="CT168">
        <v>224.3629</v>
      </c>
      <c r="CU168">
        <v>218.4554</v>
      </c>
      <c r="CV168">
        <v>213.89340000000001</v>
      </c>
      <c r="CW168">
        <v>164.8603</v>
      </c>
      <c r="CX168">
        <v>206.85059999999999</v>
      </c>
      <c r="CY168">
        <v>212.16829999999999</v>
      </c>
      <c r="CZ168">
        <v>212.29230000000001</v>
      </c>
      <c r="DA168">
        <v>184.01159999999999</v>
      </c>
      <c r="DB168">
        <v>182.76130000000001</v>
      </c>
      <c r="DC168">
        <v>185.41980000000001</v>
      </c>
      <c r="DD168">
        <v>163.79480000000001</v>
      </c>
      <c r="DE168">
        <v>208.33320000000001</v>
      </c>
      <c r="DF168">
        <v>248.55359999999999</v>
      </c>
      <c r="DG168">
        <v>225.24799999999999</v>
      </c>
      <c r="DH168">
        <v>210.67099999999999</v>
      </c>
      <c r="DI168">
        <v>320.65089999999998</v>
      </c>
      <c r="DJ168">
        <v>270.22980000000001</v>
      </c>
      <c r="DK168">
        <v>368.28190000000001</v>
      </c>
      <c r="DL168" s="6">
        <v>518.13559999999995</v>
      </c>
      <c r="DM168" s="6">
        <v>578.59860000000003</v>
      </c>
      <c r="DN168" s="6">
        <v>383.27910000000003</v>
      </c>
      <c r="DO168" s="6">
        <v>841.03189999999995</v>
      </c>
      <c r="DP168" s="6">
        <v>782.95619999999997</v>
      </c>
      <c r="DQ168" s="6">
        <v>722.43230000000005</v>
      </c>
      <c r="DR168" s="6">
        <v>903.17679999999996</v>
      </c>
      <c r="DS168" s="6">
        <v>619.21860000000004</v>
      </c>
      <c r="DT168" s="6">
        <v>965.02120000000002</v>
      </c>
      <c r="DU168" s="6">
        <v>587.41769999999997</v>
      </c>
      <c r="DV168">
        <v>777.9819</v>
      </c>
      <c r="DW168">
        <v>115.10080000000001</v>
      </c>
      <c r="DX168">
        <v>213.79759999999999</v>
      </c>
      <c r="DY168">
        <v>151.46969999999999</v>
      </c>
      <c r="DZ168">
        <v>280.72329999999999</v>
      </c>
      <c r="EA168">
        <v>83.829599999999999</v>
      </c>
      <c r="EB168">
        <v>430.9316</v>
      </c>
      <c r="EC168">
        <v>446.11989999999997</v>
      </c>
      <c r="ED168">
        <v>441.61840000000001</v>
      </c>
      <c r="EE168">
        <v>424.63310000000001</v>
      </c>
      <c r="EF168">
        <v>400.31049999999999</v>
      </c>
      <c r="EG168">
        <v>401.5634</v>
      </c>
      <c r="EH168">
        <v>415.84949999999998</v>
      </c>
      <c r="EI168">
        <v>409.9975</v>
      </c>
      <c r="EJ168">
        <v>371.46609999999998</v>
      </c>
      <c r="EK168">
        <v>402.18880000000001</v>
      </c>
      <c r="EL168">
        <v>468.7484</v>
      </c>
      <c r="EM168">
        <v>466.23700000000002</v>
      </c>
      <c r="EN168">
        <v>470.0059</v>
      </c>
      <c r="EO168">
        <v>468.8476</v>
      </c>
      <c r="EP168">
        <v>325.6739</v>
      </c>
      <c r="EQ168">
        <v>415.5</v>
      </c>
      <c r="ER168">
        <v>433.54950000000002</v>
      </c>
      <c r="ES168">
        <v>420.07760000000002</v>
      </c>
      <c r="ET168">
        <v>434.85559999999998</v>
      </c>
      <c r="EU168">
        <v>438.21679999999998</v>
      </c>
      <c r="EV168">
        <v>418.44159999999999</v>
      </c>
      <c r="EW168">
        <v>447.31700000000001</v>
      </c>
      <c r="EX168">
        <v>451.20319999999998</v>
      </c>
      <c r="EY168">
        <v>436.97379999999998</v>
      </c>
      <c r="EZ168">
        <v>414.54309999999998</v>
      </c>
      <c r="FA168">
        <v>431.24340000000001</v>
      </c>
      <c r="FB168">
        <v>454.71699999999998</v>
      </c>
      <c r="FC168">
        <v>459.65129999999999</v>
      </c>
      <c r="FD168">
        <v>445.20190000000002</v>
      </c>
      <c r="FE168">
        <v>472.70670000000001</v>
      </c>
      <c r="FF168">
        <v>435.84050000000002</v>
      </c>
      <c r="FG168">
        <v>466.94549999999998</v>
      </c>
      <c r="FH168">
        <v>449.4547</v>
      </c>
      <c r="FI168">
        <v>450.12869999999998</v>
      </c>
      <c r="FJ168">
        <v>472.0138</v>
      </c>
      <c r="FK168">
        <v>458.73719999999997</v>
      </c>
      <c r="FL168">
        <v>0</v>
      </c>
      <c r="FM168">
        <v>142.32089999999999</v>
      </c>
      <c r="FN168">
        <v>131.7501</v>
      </c>
      <c r="FO168">
        <v>57.413600000000002</v>
      </c>
      <c r="FP168">
        <v>4.6454000000000004</v>
      </c>
      <c r="FQ168">
        <v>501.38299999999998</v>
      </c>
      <c r="FR168">
        <v>500.34050000000002</v>
      </c>
      <c r="FS168">
        <v>503.91129999999998</v>
      </c>
      <c r="FT168">
        <v>496.69569999999999</v>
      </c>
      <c r="FU168">
        <v>487.33030000000002</v>
      </c>
      <c r="FV168">
        <v>501.06630000000001</v>
      </c>
      <c r="FW168">
        <v>560.96090000000004</v>
      </c>
      <c r="FX168">
        <v>506.1737</v>
      </c>
      <c r="FY168">
        <v>541.08119999999997</v>
      </c>
      <c r="FZ168">
        <v>494.60980000000001</v>
      </c>
      <c r="GA168">
        <v>566.61220000000003</v>
      </c>
      <c r="GB168">
        <v>546.22050000000002</v>
      </c>
      <c r="GC168">
        <v>486.29669999999999</v>
      </c>
      <c r="GD168">
        <v>509.91320000000002</v>
      </c>
      <c r="GE168">
        <v>538.87339999999995</v>
      </c>
      <c r="GF168">
        <v>476.66199999999998</v>
      </c>
      <c r="GG168">
        <v>527.56169999999997</v>
      </c>
      <c r="GH168">
        <v>516.59739999999999</v>
      </c>
      <c r="GI168">
        <v>563.62729999999999</v>
      </c>
      <c r="GJ168">
        <v>531.2894</v>
      </c>
      <c r="GK168">
        <v>531.80070000000001</v>
      </c>
      <c r="GL168">
        <v>532.96879999999999</v>
      </c>
      <c r="GM168">
        <v>502.9024</v>
      </c>
      <c r="GN168">
        <v>510.49919999999997</v>
      </c>
      <c r="GO168">
        <v>546.41399999999999</v>
      </c>
      <c r="GP168">
        <v>529.90509999999995</v>
      </c>
      <c r="GQ168">
        <v>550.42809999999997</v>
      </c>
      <c r="GR168">
        <v>534.00689999999997</v>
      </c>
      <c r="GS168">
        <v>511.58269999999999</v>
      </c>
      <c r="GT168">
        <v>541.33360000000005</v>
      </c>
      <c r="GU168">
        <v>511.44200000000001</v>
      </c>
      <c r="GV168">
        <v>483.44909999999999</v>
      </c>
      <c r="GW168">
        <v>500.79250000000002</v>
      </c>
      <c r="GX168">
        <v>492.04759999999999</v>
      </c>
      <c r="GY168">
        <v>478.25110000000001</v>
      </c>
      <c r="GZ168">
        <v>476.7867</v>
      </c>
      <c r="HA168">
        <v>458.15390000000002</v>
      </c>
      <c r="HB168">
        <v>464.13560000000001</v>
      </c>
      <c r="HC168">
        <v>476.83920000000001</v>
      </c>
      <c r="HD168">
        <v>470.41919999999999</v>
      </c>
      <c r="HE168">
        <v>491.1653</v>
      </c>
      <c r="HF168">
        <v>483.69639999999998</v>
      </c>
      <c r="HG168">
        <v>473.80790000000002</v>
      </c>
      <c r="HH168">
        <v>476.56659999999999</v>
      </c>
      <c r="HI168">
        <v>463.30619999999999</v>
      </c>
      <c r="HJ168">
        <v>481.04020000000003</v>
      </c>
      <c r="HK168">
        <v>482.53649999999999</v>
      </c>
      <c r="HL168">
        <v>341.29899999999998</v>
      </c>
      <c r="HM168">
        <v>306.96530000000001</v>
      </c>
      <c r="HN168">
        <v>460.48520000000002</v>
      </c>
      <c r="HO168">
        <v>567.07349999999997</v>
      </c>
      <c r="HP168">
        <v>612.65309999999999</v>
      </c>
      <c r="HQ168">
        <v>488.65609999999998</v>
      </c>
      <c r="HR168">
        <v>615.57209999999998</v>
      </c>
      <c r="HS168">
        <v>809.09190000000001</v>
      </c>
      <c r="HT168">
        <v>762.26800000000003</v>
      </c>
      <c r="HU168">
        <v>818.48479999999995</v>
      </c>
      <c r="HV168">
        <v>769.85419999999999</v>
      </c>
    </row>
    <row r="169" spans="1:230" x14ac:dyDescent="0.45">
      <c r="A169" s="1" t="s">
        <v>196</v>
      </c>
      <c r="B169">
        <v>260.23790000000002</v>
      </c>
      <c r="C169">
        <v>258.12079999999997</v>
      </c>
      <c r="D169">
        <v>258.20319999999998</v>
      </c>
      <c r="E169">
        <v>256.97280000000001</v>
      </c>
      <c r="F169">
        <v>261.42259999999999</v>
      </c>
      <c r="G169">
        <v>256.14190000000002</v>
      </c>
      <c r="H169">
        <v>257.50479999999999</v>
      </c>
      <c r="I169">
        <v>236.31450000000001</v>
      </c>
      <c r="J169">
        <v>256.8503</v>
      </c>
      <c r="K169">
        <v>255.9367</v>
      </c>
      <c r="L169">
        <v>259.67039999999997</v>
      </c>
      <c r="M169">
        <v>257.69299999999998</v>
      </c>
      <c r="N169">
        <v>262.601</v>
      </c>
      <c r="O169">
        <v>260.2398</v>
      </c>
      <c r="P169">
        <v>244.22880000000001</v>
      </c>
      <c r="Q169">
        <v>257.38529999999997</v>
      </c>
      <c r="R169">
        <v>262.89280000000002</v>
      </c>
      <c r="S169">
        <v>241.2338</v>
      </c>
      <c r="T169">
        <v>226.37739999999999</v>
      </c>
      <c r="U169">
        <v>271.61919999999998</v>
      </c>
      <c r="V169">
        <v>253.47229999999999</v>
      </c>
      <c r="W169">
        <v>221.42529999999999</v>
      </c>
      <c r="X169">
        <v>274.82479999999998</v>
      </c>
      <c r="Y169">
        <v>212.83170000000001</v>
      </c>
      <c r="Z169">
        <v>261.09309999999999</v>
      </c>
      <c r="AA169">
        <v>241.91329999999999</v>
      </c>
      <c r="AB169">
        <v>245.76400000000001</v>
      </c>
      <c r="AC169">
        <v>258.67630000000003</v>
      </c>
      <c r="AD169">
        <v>241.30350000000001</v>
      </c>
      <c r="AE169">
        <v>242.83709999999999</v>
      </c>
      <c r="AF169">
        <v>264.00299999999999</v>
      </c>
      <c r="AG169">
        <v>287.99669999999998</v>
      </c>
      <c r="AH169">
        <v>301.23349999999999</v>
      </c>
      <c r="AI169">
        <v>270.73099999999999</v>
      </c>
      <c r="AJ169">
        <v>277.14699999999999</v>
      </c>
      <c r="AK169">
        <v>277.17989999999998</v>
      </c>
      <c r="AL169">
        <v>265.7835</v>
      </c>
      <c r="AM169">
        <v>280.7473</v>
      </c>
      <c r="AN169">
        <v>264.20870000000002</v>
      </c>
      <c r="AO169">
        <v>266.2441</v>
      </c>
      <c r="AP169">
        <v>299.28919999999999</v>
      </c>
      <c r="AQ169">
        <v>438.43020000000001</v>
      </c>
      <c r="AR169">
        <v>439.95280000000002</v>
      </c>
      <c r="AS169">
        <v>432.44450000000001</v>
      </c>
      <c r="AT169">
        <v>438.34840000000003</v>
      </c>
      <c r="AU169">
        <v>442.53620000000001</v>
      </c>
      <c r="AV169">
        <v>438.52659999999997</v>
      </c>
      <c r="AW169">
        <v>438.13099999999997</v>
      </c>
      <c r="AX169">
        <v>439.73950000000002</v>
      </c>
      <c r="AY169">
        <v>439.28719999999998</v>
      </c>
      <c r="AZ169">
        <v>336.66980000000001</v>
      </c>
      <c r="BA169">
        <v>344.12869999999998</v>
      </c>
      <c r="BB169">
        <v>315.67869999999999</v>
      </c>
      <c r="BC169">
        <v>339.64370000000002</v>
      </c>
      <c r="BD169">
        <v>350.07069999999999</v>
      </c>
      <c r="BE169">
        <v>324.37990000000002</v>
      </c>
      <c r="BF169">
        <v>355.92439999999999</v>
      </c>
      <c r="BG169">
        <v>361.37549999999999</v>
      </c>
      <c r="BH169">
        <v>343.31139999999999</v>
      </c>
      <c r="BI169">
        <v>336.84989999999999</v>
      </c>
      <c r="BJ169">
        <v>336.94690000000003</v>
      </c>
      <c r="BK169">
        <v>208.1773</v>
      </c>
      <c r="BL169">
        <v>219.2714</v>
      </c>
      <c r="BM169">
        <v>209.00239999999999</v>
      </c>
      <c r="BN169">
        <v>223.8733</v>
      </c>
      <c r="BO169">
        <v>215.16990000000001</v>
      </c>
      <c r="BP169">
        <v>226.01169999999999</v>
      </c>
      <c r="BQ169">
        <v>205.91329999999999</v>
      </c>
      <c r="BR169">
        <v>212.68719999999999</v>
      </c>
      <c r="BS169">
        <v>229.87430000000001</v>
      </c>
      <c r="BT169">
        <v>222.30019999999999</v>
      </c>
      <c r="BU169">
        <v>231.91730000000001</v>
      </c>
      <c r="BV169">
        <v>231.8074</v>
      </c>
      <c r="BW169">
        <v>228.43700000000001</v>
      </c>
      <c r="BX169">
        <v>224.24440000000001</v>
      </c>
      <c r="BY169">
        <v>232.54060000000001</v>
      </c>
      <c r="BZ169">
        <v>229.06639999999999</v>
      </c>
      <c r="CA169">
        <v>228.5677</v>
      </c>
      <c r="CB169">
        <v>229.6387</v>
      </c>
      <c r="CC169">
        <v>240.33349999999999</v>
      </c>
      <c r="CD169">
        <v>244.52260000000001</v>
      </c>
      <c r="CE169">
        <v>238.5856</v>
      </c>
      <c r="CF169">
        <v>226.7826</v>
      </c>
      <c r="CG169">
        <v>225.4409</v>
      </c>
      <c r="CH169">
        <v>238.9152</v>
      </c>
      <c r="CI169">
        <v>224.3717</v>
      </c>
      <c r="CJ169">
        <v>223.34829999999999</v>
      </c>
      <c r="CK169">
        <v>228.5521</v>
      </c>
      <c r="CL169">
        <v>243.5872</v>
      </c>
      <c r="CM169">
        <v>253.30009999999999</v>
      </c>
      <c r="CN169">
        <v>229.46600000000001</v>
      </c>
      <c r="CO169">
        <v>235.304</v>
      </c>
      <c r="CP169">
        <v>240.5155</v>
      </c>
      <c r="CQ169">
        <v>244.33519999999999</v>
      </c>
      <c r="CR169">
        <v>252.73509999999999</v>
      </c>
      <c r="CS169">
        <v>235.52799999999999</v>
      </c>
      <c r="CT169">
        <v>244.02189999999999</v>
      </c>
      <c r="CU169">
        <v>244.6893</v>
      </c>
      <c r="CV169">
        <v>259.79689999999999</v>
      </c>
      <c r="CW169">
        <v>247.74189999999999</v>
      </c>
      <c r="CX169">
        <v>269.66390000000001</v>
      </c>
      <c r="CY169">
        <v>266.89210000000003</v>
      </c>
      <c r="CZ169">
        <v>271.85160000000002</v>
      </c>
      <c r="DA169">
        <v>256.32</v>
      </c>
      <c r="DB169">
        <v>273.30059999999997</v>
      </c>
      <c r="DC169">
        <v>275.06060000000002</v>
      </c>
      <c r="DD169">
        <v>247.59700000000001</v>
      </c>
      <c r="DE169">
        <v>298.20260000000002</v>
      </c>
      <c r="DF169">
        <v>340.65120000000002</v>
      </c>
      <c r="DG169">
        <v>311.15379999999999</v>
      </c>
      <c r="DH169">
        <v>300.67759999999998</v>
      </c>
      <c r="DI169">
        <v>431.3374</v>
      </c>
      <c r="DJ169">
        <v>376.55579999999998</v>
      </c>
      <c r="DK169">
        <v>479.05239999999998</v>
      </c>
      <c r="DL169" s="6">
        <v>514.46590000000003</v>
      </c>
      <c r="DM169" s="6">
        <v>523.01520000000005</v>
      </c>
      <c r="DN169" s="6">
        <v>410.36849999999998</v>
      </c>
      <c r="DO169" s="6">
        <v>742.93439999999998</v>
      </c>
      <c r="DP169" s="6">
        <v>653.74659999999994</v>
      </c>
      <c r="DQ169" s="6">
        <v>592.62969999999996</v>
      </c>
      <c r="DR169" s="6">
        <v>776.94449999999995</v>
      </c>
      <c r="DS169" s="6">
        <v>486.22879999999998</v>
      </c>
      <c r="DT169" s="6">
        <v>841.74159999999995</v>
      </c>
      <c r="DU169" s="6">
        <v>452.04379999999998</v>
      </c>
      <c r="DV169">
        <v>648.43010000000004</v>
      </c>
      <c r="DW169">
        <v>53.2074</v>
      </c>
      <c r="DX169">
        <v>171.03550000000001</v>
      </c>
      <c r="DY169">
        <v>138.7972</v>
      </c>
      <c r="DZ169">
        <v>141.1772</v>
      </c>
      <c r="EA169">
        <v>130.81389999999999</v>
      </c>
      <c r="EB169">
        <v>316.31869999999998</v>
      </c>
      <c r="EC169">
        <v>340.2869</v>
      </c>
      <c r="ED169">
        <v>333.59050000000002</v>
      </c>
      <c r="EE169">
        <v>294.64339999999999</v>
      </c>
      <c r="EF169">
        <v>260.52289999999999</v>
      </c>
      <c r="EG169">
        <v>261.30799999999999</v>
      </c>
      <c r="EH169">
        <v>276.42509999999999</v>
      </c>
      <c r="EI169">
        <v>268.3107</v>
      </c>
      <c r="EJ169">
        <v>231.0025</v>
      </c>
      <c r="EK169">
        <v>262.59679999999997</v>
      </c>
      <c r="EL169">
        <v>331.25979999999998</v>
      </c>
      <c r="EM169">
        <v>328.81790000000001</v>
      </c>
      <c r="EN169">
        <v>332.29860000000002</v>
      </c>
      <c r="EO169">
        <v>331.35410000000002</v>
      </c>
      <c r="EP169">
        <v>185.99959999999999</v>
      </c>
      <c r="EQ169">
        <v>273.21199999999999</v>
      </c>
      <c r="ER169">
        <v>291.6936</v>
      </c>
      <c r="ES169">
        <v>277.80360000000002</v>
      </c>
      <c r="ET169">
        <v>292.73610000000002</v>
      </c>
      <c r="EU169">
        <v>296.06630000000001</v>
      </c>
      <c r="EV169">
        <v>276.52640000000002</v>
      </c>
      <c r="EW169">
        <v>305.19799999999998</v>
      </c>
      <c r="EX169">
        <v>308.8852</v>
      </c>
      <c r="EY169">
        <v>294.70729999999998</v>
      </c>
      <c r="EZ169">
        <v>272.53570000000002</v>
      </c>
      <c r="FA169">
        <v>288.9325</v>
      </c>
      <c r="FB169">
        <v>313.9973</v>
      </c>
      <c r="FC169">
        <v>317.88279999999997</v>
      </c>
      <c r="FD169">
        <v>304.22899999999998</v>
      </c>
      <c r="FE169">
        <v>334.68950000000001</v>
      </c>
      <c r="FF169">
        <v>295.6474</v>
      </c>
      <c r="FG169">
        <v>325.84339999999997</v>
      </c>
      <c r="FH169">
        <v>307.74869999999999</v>
      </c>
      <c r="FI169">
        <v>309.39269999999999</v>
      </c>
      <c r="FJ169">
        <v>330.5052</v>
      </c>
      <c r="FK169">
        <v>317.3503</v>
      </c>
      <c r="FL169">
        <v>142.32089999999999</v>
      </c>
      <c r="FM169">
        <v>0</v>
      </c>
      <c r="FN169">
        <v>272.77679999999998</v>
      </c>
      <c r="FO169">
        <v>197.6763</v>
      </c>
      <c r="FP169">
        <v>138.63130000000001</v>
      </c>
      <c r="FQ169">
        <v>360.99340000000001</v>
      </c>
      <c r="FR169">
        <v>359.32420000000002</v>
      </c>
      <c r="FS169">
        <v>363.5532</v>
      </c>
      <c r="FT169">
        <v>355.74740000000003</v>
      </c>
      <c r="FU169">
        <v>345.83760000000001</v>
      </c>
      <c r="FV169">
        <v>360.74990000000003</v>
      </c>
      <c r="FW169">
        <v>420.70330000000001</v>
      </c>
      <c r="FX169">
        <v>364.94069999999999</v>
      </c>
      <c r="FY169">
        <v>399.51089999999999</v>
      </c>
      <c r="FZ169">
        <v>353.70010000000002</v>
      </c>
      <c r="GA169">
        <v>424.815</v>
      </c>
      <c r="GB169">
        <v>405.43380000000002</v>
      </c>
      <c r="GC169">
        <v>348.8304</v>
      </c>
      <c r="GD169">
        <v>369.32190000000003</v>
      </c>
      <c r="GE169">
        <v>399.33510000000001</v>
      </c>
      <c r="GF169">
        <v>336.43389999999999</v>
      </c>
      <c r="GG169">
        <v>385.88279999999997</v>
      </c>
      <c r="GH169">
        <v>374.92500000000001</v>
      </c>
      <c r="GI169">
        <v>422.29649999999998</v>
      </c>
      <c r="GJ169">
        <v>391.25380000000001</v>
      </c>
      <c r="GK169">
        <v>390.71319999999997</v>
      </c>
      <c r="GL169">
        <v>391.88799999999998</v>
      </c>
      <c r="GM169">
        <v>360.61500000000001</v>
      </c>
      <c r="GN169">
        <v>368.49639999999999</v>
      </c>
      <c r="GO169">
        <v>404.21749999999997</v>
      </c>
      <c r="GP169">
        <v>388.14749999999998</v>
      </c>
      <c r="GQ169">
        <v>408.6352</v>
      </c>
      <c r="GR169">
        <v>391.84100000000001</v>
      </c>
      <c r="GS169">
        <v>369.37580000000003</v>
      </c>
      <c r="GT169">
        <v>399.65820000000002</v>
      </c>
      <c r="GU169">
        <v>369.23559999999998</v>
      </c>
      <c r="GV169">
        <v>341.1977</v>
      </c>
      <c r="GW169">
        <v>358.65800000000002</v>
      </c>
      <c r="GX169">
        <v>349.78210000000001</v>
      </c>
      <c r="GY169">
        <v>336.63339999999999</v>
      </c>
      <c r="GZ169">
        <v>334.4658</v>
      </c>
      <c r="HA169">
        <v>315.94099999999997</v>
      </c>
      <c r="HB169">
        <v>321.87580000000003</v>
      </c>
      <c r="HC169">
        <v>335.04360000000003</v>
      </c>
      <c r="HD169">
        <v>330.15210000000002</v>
      </c>
      <c r="HE169">
        <v>349.32600000000002</v>
      </c>
      <c r="HF169">
        <v>341.45409999999998</v>
      </c>
      <c r="HG169">
        <v>333.13159999999999</v>
      </c>
      <c r="HH169">
        <v>335.59120000000001</v>
      </c>
      <c r="HI169">
        <v>320.99590000000001</v>
      </c>
      <c r="HJ169">
        <v>338.80399999999997</v>
      </c>
      <c r="HK169">
        <v>340.2946</v>
      </c>
      <c r="HL169">
        <v>356.30650000000003</v>
      </c>
      <c r="HM169">
        <v>296.81950000000001</v>
      </c>
      <c r="HN169">
        <v>477.82089999999999</v>
      </c>
      <c r="HO169">
        <v>545.44039999999995</v>
      </c>
      <c r="HP169">
        <v>576.61210000000005</v>
      </c>
      <c r="HQ169">
        <v>488.2414</v>
      </c>
      <c r="HR169">
        <v>572.85090000000002</v>
      </c>
      <c r="HS169">
        <v>694.7473</v>
      </c>
      <c r="HT169">
        <v>655.37210000000005</v>
      </c>
      <c r="HU169">
        <v>718.24220000000003</v>
      </c>
      <c r="HV169">
        <v>647.81979999999999</v>
      </c>
    </row>
    <row r="170" spans="1:230" x14ac:dyDescent="0.45">
      <c r="A170" s="1" t="s">
        <v>197</v>
      </c>
      <c r="B170">
        <v>527.0385</v>
      </c>
      <c r="C170">
        <v>524.33450000000005</v>
      </c>
      <c r="D170">
        <v>525.80169999999998</v>
      </c>
      <c r="E170">
        <v>522.80820000000006</v>
      </c>
      <c r="F170">
        <v>528.25739999999996</v>
      </c>
      <c r="G170">
        <v>523.26509999999996</v>
      </c>
      <c r="H170">
        <v>524.59690000000001</v>
      </c>
      <c r="I170">
        <v>501.5283</v>
      </c>
      <c r="J170">
        <v>524.04380000000003</v>
      </c>
      <c r="K170">
        <v>522.89800000000002</v>
      </c>
      <c r="L170">
        <v>526.22289999999998</v>
      </c>
      <c r="M170">
        <v>523.21370000000002</v>
      </c>
      <c r="N170">
        <v>528.79549999999995</v>
      </c>
      <c r="O170">
        <v>525.89250000000004</v>
      </c>
      <c r="P170">
        <v>509.04930000000002</v>
      </c>
      <c r="Q170">
        <v>522.68330000000003</v>
      </c>
      <c r="R170">
        <v>529.43650000000002</v>
      </c>
      <c r="S170">
        <v>505.64530000000002</v>
      </c>
      <c r="T170">
        <v>486.71019999999999</v>
      </c>
      <c r="U170">
        <v>537.66920000000005</v>
      </c>
      <c r="V170">
        <v>518.39210000000003</v>
      </c>
      <c r="W170">
        <v>481.34739999999999</v>
      </c>
      <c r="X170">
        <v>535.51469999999995</v>
      </c>
      <c r="Y170">
        <v>467.95929999999998</v>
      </c>
      <c r="Z170">
        <v>527.14059999999995</v>
      </c>
      <c r="AA170">
        <v>486.6705</v>
      </c>
      <c r="AB170">
        <v>493.49419999999998</v>
      </c>
      <c r="AC170">
        <v>502.02449999999999</v>
      </c>
      <c r="AD170">
        <v>492.76710000000003</v>
      </c>
      <c r="AE170">
        <v>483.96210000000002</v>
      </c>
      <c r="AF170">
        <v>531.40769999999998</v>
      </c>
      <c r="AG170">
        <v>556.87639999999999</v>
      </c>
      <c r="AH170">
        <v>571.75990000000002</v>
      </c>
      <c r="AI170">
        <v>538.27520000000004</v>
      </c>
      <c r="AJ170">
        <v>543.93370000000004</v>
      </c>
      <c r="AK170">
        <v>546.70600000000002</v>
      </c>
      <c r="AL170">
        <v>535.06569999999999</v>
      </c>
      <c r="AM170">
        <v>549.10550000000001</v>
      </c>
      <c r="AN170">
        <v>531.88469999999995</v>
      </c>
      <c r="AO170">
        <v>533.39700000000005</v>
      </c>
      <c r="AP170">
        <v>569.65869999999995</v>
      </c>
      <c r="AQ170">
        <v>705.14089999999999</v>
      </c>
      <c r="AR170">
        <v>697.81470000000002</v>
      </c>
      <c r="AS170">
        <v>694.17150000000004</v>
      </c>
      <c r="AT170">
        <v>702.95410000000004</v>
      </c>
      <c r="AU170">
        <v>706.88469999999995</v>
      </c>
      <c r="AV170">
        <v>702.84810000000004</v>
      </c>
      <c r="AW170">
        <v>703.4434</v>
      </c>
      <c r="AX170">
        <v>703.98979999999995</v>
      </c>
      <c r="AY170">
        <v>703.78729999999996</v>
      </c>
      <c r="AZ170">
        <v>606.77059999999994</v>
      </c>
      <c r="BA170">
        <v>615.93240000000003</v>
      </c>
      <c r="BB170">
        <v>586.92219999999998</v>
      </c>
      <c r="BC170">
        <v>611.67650000000003</v>
      </c>
      <c r="BD170">
        <v>619.07709999999997</v>
      </c>
      <c r="BE170">
        <v>594.99639999999999</v>
      </c>
      <c r="BF170">
        <v>626.66959999999995</v>
      </c>
      <c r="BG170">
        <v>630.96029999999996</v>
      </c>
      <c r="BH170">
        <v>614.93259999999998</v>
      </c>
      <c r="BI170">
        <v>606.83889999999997</v>
      </c>
      <c r="BJ170">
        <v>606.97659999999996</v>
      </c>
      <c r="BK170">
        <v>449.44389999999999</v>
      </c>
      <c r="BL170">
        <v>445.98910000000001</v>
      </c>
      <c r="BM170">
        <v>453.91730000000001</v>
      </c>
      <c r="BN170">
        <v>462.80990000000003</v>
      </c>
      <c r="BO170">
        <v>447.82420000000002</v>
      </c>
      <c r="BP170">
        <v>455.46190000000001</v>
      </c>
      <c r="BQ170">
        <v>446.66199999999998</v>
      </c>
      <c r="BR170">
        <v>465.53160000000003</v>
      </c>
      <c r="BS170">
        <v>409.19600000000003</v>
      </c>
      <c r="BT170">
        <v>438.50170000000003</v>
      </c>
      <c r="BU170">
        <v>425.1</v>
      </c>
      <c r="BV170">
        <v>382.46910000000003</v>
      </c>
      <c r="BW170">
        <v>445.61930000000001</v>
      </c>
      <c r="BX170">
        <v>425.9486</v>
      </c>
      <c r="BY170">
        <v>376.02690000000001</v>
      </c>
      <c r="BZ170">
        <v>407.8</v>
      </c>
      <c r="CA170">
        <v>326.16230000000002</v>
      </c>
      <c r="CB170">
        <v>326.32920000000001</v>
      </c>
      <c r="CC170">
        <v>376.91899999999998</v>
      </c>
      <c r="CD170">
        <v>370.16910000000001</v>
      </c>
      <c r="CE170">
        <v>351.40449999999998</v>
      </c>
      <c r="CF170">
        <v>309.30369999999999</v>
      </c>
      <c r="CG170">
        <v>334.09140000000002</v>
      </c>
      <c r="CH170">
        <v>303.40539999999999</v>
      </c>
      <c r="CI170">
        <v>298.00810000000001</v>
      </c>
      <c r="CJ170">
        <v>306.39729999999997</v>
      </c>
      <c r="CK170">
        <v>326.40100000000001</v>
      </c>
      <c r="CL170">
        <v>258.40690000000001</v>
      </c>
      <c r="CM170">
        <v>237.08330000000001</v>
      </c>
      <c r="CN170">
        <v>292.17079999999999</v>
      </c>
      <c r="CO170">
        <v>264.07220000000001</v>
      </c>
      <c r="CP170">
        <v>255.8536</v>
      </c>
      <c r="CQ170">
        <v>280.31420000000003</v>
      </c>
      <c r="CR170">
        <v>219.6069</v>
      </c>
      <c r="CS170">
        <v>271.49619999999999</v>
      </c>
      <c r="CT170">
        <v>257.79320000000001</v>
      </c>
      <c r="CU170">
        <v>247.7774</v>
      </c>
      <c r="CV170">
        <v>225.4974</v>
      </c>
      <c r="CW170">
        <v>154.4271</v>
      </c>
      <c r="CX170">
        <v>202.36150000000001</v>
      </c>
      <c r="CY170">
        <v>214.91970000000001</v>
      </c>
      <c r="CZ170">
        <v>209.55869999999999</v>
      </c>
      <c r="DA170">
        <v>177.61</v>
      </c>
      <c r="DB170">
        <v>152.08699999999999</v>
      </c>
      <c r="DC170">
        <v>154.8304</v>
      </c>
      <c r="DD170">
        <v>152.70070000000001</v>
      </c>
      <c r="DE170">
        <v>167.93090000000001</v>
      </c>
      <c r="DF170">
        <v>192.69749999999999</v>
      </c>
      <c r="DG170">
        <v>184.72880000000001</v>
      </c>
      <c r="DH170">
        <v>169.21729999999999</v>
      </c>
      <c r="DI170">
        <v>226.1371</v>
      </c>
      <c r="DJ170">
        <v>188.74529999999999</v>
      </c>
      <c r="DK170">
        <v>269.74709999999999</v>
      </c>
      <c r="DL170" s="6">
        <v>530.60140000000001</v>
      </c>
      <c r="DM170" s="6">
        <v>632.80550000000005</v>
      </c>
      <c r="DN170" s="6">
        <v>378.89690000000002</v>
      </c>
      <c r="DO170" s="6">
        <v>924.64930000000004</v>
      </c>
      <c r="DP170" s="6">
        <v>895.58130000000006</v>
      </c>
      <c r="DQ170" s="6">
        <v>836.06579999999997</v>
      </c>
      <c r="DR170" s="6">
        <v>1012.0981</v>
      </c>
      <c r="DS170" s="6">
        <v>736.71230000000003</v>
      </c>
      <c r="DT170" s="6">
        <v>1070.6550999999999</v>
      </c>
      <c r="DU170" s="6">
        <v>707.46699999999998</v>
      </c>
      <c r="DV170">
        <v>890.97609999999997</v>
      </c>
      <c r="DW170">
        <v>246.01929999999999</v>
      </c>
      <c r="DX170">
        <v>324.17840000000001</v>
      </c>
      <c r="DY170">
        <v>261.63740000000001</v>
      </c>
      <c r="DZ170">
        <v>412.33730000000003</v>
      </c>
      <c r="EA170">
        <v>193.61019999999999</v>
      </c>
      <c r="EB170">
        <v>557.05949999999996</v>
      </c>
      <c r="EC170">
        <v>568.79769999999996</v>
      </c>
      <c r="ED170">
        <v>565.21680000000003</v>
      </c>
      <c r="EE170">
        <v>555.24749999999995</v>
      </c>
      <c r="EF170">
        <v>531.97080000000005</v>
      </c>
      <c r="EG170">
        <v>527.87030000000004</v>
      </c>
      <c r="EH170">
        <v>547.55370000000005</v>
      </c>
      <c r="EI170">
        <v>541.05089999999996</v>
      </c>
      <c r="EJ170">
        <v>502.99579999999997</v>
      </c>
      <c r="EK170">
        <v>533.87260000000003</v>
      </c>
      <c r="EL170">
        <v>600.46839999999997</v>
      </c>
      <c r="EM170">
        <v>597.95370000000003</v>
      </c>
      <c r="EN170">
        <v>601.73689999999999</v>
      </c>
      <c r="EO170">
        <v>600.56790000000001</v>
      </c>
      <c r="EP170">
        <v>457.31049999999999</v>
      </c>
      <c r="EQ170">
        <v>545.00480000000005</v>
      </c>
      <c r="ER170">
        <v>564.46860000000004</v>
      </c>
      <c r="ES170">
        <v>550.31629999999996</v>
      </c>
      <c r="ET170">
        <v>563.74120000000005</v>
      </c>
      <c r="EU170">
        <v>568.76099999999997</v>
      </c>
      <c r="EV170">
        <v>546.91600000000005</v>
      </c>
      <c r="EW170">
        <v>577.91409999999996</v>
      </c>
      <c r="EX170">
        <v>581.12929999999994</v>
      </c>
      <c r="EY170">
        <v>567.23</v>
      </c>
      <c r="EZ170">
        <v>543.21460000000002</v>
      </c>
      <c r="FA170">
        <v>560.89009999999996</v>
      </c>
      <c r="FB170">
        <v>581.28229999999996</v>
      </c>
      <c r="FC170">
        <v>587.73689999999999</v>
      </c>
      <c r="FD170">
        <v>572.13570000000004</v>
      </c>
      <c r="FE170">
        <v>596.2124</v>
      </c>
      <c r="FF170">
        <v>561.87199999999996</v>
      </c>
      <c r="FG170">
        <v>593.96659999999997</v>
      </c>
      <c r="FH170">
        <v>577.45910000000003</v>
      </c>
      <c r="FI170">
        <v>576.73559999999998</v>
      </c>
      <c r="FJ170">
        <v>599.62249999999995</v>
      </c>
      <c r="FK170">
        <v>586.19989999999996</v>
      </c>
      <c r="FL170">
        <v>131.7501</v>
      </c>
      <c r="FM170">
        <v>272.77679999999998</v>
      </c>
      <c r="FN170">
        <v>0</v>
      </c>
      <c r="FO170">
        <v>75.103099999999998</v>
      </c>
      <c r="FP170">
        <v>134.9032</v>
      </c>
      <c r="FQ170">
        <v>632.97630000000004</v>
      </c>
      <c r="FR170">
        <v>631.75819999999999</v>
      </c>
      <c r="FS170">
        <v>635.51160000000004</v>
      </c>
      <c r="FT170">
        <v>628.13670000000002</v>
      </c>
      <c r="FU170">
        <v>618.52290000000005</v>
      </c>
      <c r="FV170">
        <v>632.67420000000004</v>
      </c>
      <c r="FW170">
        <v>686.49919999999997</v>
      </c>
      <c r="FX170">
        <v>633.24839999999995</v>
      </c>
      <c r="FY170">
        <v>668.60580000000004</v>
      </c>
      <c r="FZ170">
        <v>621.26089999999999</v>
      </c>
      <c r="GA170">
        <v>694.5086</v>
      </c>
      <c r="GB170">
        <v>672.52089999999998</v>
      </c>
      <c r="GC170">
        <v>609.15689999999995</v>
      </c>
      <c r="GD170">
        <v>636.08000000000004</v>
      </c>
      <c r="GE170">
        <v>663.61770000000001</v>
      </c>
      <c r="GF170">
        <v>602.52009999999996</v>
      </c>
      <c r="GG170">
        <v>655.31259999999997</v>
      </c>
      <c r="GH170">
        <v>644.36249999999995</v>
      </c>
      <c r="GI170">
        <v>690.69290000000001</v>
      </c>
      <c r="GJ170">
        <v>656.66489999999999</v>
      </c>
      <c r="GK170">
        <v>658.57899999999995</v>
      </c>
      <c r="GL170">
        <v>659.73350000000005</v>
      </c>
      <c r="GM170">
        <v>633.03330000000005</v>
      </c>
      <c r="GN170">
        <v>638.94740000000002</v>
      </c>
      <c r="GO170">
        <v>676.82979999999998</v>
      </c>
      <c r="GP170">
        <v>657.79840000000002</v>
      </c>
      <c r="GQ170">
        <v>678.34739999999999</v>
      </c>
      <c r="GR170">
        <v>662.85519999999997</v>
      </c>
      <c r="GS170">
        <v>640.6001</v>
      </c>
      <c r="GT170">
        <v>669.04669999999999</v>
      </c>
      <c r="GU170">
        <v>640.45780000000002</v>
      </c>
      <c r="GV170">
        <v>613.7337</v>
      </c>
      <c r="GW170">
        <v>631.3501</v>
      </c>
      <c r="GX170">
        <v>622.27859999999998</v>
      </c>
      <c r="GY170">
        <v>609.36289999999997</v>
      </c>
      <c r="GZ170">
        <v>606.59140000000002</v>
      </c>
      <c r="HA170">
        <v>587.2731</v>
      </c>
      <c r="HB170">
        <v>594.40110000000004</v>
      </c>
      <c r="HC170">
        <v>607.8143</v>
      </c>
      <c r="HD170">
        <v>602.02850000000001</v>
      </c>
      <c r="HE170">
        <v>622.10149999999999</v>
      </c>
      <c r="HF170">
        <v>614.00969999999995</v>
      </c>
      <c r="HG170">
        <v>605.32569999999998</v>
      </c>
      <c r="HH170">
        <v>607.99289999999996</v>
      </c>
      <c r="HI170">
        <v>592.90890000000002</v>
      </c>
      <c r="HJ170">
        <v>611.37279999999998</v>
      </c>
      <c r="HK170">
        <v>612.85159999999996</v>
      </c>
      <c r="HL170">
        <v>354.1146</v>
      </c>
      <c r="HM170">
        <v>347.2901</v>
      </c>
      <c r="HN170">
        <v>457.72969999999998</v>
      </c>
      <c r="HO170">
        <v>592.71680000000003</v>
      </c>
      <c r="HP170">
        <v>648.71180000000004</v>
      </c>
      <c r="HQ170">
        <v>500.21780000000001</v>
      </c>
      <c r="HR170">
        <v>657.28530000000001</v>
      </c>
      <c r="HS170">
        <v>907.61959999999999</v>
      </c>
      <c r="HT170">
        <v>854.77239999999995</v>
      </c>
      <c r="HU170">
        <v>904.32380000000001</v>
      </c>
      <c r="HV170">
        <v>875.79330000000004</v>
      </c>
    </row>
    <row r="171" spans="1:230" x14ac:dyDescent="0.45">
      <c r="A171" s="1" t="s">
        <v>198</v>
      </c>
      <c r="B171">
        <v>452.96359999999999</v>
      </c>
      <c r="C171">
        <v>450.35210000000001</v>
      </c>
      <c r="D171">
        <v>451.59269999999998</v>
      </c>
      <c r="E171">
        <v>448.88529999999997</v>
      </c>
      <c r="F171">
        <v>454.17880000000002</v>
      </c>
      <c r="G171">
        <v>449.1309</v>
      </c>
      <c r="H171">
        <v>450.46980000000002</v>
      </c>
      <c r="I171">
        <v>427.66129999999998</v>
      </c>
      <c r="J171">
        <v>449.89909999999998</v>
      </c>
      <c r="K171">
        <v>448.78980000000001</v>
      </c>
      <c r="L171">
        <v>452.18779999999998</v>
      </c>
      <c r="M171">
        <v>449.34350000000001</v>
      </c>
      <c r="N171">
        <v>454.82429999999999</v>
      </c>
      <c r="O171">
        <v>452.00580000000002</v>
      </c>
      <c r="P171">
        <v>435.26260000000002</v>
      </c>
      <c r="Q171">
        <v>448.84870000000001</v>
      </c>
      <c r="R171">
        <v>455.4083</v>
      </c>
      <c r="S171">
        <v>431.91609999999997</v>
      </c>
      <c r="T171">
        <v>413.56479999999999</v>
      </c>
      <c r="U171">
        <v>463.73779999999999</v>
      </c>
      <c r="V171">
        <v>444.6105</v>
      </c>
      <c r="W171">
        <v>408.24380000000002</v>
      </c>
      <c r="X171">
        <v>462.48230000000001</v>
      </c>
      <c r="Y171">
        <v>395.52300000000002</v>
      </c>
      <c r="Z171">
        <v>453.19080000000002</v>
      </c>
      <c r="AA171">
        <v>416.01209999999998</v>
      </c>
      <c r="AB171">
        <v>422.40280000000001</v>
      </c>
      <c r="AC171">
        <v>431.72859999999997</v>
      </c>
      <c r="AD171">
        <v>421.06240000000003</v>
      </c>
      <c r="AE171">
        <v>413.87610000000001</v>
      </c>
      <c r="AF171">
        <v>457.2389</v>
      </c>
      <c r="AG171">
        <v>482.4864</v>
      </c>
      <c r="AH171">
        <v>497.09</v>
      </c>
      <c r="AI171">
        <v>464.09269999999998</v>
      </c>
      <c r="AJ171">
        <v>469.8877</v>
      </c>
      <c r="AK171">
        <v>472.19499999999999</v>
      </c>
      <c r="AL171">
        <v>460.58609999999999</v>
      </c>
      <c r="AM171">
        <v>474.79770000000002</v>
      </c>
      <c r="AN171">
        <v>457.6712</v>
      </c>
      <c r="AO171">
        <v>459.27330000000001</v>
      </c>
      <c r="AP171">
        <v>495.01580000000001</v>
      </c>
      <c r="AQ171">
        <v>631.29169999999999</v>
      </c>
      <c r="AR171">
        <v>625.71439999999996</v>
      </c>
      <c r="AS171">
        <v>621.29819999999995</v>
      </c>
      <c r="AT171">
        <v>629.52189999999996</v>
      </c>
      <c r="AU171">
        <v>633.50819999999999</v>
      </c>
      <c r="AV171">
        <v>629.47230000000002</v>
      </c>
      <c r="AW171">
        <v>629.87109999999996</v>
      </c>
      <c r="AX171">
        <v>630.62950000000001</v>
      </c>
      <c r="AY171">
        <v>630.37699999999995</v>
      </c>
      <c r="AZ171">
        <v>532.19719999999995</v>
      </c>
      <c r="BA171">
        <v>541.03970000000004</v>
      </c>
      <c r="BB171">
        <v>512.12819999999999</v>
      </c>
      <c r="BC171">
        <v>536.73820000000001</v>
      </c>
      <c r="BD171">
        <v>544.71550000000002</v>
      </c>
      <c r="BE171">
        <v>520.32150000000001</v>
      </c>
      <c r="BF171">
        <v>551.98379999999997</v>
      </c>
      <c r="BG171">
        <v>556.49749999999995</v>
      </c>
      <c r="BH171">
        <v>540.07510000000002</v>
      </c>
      <c r="BI171">
        <v>532.28629999999998</v>
      </c>
      <c r="BJ171">
        <v>532.41650000000004</v>
      </c>
      <c r="BK171">
        <v>378.97390000000001</v>
      </c>
      <c r="BL171">
        <v>377.77879999999999</v>
      </c>
      <c r="BM171">
        <v>382.9325</v>
      </c>
      <c r="BN171">
        <v>392.85879999999997</v>
      </c>
      <c r="BO171">
        <v>378.6857</v>
      </c>
      <c r="BP171">
        <v>386.95170000000002</v>
      </c>
      <c r="BQ171">
        <v>376.23970000000003</v>
      </c>
      <c r="BR171">
        <v>393.42829999999998</v>
      </c>
      <c r="BS171">
        <v>348.25299999999999</v>
      </c>
      <c r="BT171">
        <v>371.88990000000001</v>
      </c>
      <c r="BU171">
        <v>362.14350000000002</v>
      </c>
      <c r="BV171">
        <v>325.89179999999999</v>
      </c>
      <c r="BW171">
        <v>378.9819</v>
      </c>
      <c r="BX171">
        <v>361.51620000000003</v>
      </c>
      <c r="BY171">
        <v>320.5625</v>
      </c>
      <c r="BZ171">
        <v>346.91660000000002</v>
      </c>
      <c r="CA171">
        <v>277.26400000000001</v>
      </c>
      <c r="CB171">
        <v>277.65159999999997</v>
      </c>
      <c r="CC171">
        <v>322.9101</v>
      </c>
      <c r="CD171">
        <v>318.08969999999999</v>
      </c>
      <c r="CE171">
        <v>300.95209999999997</v>
      </c>
      <c r="CF171">
        <v>262.45339999999999</v>
      </c>
      <c r="CG171">
        <v>283.33139999999997</v>
      </c>
      <c r="CH171">
        <v>260.43630000000002</v>
      </c>
      <c r="CI171">
        <v>252.2003</v>
      </c>
      <c r="CJ171">
        <v>259.14339999999999</v>
      </c>
      <c r="CK171">
        <v>277.464</v>
      </c>
      <c r="CL171">
        <v>223.8484</v>
      </c>
      <c r="CM171">
        <v>209.21860000000001</v>
      </c>
      <c r="CN171">
        <v>248.4896</v>
      </c>
      <c r="CO171">
        <v>226.18209999999999</v>
      </c>
      <c r="CP171">
        <v>220.779</v>
      </c>
      <c r="CQ171">
        <v>242.43389999999999</v>
      </c>
      <c r="CR171">
        <v>194.6703</v>
      </c>
      <c r="CS171">
        <v>232.536</v>
      </c>
      <c r="CT171">
        <v>223.46549999999999</v>
      </c>
      <c r="CU171">
        <v>215.29310000000001</v>
      </c>
      <c r="CV171">
        <v>201.9941</v>
      </c>
      <c r="CW171">
        <v>139.5838</v>
      </c>
      <c r="CX171">
        <v>187.2235</v>
      </c>
      <c r="CY171">
        <v>196.0864</v>
      </c>
      <c r="CZ171">
        <v>193.7379</v>
      </c>
      <c r="DA171">
        <v>162.10239999999999</v>
      </c>
      <c r="DB171">
        <v>150.4605</v>
      </c>
      <c r="DC171">
        <v>153.35400000000001</v>
      </c>
      <c r="DD171">
        <v>138.12299999999999</v>
      </c>
      <c r="DE171">
        <v>173.93299999999999</v>
      </c>
      <c r="DF171">
        <v>210.2869</v>
      </c>
      <c r="DG171">
        <v>191.67060000000001</v>
      </c>
      <c r="DH171">
        <v>176.00229999999999</v>
      </c>
      <c r="DI171">
        <v>271.3854</v>
      </c>
      <c r="DJ171">
        <v>224.0616</v>
      </c>
      <c r="DK171">
        <v>318.29349999999999</v>
      </c>
      <c r="DL171" s="6">
        <v>512.45730000000003</v>
      </c>
      <c r="DM171" s="6">
        <v>592.65070000000003</v>
      </c>
      <c r="DN171" s="6">
        <v>368.72919999999999</v>
      </c>
      <c r="DO171" s="6">
        <v>870.28489999999999</v>
      </c>
      <c r="DP171" s="6">
        <v>827.31529999999998</v>
      </c>
      <c r="DQ171" s="6">
        <v>767.30139999999994</v>
      </c>
      <c r="DR171" s="6">
        <v>945.60429999999997</v>
      </c>
      <c r="DS171" s="6">
        <v>666.19629999999995</v>
      </c>
      <c r="DT171" s="6">
        <v>1005.736</v>
      </c>
      <c r="DU171" s="6">
        <v>635.87509999999997</v>
      </c>
      <c r="DV171">
        <v>822.54200000000003</v>
      </c>
      <c r="DW171">
        <v>172.48159999999999</v>
      </c>
      <c r="DX171">
        <v>263.0385</v>
      </c>
      <c r="DY171">
        <v>199.82419999999999</v>
      </c>
      <c r="DZ171">
        <v>337.3809</v>
      </c>
      <c r="EA171">
        <v>130.15809999999999</v>
      </c>
      <c r="EB171">
        <v>487.2167</v>
      </c>
      <c r="EC171">
        <v>501.2466</v>
      </c>
      <c r="ED171">
        <v>497.065</v>
      </c>
      <c r="EE171">
        <v>482.02809999999999</v>
      </c>
      <c r="EF171">
        <v>457.03579999999999</v>
      </c>
      <c r="EG171">
        <v>453.83629999999999</v>
      </c>
      <c r="EH171">
        <v>472.67</v>
      </c>
      <c r="EI171">
        <v>465.94869999999997</v>
      </c>
      <c r="EJ171">
        <v>427.9794</v>
      </c>
      <c r="EK171">
        <v>458.96260000000001</v>
      </c>
      <c r="EL171">
        <v>525.9117</v>
      </c>
      <c r="EM171">
        <v>523.40710000000001</v>
      </c>
      <c r="EN171">
        <v>527.14350000000002</v>
      </c>
      <c r="EO171">
        <v>526.0104</v>
      </c>
      <c r="EP171">
        <v>382.36369999999999</v>
      </c>
      <c r="EQ171">
        <v>470.09800000000001</v>
      </c>
      <c r="ER171">
        <v>489.3664</v>
      </c>
      <c r="ES171">
        <v>475.27699999999999</v>
      </c>
      <c r="ET171">
        <v>488.98160000000001</v>
      </c>
      <c r="EU171">
        <v>493.68430000000001</v>
      </c>
      <c r="EV171">
        <v>472.25619999999998</v>
      </c>
      <c r="EW171">
        <v>502.83260000000001</v>
      </c>
      <c r="EX171">
        <v>506.14550000000003</v>
      </c>
      <c r="EY171">
        <v>492.18990000000002</v>
      </c>
      <c r="EZ171">
        <v>468.50240000000002</v>
      </c>
      <c r="FA171">
        <v>485.95710000000003</v>
      </c>
      <c r="FB171">
        <v>507.19970000000001</v>
      </c>
      <c r="FC171">
        <v>513.19780000000003</v>
      </c>
      <c r="FD171">
        <v>497.93200000000002</v>
      </c>
      <c r="FE171">
        <v>523.19389999999999</v>
      </c>
      <c r="FF171">
        <v>487.9502</v>
      </c>
      <c r="FG171">
        <v>519.74670000000003</v>
      </c>
      <c r="FH171">
        <v>502.9391</v>
      </c>
      <c r="FI171">
        <v>502.63729999999998</v>
      </c>
      <c r="FJ171">
        <v>525.22609999999997</v>
      </c>
      <c r="FK171">
        <v>511.8415</v>
      </c>
      <c r="FL171">
        <v>57.413600000000002</v>
      </c>
      <c r="FM171">
        <v>197.6763</v>
      </c>
      <c r="FN171">
        <v>75.103099999999998</v>
      </c>
      <c r="FO171">
        <v>0</v>
      </c>
      <c r="FP171">
        <v>60.195599999999999</v>
      </c>
      <c r="FQ171">
        <v>557.98230000000001</v>
      </c>
      <c r="FR171">
        <v>556.69550000000004</v>
      </c>
      <c r="FS171">
        <v>560.52170000000001</v>
      </c>
      <c r="FT171">
        <v>553.08029999999997</v>
      </c>
      <c r="FU171">
        <v>543.42629999999997</v>
      </c>
      <c r="FV171">
        <v>557.6893</v>
      </c>
      <c r="FW171">
        <v>612.81370000000004</v>
      </c>
      <c r="FX171">
        <v>559.029</v>
      </c>
      <c r="FY171">
        <v>594.2595</v>
      </c>
      <c r="FZ171">
        <v>547.1712</v>
      </c>
      <c r="GA171">
        <v>620.05740000000003</v>
      </c>
      <c r="GB171">
        <v>598.56920000000002</v>
      </c>
      <c r="GC171">
        <v>536.38760000000002</v>
      </c>
      <c r="GD171">
        <v>562.15610000000004</v>
      </c>
      <c r="GE171">
        <v>590.20010000000002</v>
      </c>
      <c r="GF171">
        <v>528.68110000000001</v>
      </c>
      <c r="GG171">
        <v>580.89350000000002</v>
      </c>
      <c r="GH171">
        <v>569.93560000000002</v>
      </c>
      <c r="GI171">
        <v>616.49779999999998</v>
      </c>
      <c r="GJ171">
        <v>583.02110000000005</v>
      </c>
      <c r="GK171">
        <v>584.46439999999996</v>
      </c>
      <c r="GL171">
        <v>585.62379999999996</v>
      </c>
      <c r="GM171">
        <v>558.01930000000004</v>
      </c>
      <c r="GN171">
        <v>564.32299999999998</v>
      </c>
      <c r="GO171">
        <v>601.77520000000004</v>
      </c>
      <c r="GP171">
        <v>583.33770000000004</v>
      </c>
      <c r="GQ171">
        <v>603.88499999999999</v>
      </c>
      <c r="GR171">
        <v>588.12919999999997</v>
      </c>
      <c r="GS171">
        <v>565.82629999999995</v>
      </c>
      <c r="GT171">
        <v>594.64319999999998</v>
      </c>
      <c r="GU171">
        <v>565.68439999999998</v>
      </c>
      <c r="GV171">
        <v>538.69359999999995</v>
      </c>
      <c r="GW171">
        <v>556.27539999999999</v>
      </c>
      <c r="GX171">
        <v>547.24739999999997</v>
      </c>
      <c r="GY171">
        <v>534.26179999999999</v>
      </c>
      <c r="GZ171">
        <v>531.63409999999999</v>
      </c>
      <c r="HA171">
        <v>512.46270000000004</v>
      </c>
      <c r="HB171">
        <v>519.36220000000003</v>
      </c>
      <c r="HC171">
        <v>532.71140000000003</v>
      </c>
      <c r="HD171">
        <v>527.04650000000004</v>
      </c>
      <c r="HE171">
        <v>546.99940000000004</v>
      </c>
      <c r="HF171">
        <v>538.96540000000005</v>
      </c>
      <c r="HG171">
        <v>530.29629999999997</v>
      </c>
      <c r="HH171">
        <v>532.93349999999998</v>
      </c>
      <c r="HI171">
        <v>517.99059999999997</v>
      </c>
      <c r="HJ171">
        <v>536.32550000000003</v>
      </c>
      <c r="HK171">
        <v>537.80700000000002</v>
      </c>
      <c r="HL171">
        <v>333.6764</v>
      </c>
      <c r="HM171">
        <v>311.65289999999999</v>
      </c>
      <c r="HN171">
        <v>447.59539999999998</v>
      </c>
      <c r="HO171">
        <v>567.68309999999997</v>
      </c>
      <c r="HP171">
        <v>618.3098</v>
      </c>
      <c r="HQ171">
        <v>482.32960000000003</v>
      </c>
      <c r="HR171">
        <v>623.87829999999997</v>
      </c>
      <c r="HS171">
        <v>845.91210000000001</v>
      </c>
      <c r="HT171">
        <v>795.89670000000001</v>
      </c>
      <c r="HU171">
        <v>848.81560000000002</v>
      </c>
      <c r="HV171">
        <v>810.55100000000004</v>
      </c>
    </row>
    <row r="172" spans="1:230" x14ac:dyDescent="0.45">
      <c r="A172" s="1" t="s">
        <v>199</v>
      </c>
      <c r="B172">
        <v>396.55520000000001</v>
      </c>
      <c r="C172">
        <v>394.1277</v>
      </c>
      <c r="D172">
        <v>394.91989999999998</v>
      </c>
      <c r="E172">
        <v>392.77749999999997</v>
      </c>
      <c r="F172">
        <v>397.76089999999999</v>
      </c>
      <c r="G172">
        <v>392.61239999999998</v>
      </c>
      <c r="H172">
        <v>393.9633</v>
      </c>
      <c r="I172">
        <v>371.7063</v>
      </c>
      <c r="J172">
        <v>393.35860000000002</v>
      </c>
      <c r="K172">
        <v>392.32369999999997</v>
      </c>
      <c r="L172">
        <v>395.85820000000001</v>
      </c>
      <c r="M172">
        <v>393.334</v>
      </c>
      <c r="N172">
        <v>398.61250000000001</v>
      </c>
      <c r="O172">
        <v>395.95960000000002</v>
      </c>
      <c r="P172">
        <v>379.44060000000002</v>
      </c>
      <c r="Q172">
        <v>392.90690000000001</v>
      </c>
      <c r="R172">
        <v>399.08589999999998</v>
      </c>
      <c r="S172">
        <v>376.209</v>
      </c>
      <c r="T172">
        <v>358.95240000000001</v>
      </c>
      <c r="U172">
        <v>407.58429999999998</v>
      </c>
      <c r="V172">
        <v>388.77629999999999</v>
      </c>
      <c r="W172">
        <v>353.72219999999999</v>
      </c>
      <c r="X172">
        <v>407.91180000000003</v>
      </c>
      <c r="Y172">
        <v>342.17570000000001</v>
      </c>
      <c r="Z172">
        <v>397.02300000000002</v>
      </c>
      <c r="AA172">
        <v>365.30770000000001</v>
      </c>
      <c r="AB172">
        <v>371.02190000000002</v>
      </c>
      <c r="AC172">
        <v>381.46089999999998</v>
      </c>
      <c r="AD172">
        <v>368.75839999999999</v>
      </c>
      <c r="AE172">
        <v>364.01749999999998</v>
      </c>
      <c r="AF172">
        <v>400.63740000000001</v>
      </c>
      <c r="AG172">
        <v>425.3931</v>
      </c>
      <c r="AH172">
        <v>439.3526</v>
      </c>
      <c r="AI172">
        <v>407.45209999999997</v>
      </c>
      <c r="AJ172">
        <v>413.50490000000002</v>
      </c>
      <c r="AK172">
        <v>414.8526</v>
      </c>
      <c r="AL172">
        <v>403.32819999999998</v>
      </c>
      <c r="AM172">
        <v>417.88639999999998</v>
      </c>
      <c r="AN172">
        <v>400.97930000000002</v>
      </c>
      <c r="AO172">
        <v>402.7577</v>
      </c>
      <c r="AP172">
        <v>437.3449</v>
      </c>
      <c r="AQ172">
        <v>575.05539999999996</v>
      </c>
      <c r="AR172">
        <v>572.22119999999995</v>
      </c>
      <c r="AS172">
        <v>566.65980000000002</v>
      </c>
      <c r="AT172">
        <v>573.98850000000004</v>
      </c>
      <c r="AU172">
        <v>578.06050000000005</v>
      </c>
      <c r="AV172">
        <v>574.03060000000005</v>
      </c>
      <c r="AW172">
        <v>574.10680000000002</v>
      </c>
      <c r="AX172">
        <v>575.2115</v>
      </c>
      <c r="AY172">
        <v>574.87840000000006</v>
      </c>
      <c r="AZ172">
        <v>474.65170000000001</v>
      </c>
      <c r="BA172">
        <v>482.68239999999997</v>
      </c>
      <c r="BB172">
        <v>454.06509999999997</v>
      </c>
      <c r="BC172">
        <v>478.24250000000001</v>
      </c>
      <c r="BD172">
        <v>487.60939999999999</v>
      </c>
      <c r="BE172">
        <v>462.5514</v>
      </c>
      <c r="BF172">
        <v>494.1628</v>
      </c>
      <c r="BG172">
        <v>499.17039999999997</v>
      </c>
      <c r="BH172">
        <v>481.82</v>
      </c>
      <c r="BI172">
        <v>474.78710000000001</v>
      </c>
      <c r="BJ172">
        <v>474.9006</v>
      </c>
      <c r="BK172">
        <v>328.79230000000001</v>
      </c>
      <c r="BL172">
        <v>330.86020000000002</v>
      </c>
      <c r="BM172">
        <v>331.94589999999999</v>
      </c>
      <c r="BN172">
        <v>343.33920000000001</v>
      </c>
      <c r="BO172">
        <v>330.45049999999998</v>
      </c>
      <c r="BP172">
        <v>339.52910000000003</v>
      </c>
      <c r="BQ172">
        <v>326.1499</v>
      </c>
      <c r="BR172">
        <v>340.63240000000002</v>
      </c>
      <c r="BS172">
        <v>311.23919999999998</v>
      </c>
      <c r="BT172">
        <v>327.22059999999999</v>
      </c>
      <c r="BU172">
        <v>322.37009999999998</v>
      </c>
      <c r="BV172">
        <v>294.65859999999998</v>
      </c>
      <c r="BW172">
        <v>334.19709999999998</v>
      </c>
      <c r="BX172">
        <v>319.86070000000001</v>
      </c>
      <c r="BY172">
        <v>290.78199999999998</v>
      </c>
      <c r="BZ172">
        <v>310.00200000000001</v>
      </c>
      <c r="CA172">
        <v>256.48610000000002</v>
      </c>
      <c r="CB172">
        <v>257.10329999999999</v>
      </c>
      <c r="CC172">
        <v>294.75700000000001</v>
      </c>
      <c r="CD172">
        <v>292.27690000000001</v>
      </c>
      <c r="CE172">
        <v>277.524</v>
      </c>
      <c r="CF172">
        <v>244.62260000000001</v>
      </c>
      <c r="CG172">
        <v>260.20850000000002</v>
      </c>
      <c r="CH172">
        <v>246.88800000000001</v>
      </c>
      <c r="CI172">
        <v>236.0412</v>
      </c>
      <c r="CJ172">
        <v>241.03149999999999</v>
      </c>
      <c r="CK172">
        <v>256.63440000000003</v>
      </c>
      <c r="CL172">
        <v>221.1293</v>
      </c>
      <c r="CM172">
        <v>213.96289999999999</v>
      </c>
      <c r="CN172">
        <v>234.83590000000001</v>
      </c>
      <c r="CO172">
        <v>219.98390000000001</v>
      </c>
      <c r="CP172">
        <v>217.7852</v>
      </c>
      <c r="CQ172">
        <v>235.15819999999999</v>
      </c>
      <c r="CR172">
        <v>203.3434</v>
      </c>
      <c r="CS172">
        <v>224.80840000000001</v>
      </c>
      <c r="CT172">
        <v>220.99959999999999</v>
      </c>
      <c r="CU172">
        <v>215.23519999999999</v>
      </c>
      <c r="CV172">
        <v>211.23400000000001</v>
      </c>
      <c r="CW172">
        <v>163.36420000000001</v>
      </c>
      <c r="CX172">
        <v>204.756</v>
      </c>
      <c r="CY172">
        <v>209.8015</v>
      </c>
      <c r="CZ172">
        <v>210.10290000000001</v>
      </c>
      <c r="DA172">
        <v>182.16720000000001</v>
      </c>
      <c r="DB172">
        <v>181.7739</v>
      </c>
      <c r="DC172">
        <v>184.4014</v>
      </c>
      <c r="DD172">
        <v>162.3357</v>
      </c>
      <c r="DE172">
        <v>207.44759999999999</v>
      </c>
      <c r="DF172">
        <v>247.94139999999999</v>
      </c>
      <c r="DG172">
        <v>224.24209999999999</v>
      </c>
      <c r="DH172">
        <v>209.80340000000001</v>
      </c>
      <c r="DI172">
        <v>321.23379999999997</v>
      </c>
      <c r="DJ172">
        <v>270.45350000000002</v>
      </c>
      <c r="DK172">
        <v>368.93830000000003</v>
      </c>
      <c r="DL172" s="6">
        <v>514.79229999999995</v>
      </c>
      <c r="DM172" s="6">
        <v>574.34209999999996</v>
      </c>
      <c r="DN172" s="6">
        <v>380.55549999999999</v>
      </c>
      <c r="DO172" s="6">
        <v>836.41189999999995</v>
      </c>
      <c r="DP172" s="6">
        <v>778.45619999999997</v>
      </c>
      <c r="DQ172" s="6">
        <v>717.94730000000004</v>
      </c>
      <c r="DR172" s="6">
        <v>898.62490000000003</v>
      </c>
      <c r="DS172" s="6">
        <v>614.81399999999996</v>
      </c>
      <c r="DT172" s="6">
        <v>960.43370000000004</v>
      </c>
      <c r="DU172" s="6">
        <v>583.08749999999998</v>
      </c>
      <c r="DV172">
        <v>773.48839999999996</v>
      </c>
      <c r="DW172">
        <v>112.6674</v>
      </c>
      <c r="DX172">
        <v>213.82740000000001</v>
      </c>
      <c r="DY172">
        <v>151.79400000000001</v>
      </c>
      <c r="DZ172">
        <v>277.44830000000002</v>
      </c>
      <c r="EA172">
        <v>84.887100000000004</v>
      </c>
      <c r="EB172">
        <v>429.14940000000001</v>
      </c>
      <c r="EC172">
        <v>444.72719999999998</v>
      </c>
      <c r="ED172">
        <v>440.12970000000001</v>
      </c>
      <c r="EE172">
        <v>422.09390000000002</v>
      </c>
      <c r="EF172">
        <v>397.07130000000001</v>
      </c>
      <c r="EG172">
        <v>397.5059</v>
      </c>
      <c r="EH172">
        <v>412.65109999999999</v>
      </c>
      <c r="EI172">
        <v>406.5147</v>
      </c>
      <c r="EJ172">
        <v>368.14620000000002</v>
      </c>
      <c r="EK172">
        <v>398.96980000000002</v>
      </c>
      <c r="EL172">
        <v>465.73719999999997</v>
      </c>
      <c r="EM172">
        <v>463.23059999999998</v>
      </c>
      <c r="EN172">
        <v>466.97710000000001</v>
      </c>
      <c r="EO172">
        <v>465.83600000000001</v>
      </c>
      <c r="EP172">
        <v>322.41579999999999</v>
      </c>
      <c r="EQ172">
        <v>411.74329999999998</v>
      </c>
      <c r="ER172">
        <v>430.03519999999997</v>
      </c>
      <c r="ES172">
        <v>416.42880000000002</v>
      </c>
      <c r="ET172">
        <v>431.02780000000001</v>
      </c>
      <c r="EU172">
        <v>434.6241</v>
      </c>
      <c r="EV172">
        <v>414.56790000000001</v>
      </c>
      <c r="EW172">
        <v>443.73520000000002</v>
      </c>
      <c r="EX172">
        <v>447.50920000000002</v>
      </c>
      <c r="EY172">
        <v>433.32979999999998</v>
      </c>
      <c r="EZ172">
        <v>410.68900000000002</v>
      </c>
      <c r="FA172">
        <v>427.5077</v>
      </c>
      <c r="FB172">
        <v>450.68779999999998</v>
      </c>
      <c r="FC172">
        <v>455.7466</v>
      </c>
      <c r="FD172">
        <v>441.19830000000002</v>
      </c>
      <c r="FE172">
        <v>468.50069999999999</v>
      </c>
      <c r="FF172">
        <v>431.77109999999999</v>
      </c>
      <c r="FG172">
        <v>462.9522</v>
      </c>
      <c r="FH172">
        <v>445.54090000000002</v>
      </c>
      <c r="FI172">
        <v>446.10180000000003</v>
      </c>
      <c r="FJ172">
        <v>468.06869999999998</v>
      </c>
      <c r="FK172">
        <v>454.77780000000001</v>
      </c>
      <c r="FL172">
        <v>4.6454000000000004</v>
      </c>
      <c r="FM172">
        <v>138.63130000000001</v>
      </c>
      <c r="FN172">
        <v>134.9032</v>
      </c>
      <c r="FO172">
        <v>60.195599999999999</v>
      </c>
      <c r="FP172">
        <v>0</v>
      </c>
      <c r="FQ172">
        <v>498.10039999999998</v>
      </c>
      <c r="FR172">
        <v>496.97640000000001</v>
      </c>
      <c r="FS172">
        <v>500.63279999999997</v>
      </c>
      <c r="FT172">
        <v>493.34070000000003</v>
      </c>
      <c r="FU172">
        <v>483.89080000000001</v>
      </c>
      <c r="FV172">
        <v>497.79230000000001</v>
      </c>
      <c r="FW172">
        <v>556.87869999999998</v>
      </c>
      <c r="FX172">
        <v>502.1902</v>
      </c>
      <c r="FY172">
        <v>537.13800000000003</v>
      </c>
      <c r="FZ172">
        <v>490.59309999999999</v>
      </c>
      <c r="GA172">
        <v>562.70360000000005</v>
      </c>
      <c r="GB172">
        <v>542.18600000000004</v>
      </c>
      <c r="GC172">
        <v>482.06270000000001</v>
      </c>
      <c r="GD172">
        <v>505.8648</v>
      </c>
      <c r="GE172">
        <v>534.74180000000001</v>
      </c>
      <c r="GF172">
        <v>472.58819999999997</v>
      </c>
      <c r="GG172">
        <v>523.63610000000006</v>
      </c>
      <c r="GH172">
        <v>512.67169999999999</v>
      </c>
      <c r="GI172">
        <v>559.65009999999995</v>
      </c>
      <c r="GJ172">
        <v>527.19349999999997</v>
      </c>
      <c r="GK172">
        <v>527.79830000000004</v>
      </c>
      <c r="GL172">
        <v>528.96550000000002</v>
      </c>
      <c r="GM172">
        <v>499.24470000000002</v>
      </c>
      <c r="GN172">
        <v>506.63589999999999</v>
      </c>
      <c r="GO172">
        <v>542.80679999999995</v>
      </c>
      <c r="GP172">
        <v>525.99220000000003</v>
      </c>
      <c r="GQ172">
        <v>546.51980000000003</v>
      </c>
      <c r="GR172">
        <v>530.18740000000003</v>
      </c>
      <c r="GS172">
        <v>507.77940000000001</v>
      </c>
      <c r="GT172">
        <v>537.40629999999999</v>
      </c>
      <c r="GU172">
        <v>507.63850000000002</v>
      </c>
      <c r="GV172">
        <v>479.81450000000001</v>
      </c>
      <c r="GW172">
        <v>497.20769999999999</v>
      </c>
      <c r="GX172">
        <v>488.40499999999997</v>
      </c>
      <c r="GY172">
        <v>474.78840000000002</v>
      </c>
      <c r="GZ172">
        <v>473.07819999999998</v>
      </c>
      <c r="HA172">
        <v>454.35579999999999</v>
      </c>
      <c r="HB172">
        <v>460.49599999999998</v>
      </c>
      <c r="HC172">
        <v>473.34140000000002</v>
      </c>
      <c r="HD172">
        <v>467.1456</v>
      </c>
      <c r="HE172">
        <v>487.6592</v>
      </c>
      <c r="HF172">
        <v>480.06670000000003</v>
      </c>
      <c r="HG172">
        <v>470.4855</v>
      </c>
      <c r="HH172">
        <v>473.20510000000002</v>
      </c>
      <c r="HI172">
        <v>459.56869999999998</v>
      </c>
      <c r="HJ172">
        <v>477.4135</v>
      </c>
      <c r="HK172">
        <v>478.90699999999998</v>
      </c>
      <c r="HL172">
        <v>338.17110000000002</v>
      </c>
      <c r="HM172">
        <v>303.19979999999998</v>
      </c>
      <c r="HN172">
        <v>457.60320000000002</v>
      </c>
      <c r="HO172">
        <v>563.38220000000001</v>
      </c>
      <c r="HP172">
        <v>608.71669999999995</v>
      </c>
      <c r="HQ172">
        <v>485.3612</v>
      </c>
      <c r="HR172">
        <v>611.52369999999996</v>
      </c>
      <c r="HS172">
        <v>804.4547</v>
      </c>
      <c r="HT172">
        <v>757.62310000000002</v>
      </c>
      <c r="HU172">
        <v>813.85540000000003</v>
      </c>
      <c r="HV172">
        <v>765.26260000000002</v>
      </c>
    </row>
    <row r="173" spans="1:230" x14ac:dyDescent="0.45">
      <c r="A173" s="1" t="s">
        <v>207</v>
      </c>
      <c r="B173">
        <v>158.21979999999999</v>
      </c>
      <c r="C173">
        <v>162.65770000000001</v>
      </c>
      <c r="D173">
        <v>154.59020000000001</v>
      </c>
      <c r="E173">
        <v>165.32249999999999</v>
      </c>
      <c r="F173">
        <v>157.40100000000001</v>
      </c>
      <c r="G173">
        <v>158.55369999999999</v>
      </c>
      <c r="H173">
        <v>157.9853</v>
      </c>
      <c r="I173">
        <v>179.72190000000001</v>
      </c>
      <c r="J173">
        <v>157.7525</v>
      </c>
      <c r="K173">
        <v>159.60050000000001</v>
      </c>
      <c r="L173">
        <v>159.946</v>
      </c>
      <c r="M173">
        <v>166.65199999999999</v>
      </c>
      <c r="N173">
        <v>160.50020000000001</v>
      </c>
      <c r="O173">
        <v>164.6798</v>
      </c>
      <c r="P173">
        <v>177.1841</v>
      </c>
      <c r="Q173">
        <v>167.98759999999999</v>
      </c>
      <c r="R173">
        <v>158.34719999999999</v>
      </c>
      <c r="S173">
        <v>180.73429999999999</v>
      </c>
      <c r="T173">
        <v>205.54509999999999</v>
      </c>
      <c r="U173">
        <v>157.0873</v>
      </c>
      <c r="V173">
        <v>171.89259999999999</v>
      </c>
      <c r="W173">
        <v>209.614</v>
      </c>
      <c r="X173">
        <v>183.90950000000001</v>
      </c>
      <c r="Y173">
        <v>230.00980000000001</v>
      </c>
      <c r="Z173">
        <v>162.07759999999999</v>
      </c>
      <c r="AA173">
        <v>250.65029999999999</v>
      </c>
      <c r="AB173">
        <v>240.80029999999999</v>
      </c>
      <c r="AC173">
        <v>251.18299999999999</v>
      </c>
      <c r="AD173">
        <v>230.3175</v>
      </c>
      <c r="AE173">
        <v>260.6309</v>
      </c>
      <c r="AF173">
        <v>152.61969999999999</v>
      </c>
      <c r="AG173">
        <v>130.43950000000001</v>
      </c>
      <c r="AH173">
        <v>109.25539999999999</v>
      </c>
      <c r="AI173">
        <v>148.28319999999999</v>
      </c>
      <c r="AJ173">
        <v>150.1251</v>
      </c>
      <c r="AK173">
        <v>130.7114</v>
      </c>
      <c r="AL173">
        <v>139.095</v>
      </c>
      <c r="AM173">
        <v>137.8031</v>
      </c>
      <c r="AN173">
        <v>150.81899999999999</v>
      </c>
      <c r="AO173">
        <v>153.0111</v>
      </c>
      <c r="AP173">
        <v>111.8053</v>
      </c>
      <c r="AQ173">
        <v>165.42250000000001</v>
      </c>
      <c r="AR173">
        <v>220.4359</v>
      </c>
      <c r="AS173">
        <v>195.47290000000001</v>
      </c>
      <c r="AT173">
        <v>180.4563</v>
      </c>
      <c r="AU173">
        <v>184.4941</v>
      </c>
      <c r="AV173">
        <v>182.4512</v>
      </c>
      <c r="AW173">
        <v>175.48699999999999</v>
      </c>
      <c r="AX173">
        <v>183.58690000000001</v>
      </c>
      <c r="AY173">
        <v>181.68100000000001</v>
      </c>
      <c r="AZ173">
        <v>103.4328</v>
      </c>
      <c r="BA173">
        <v>77.154799999999994</v>
      </c>
      <c r="BB173">
        <v>94.3279</v>
      </c>
      <c r="BC173">
        <v>73.1404</v>
      </c>
      <c r="BD173">
        <v>114.74290000000001</v>
      </c>
      <c r="BE173">
        <v>99.654300000000006</v>
      </c>
      <c r="BF173">
        <v>94.178799999999995</v>
      </c>
      <c r="BG173">
        <v>109.224</v>
      </c>
      <c r="BH173">
        <v>80.732799999999997</v>
      </c>
      <c r="BI173">
        <v>104.7176</v>
      </c>
      <c r="BJ173">
        <v>104.23220000000001</v>
      </c>
      <c r="BK173">
        <v>269.89800000000002</v>
      </c>
      <c r="BL173">
        <v>300.0111</v>
      </c>
      <c r="BM173">
        <v>260.47190000000001</v>
      </c>
      <c r="BN173">
        <v>270.9194</v>
      </c>
      <c r="BO173">
        <v>287.97129999999999</v>
      </c>
      <c r="BP173">
        <v>292.79270000000002</v>
      </c>
      <c r="BQ173">
        <v>271.91660000000002</v>
      </c>
      <c r="BR173">
        <v>237.0453</v>
      </c>
      <c r="BS173">
        <v>382.10910000000001</v>
      </c>
      <c r="BT173">
        <v>320.76949999999999</v>
      </c>
      <c r="BU173">
        <v>360.8809</v>
      </c>
      <c r="BV173">
        <v>420.44729999999998</v>
      </c>
      <c r="BW173">
        <v>318.16660000000002</v>
      </c>
      <c r="BX173">
        <v>346.82420000000002</v>
      </c>
      <c r="BY173">
        <v>429.11219999999997</v>
      </c>
      <c r="BZ173">
        <v>382.91370000000001</v>
      </c>
      <c r="CA173">
        <v>474.9538</v>
      </c>
      <c r="CB173">
        <v>476.072</v>
      </c>
      <c r="CC173">
        <v>438.62119999999999</v>
      </c>
      <c r="CD173">
        <v>451.7534</v>
      </c>
      <c r="CE173">
        <v>463.47710000000001</v>
      </c>
      <c r="CF173">
        <v>487.23910000000001</v>
      </c>
      <c r="CG173">
        <v>463.99639999999999</v>
      </c>
      <c r="CH173">
        <v>505.77780000000001</v>
      </c>
      <c r="CI173">
        <v>493.4794</v>
      </c>
      <c r="CJ173">
        <v>485.70909999999998</v>
      </c>
      <c r="CK173">
        <v>474.72300000000001</v>
      </c>
      <c r="CL173">
        <v>541.36350000000004</v>
      </c>
      <c r="CM173">
        <v>563.61620000000005</v>
      </c>
      <c r="CN173">
        <v>503.5376</v>
      </c>
      <c r="CO173">
        <v>528.97320000000002</v>
      </c>
      <c r="CP173">
        <v>539.55079999999998</v>
      </c>
      <c r="CQ173">
        <v>528.41719999999998</v>
      </c>
      <c r="CR173">
        <v>571.52710000000002</v>
      </c>
      <c r="CS173">
        <v>524.49879999999996</v>
      </c>
      <c r="CT173">
        <v>542.19740000000002</v>
      </c>
      <c r="CU173">
        <v>548.64980000000003</v>
      </c>
      <c r="CV173">
        <v>576.30970000000002</v>
      </c>
      <c r="CW173">
        <v>590.89580000000001</v>
      </c>
      <c r="CX173">
        <v>596.96960000000001</v>
      </c>
      <c r="CY173">
        <v>588.74860000000001</v>
      </c>
      <c r="CZ173">
        <v>596.38760000000002</v>
      </c>
      <c r="DA173">
        <v>592.18460000000005</v>
      </c>
      <c r="DB173">
        <v>617.64649999999995</v>
      </c>
      <c r="DC173">
        <v>618.72879999999998</v>
      </c>
      <c r="DD173">
        <v>591.25310000000002</v>
      </c>
      <c r="DE173">
        <v>639.70039999999995</v>
      </c>
      <c r="DF173">
        <v>679.8492</v>
      </c>
      <c r="DG173">
        <v>648.81370000000004</v>
      </c>
      <c r="DH173">
        <v>642.02290000000005</v>
      </c>
      <c r="DI173">
        <v>778.63589999999999</v>
      </c>
      <c r="DJ173">
        <v>723.11890000000005</v>
      </c>
      <c r="DK173">
        <v>824.8338</v>
      </c>
      <c r="DL173" s="6">
        <v>712.02380000000005</v>
      </c>
      <c r="DM173" s="6">
        <v>609.66240000000005</v>
      </c>
      <c r="DN173" s="6">
        <v>675.24260000000004</v>
      </c>
      <c r="DO173" s="6">
        <v>652.04610000000002</v>
      </c>
      <c r="DP173" s="6">
        <v>433.29880000000003</v>
      </c>
      <c r="DQ173" s="6">
        <v>379.96940000000001</v>
      </c>
      <c r="DR173" s="6">
        <v>556.94219999999996</v>
      </c>
      <c r="DS173" s="6">
        <v>280.06029999999998</v>
      </c>
      <c r="DT173" s="6">
        <v>630.32500000000005</v>
      </c>
      <c r="DU173" s="6">
        <v>238.72319999999999</v>
      </c>
      <c r="DV173">
        <v>426.73649999999998</v>
      </c>
      <c r="DW173">
        <v>389.84519999999998</v>
      </c>
      <c r="DX173">
        <v>381.01650000000001</v>
      </c>
      <c r="DY173">
        <v>416.1936</v>
      </c>
      <c r="DZ173">
        <v>220.65979999999999</v>
      </c>
      <c r="EA173">
        <v>460.7953</v>
      </c>
      <c r="EB173">
        <v>192.97810000000001</v>
      </c>
      <c r="EC173">
        <v>230.714</v>
      </c>
      <c r="ED173">
        <v>221.14189999999999</v>
      </c>
      <c r="EE173">
        <v>121.67</v>
      </c>
      <c r="EF173">
        <v>101.2217</v>
      </c>
      <c r="EG173">
        <v>159.04509999999999</v>
      </c>
      <c r="EH173">
        <v>86.2624</v>
      </c>
      <c r="EI173">
        <v>95.7911</v>
      </c>
      <c r="EJ173">
        <v>130.02869999999999</v>
      </c>
      <c r="EK173">
        <v>99.532300000000006</v>
      </c>
      <c r="EL173">
        <v>50.282699999999998</v>
      </c>
      <c r="EM173">
        <v>52.347000000000001</v>
      </c>
      <c r="EN173">
        <v>47.688099999999999</v>
      </c>
      <c r="EO173">
        <v>50.183500000000002</v>
      </c>
      <c r="EP173">
        <v>175.72389999999999</v>
      </c>
      <c r="EQ173">
        <v>111.82259999999999</v>
      </c>
      <c r="ER173">
        <v>75.968900000000005</v>
      </c>
      <c r="ES173">
        <v>97.862200000000001</v>
      </c>
      <c r="ET173">
        <v>108.294</v>
      </c>
      <c r="EU173">
        <v>78.489400000000003</v>
      </c>
      <c r="EV173">
        <v>123.7923</v>
      </c>
      <c r="EW173">
        <v>70.523799999999994</v>
      </c>
      <c r="EX173">
        <v>81.186199999999999</v>
      </c>
      <c r="EY173">
        <v>84.503500000000003</v>
      </c>
      <c r="EZ173">
        <v>123.6634</v>
      </c>
      <c r="FA173">
        <v>98.655100000000004</v>
      </c>
      <c r="FB173">
        <v>134.12540000000001</v>
      </c>
      <c r="FC173">
        <v>110.18899999999999</v>
      </c>
      <c r="FD173">
        <v>131.90299999999999</v>
      </c>
      <c r="FE173">
        <v>170.0959</v>
      </c>
      <c r="FF173">
        <v>146.75839999999999</v>
      </c>
      <c r="FG173">
        <v>124.9259</v>
      </c>
      <c r="FH173">
        <v>114.96</v>
      </c>
      <c r="FI173">
        <v>134.79910000000001</v>
      </c>
      <c r="FJ173">
        <v>114.94459999999999</v>
      </c>
      <c r="FK173">
        <v>120.17919999999999</v>
      </c>
      <c r="FL173">
        <v>501.38299999999998</v>
      </c>
      <c r="FM173">
        <v>360.99340000000001</v>
      </c>
      <c r="FN173">
        <v>632.97630000000004</v>
      </c>
      <c r="FO173">
        <v>557.98230000000001</v>
      </c>
      <c r="FP173">
        <v>498.10039999999998</v>
      </c>
      <c r="FQ173">
        <v>0</v>
      </c>
      <c r="FR173">
        <v>12.561199999999999</v>
      </c>
      <c r="FS173">
        <v>2.6089000000000002</v>
      </c>
      <c r="FT173">
        <v>12.0329</v>
      </c>
      <c r="FU173">
        <v>27.922799999999999</v>
      </c>
      <c r="FV173">
        <v>1.3482000000000001</v>
      </c>
      <c r="FW173">
        <v>162.91380000000001</v>
      </c>
      <c r="FX173">
        <v>122.95829999999999</v>
      </c>
      <c r="FY173">
        <v>124.8584</v>
      </c>
      <c r="FZ173">
        <v>128.58500000000001</v>
      </c>
      <c r="GA173">
        <v>131.12139999999999</v>
      </c>
      <c r="GB173">
        <v>145.8408</v>
      </c>
      <c r="GC173">
        <v>177.61930000000001</v>
      </c>
      <c r="GD173">
        <v>137.44280000000001</v>
      </c>
      <c r="GE173">
        <v>164.61619999999999</v>
      </c>
      <c r="GF173">
        <v>140.3253</v>
      </c>
      <c r="GG173">
        <v>116.2962</v>
      </c>
      <c r="GH173">
        <v>113.2038</v>
      </c>
      <c r="GI173">
        <v>142.44239999999999</v>
      </c>
      <c r="GJ173">
        <v>153.72329999999999</v>
      </c>
      <c r="GK173">
        <v>133.46379999999999</v>
      </c>
      <c r="GL173">
        <v>134.0496</v>
      </c>
      <c r="GM173">
        <v>60.8673</v>
      </c>
      <c r="GN173">
        <v>99.603399999999993</v>
      </c>
      <c r="GO173">
        <v>70.492199999999997</v>
      </c>
      <c r="GP173">
        <v>114.5652</v>
      </c>
      <c r="GQ173">
        <v>122.3413</v>
      </c>
      <c r="GR173">
        <v>98.349900000000005</v>
      </c>
      <c r="GS173">
        <v>88.398600000000002</v>
      </c>
      <c r="GT173">
        <v>121.827</v>
      </c>
      <c r="GU173">
        <v>88.407700000000006</v>
      </c>
      <c r="GV173">
        <v>58.601199999999999</v>
      </c>
      <c r="GW173">
        <v>48.253799999999998</v>
      </c>
      <c r="GX173">
        <v>58.3887</v>
      </c>
      <c r="GY173">
        <v>35.983400000000003</v>
      </c>
      <c r="GZ173">
        <v>72.358099999999993</v>
      </c>
      <c r="HA173">
        <v>92.979100000000003</v>
      </c>
      <c r="HB173">
        <v>66.886300000000006</v>
      </c>
      <c r="HC173">
        <v>41.186700000000002</v>
      </c>
      <c r="HD173">
        <v>30.9876</v>
      </c>
      <c r="HE173">
        <v>36.3431</v>
      </c>
      <c r="HF173">
        <v>57.761400000000002</v>
      </c>
      <c r="HG173">
        <v>28.219899999999999</v>
      </c>
      <c r="HH173">
        <v>27.525700000000001</v>
      </c>
      <c r="HI173">
        <v>81.557199999999995</v>
      </c>
      <c r="HJ173">
        <v>58.017000000000003</v>
      </c>
      <c r="HK173">
        <v>58.035200000000003</v>
      </c>
      <c r="HL173">
        <v>617.245</v>
      </c>
      <c r="HM173">
        <v>542.51379999999995</v>
      </c>
      <c r="HN173">
        <v>716.58929999999998</v>
      </c>
      <c r="HO173">
        <v>702.87400000000002</v>
      </c>
      <c r="HP173">
        <v>696.98080000000004</v>
      </c>
      <c r="HQ173">
        <v>696.59299999999996</v>
      </c>
      <c r="HR173">
        <v>678.68460000000005</v>
      </c>
      <c r="HS173">
        <v>545.23389999999995</v>
      </c>
      <c r="HT173">
        <v>545.61279999999999</v>
      </c>
      <c r="HU173">
        <v>623.30029999999999</v>
      </c>
      <c r="HV173">
        <v>469.2801</v>
      </c>
    </row>
    <row r="174" spans="1:230" x14ac:dyDescent="0.45">
      <c r="A174" s="1" t="s">
        <v>206</v>
      </c>
      <c r="B174">
        <v>149.03829999999999</v>
      </c>
      <c r="C174">
        <v>153.4769</v>
      </c>
      <c r="D174">
        <v>145.66040000000001</v>
      </c>
      <c r="E174">
        <v>156.13650000000001</v>
      </c>
      <c r="F174">
        <v>148.16990000000001</v>
      </c>
      <c r="G174">
        <v>149.62440000000001</v>
      </c>
      <c r="H174">
        <v>148.98580000000001</v>
      </c>
      <c r="I174">
        <v>171.35759999999999</v>
      </c>
      <c r="J174">
        <v>148.80369999999999</v>
      </c>
      <c r="K174">
        <v>150.6498</v>
      </c>
      <c r="L174">
        <v>150.74860000000001</v>
      </c>
      <c r="M174">
        <v>157.3888</v>
      </c>
      <c r="N174">
        <v>151.1105</v>
      </c>
      <c r="O174">
        <v>155.32</v>
      </c>
      <c r="P174">
        <v>168.4212</v>
      </c>
      <c r="Q174">
        <v>158.70820000000001</v>
      </c>
      <c r="R174">
        <v>148.9983</v>
      </c>
      <c r="S174">
        <v>172.0471</v>
      </c>
      <c r="T174">
        <v>197.05969999999999</v>
      </c>
      <c r="U174">
        <v>147.2636</v>
      </c>
      <c r="V174">
        <v>162.73769999999999</v>
      </c>
      <c r="W174">
        <v>201.29089999999999</v>
      </c>
      <c r="X174">
        <v>173.5384</v>
      </c>
      <c r="Y174">
        <v>221.72020000000001</v>
      </c>
      <c r="Z174">
        <v>152.73519999999999</v>
      </c>
      <c r="AA174">
        <v>241.07929999999999</v>
      </c>
      <c r="AB174">
        <v>231.1344</v>
      </c>
      <c r="AC174">
        <v>241.0788</v>
      </c>
      <c r="AD174">
        <v>220.8681</v>
      </c>
      <c r="AE174">
        <v>251.00839999999999</v>
      </c>
      <c r="AF174">
        <v>143.37129999999999</v>
      </c>
      <c r="AG174">
        <v>120.29819999999999</v>
      </c>
      <c r="AH174">
        <v>98.845200000000006</v>
      </c>
      <c r="AI174">
        <v>138.73599999999999</v>
      </c>
      <c r="AJ174">
        <v>140.1465</v>
      </c>
      <c r="AK174">
        <v>121.32299999999999</v>
      </c>
      <c r="AL174">
        <v>130.23269999999999</v>
      </c>
      <c r="AM174">
        <v>127.9209</v>
      </c>
      <c r="AN174">
        <v>141.6155</v>
      </c>
      <c r="AO174">
        <v>143.608</v>
      </c>
      <c r="AP174">
        <v>101.4538</v>
      </c>
      <c r="AQ174">
        <v>154.1746</v>
      </c>
      <c r="AR174">
        <v>208.26580000000001</v>
      </c>
      <c r="AS174">
        <v>183.4417</v>
      </c>
      <c r="AT174">
        <v>168.8424</v>
      </c>
      <c r="AU174">
        <v>172.93899999999999</v>
      </c>
      <c r="AV174">
        <v>170.80250000000001</v>
      </c>
      <c r="AW174">
        <v>163.97319999999999</v>
      </c>
      <c r="AX174">
        <v>171.9556</v>
      </c>
      <c r="AY174">
        <v>170.0737</v>
      </c>
      <c r="AZ174">
        <v>91.243700000000004</v>
      </c>
      <c r="BA174">
        <v>64.823499999999996</v>
      </c>
      <c r="BB174">
        <v>83.317899999999995</v>
      </c>
      <c r="BC174">
        <v>61.027200000000001</v>
      </c>
      <c r="BD174">
        <v>102.259</v>
      </c>
      <c r="BE174">
        <v>87.998400000000004</v>
      </c>
      <c r="BF174">
        <v>81.626099999999994</v>
      </c>
      <c r="BG174">
        <v>96.662800000000004</v>
      </c>
      <c r="BH174">
        <v>68.413799999999995</v>
      </c>
      <c r="BI174">
        <v>92.518799999999999</v>
      </c>
      <c r="BJ174">
        <v>92.031999999999996</v>
      </c>
      <c r="BK174">
        <v>261.40449999999998</v>
      </c>
      <c r="BL174">
        <v>291.11130000000003</v>
      </c>
      <c r="BM174">
        <v>252.00530000000001</v>
      </c>
      <c r="BN174">
        <v>261.88900000000001</v>
      </c>
      <c r="BO174">
        <v>279.19450000000001</v>
      </c>
      <c r="BP174">
        <v>283.68200000000002</v>
      </c>
      <c r="BQ174">
        <v>263.49250000000001</v>
      </c>
      <c r="BR174">
        <v>228.66290000000001</v>
      </c>
      <c r="BS174">
        <v>373.4058</v>
      </c>
      <c r="BT174">
        <v>311.83730000000003</v>
      </c>
      <c r="BU174">
        <v>351.93400000000003</v>
      </c>
      <c r="BV174">
        <v>412.13659999999999</v>
      </c>
      <c r="BW174">
        <v>309.05160000000001</v>
      </c>
      <c r="BX174">
        <v>337.97730000000001</v>
      </c>
      <c r="BY174">
        <v>420.90089999999998</v>
      </c>
      <c r="BZ174">
        <v>374.23939999999999</v>
      </c>
      <c r="CA174">
        <v>467.62189999999998</v>
      </c>
      <c r="CB174">
        <v>468.73059999999998</v>
      </c>
      <c r="CC174">
        <v>430.3408</v>
      </c>
      <c r="CD174">
        <v>443.56319999999999</v>
      </c>
      <c r="CE174">
        <v>455.64460000000003</v>
      </c>
      <c r="CF174">
        <v>480.21710000000002</v>
      </c>
      <c r="CG174">
        <v>456.54590000000002</v>
      </c>
      <c r="CH174">
        <v>498.79939999999999</v>
      </c>
      <c r="CI174">
        <v>486.67450000000002</v>
      </c>
      <c r="CJ174">
        <v>478.76</v>
      </c>
      <c r="CK174">
        <v>467.38690000000003</v>
      </c>
      <c r="CL174">
        <v>535.19650000000001</v>
      </c>
      <c r="CM174">
        <v>557.82100000000003</v>
      </c>
      <c r="CN174">
        <v>496.80939999999998</v>
      </c>
      <c r="CO174">
        <v>522.73339999999996</v>
      </c>
      <c r="CP174">
        <v>533.44269999999995</v>
      </c>
      <c r="CQ174">
        <v>521.84059999999999</v>
      </c>
      <c r="CR174">
        <v>566.06389999999999</v>
      </c>
      <c r="CS174">
        <v>518.12049999999999</v>
      </c>
      <c r="CT174">
        <v>536.04039999999998</v>
      </c>
      <c r="CU174">
        <v>542.678</v>
      </c>
      <c r="CV174">
        <v>570.72050000000002</v>
      </c>
      <c r="CW174">
        <v>586.69619999999998</v>
      </c>
      <c r="CX174">
        <v>591.81010000000003</v>
      </c>
      <c r="CY174">
        <v>583.35140000000001</v>
      </c>
      <c r="CZ174">
        <v>591.08979999999997</v>
      </c>
      <c r="DA174">
        <v>587.51530000000002</v>
      </c>
      <c r="DB174">
        <v>613.4529</v>
      </c>
      <c r="DC174">
        <v>614.4828</v>
      </c>
      <c r="DD174">
        <v>587.08749999999998</v>
      </c>
      <c r="DE174">
        <v>635.24350000000004</v>
      </c>
      <c r="DF174">
        <v>675.13369999999998</v>
      </c>
      <c r="DG174">
        <v>644.07640000000004</v>
      </c>
      <c r="DH174">
        <v>637.54930000000002</v>
      </c>
      <c r="DI174">
        <v>774.36490000000003</v>
      </c>
      <c r="DJ174">
        <v>718.87059999999997</v>
      </c>
      <c r="DK174">
        <v>820.36620000000005</v>
      </c>
      <c r="DL174" s="6">
        <v>702.13909999999998</v>
      </c>
      <c r="DM174" s="6">
        <v>598.08500000000004</v>
      </c>
      <c r="DN174" s="6">
        <v>667.29579999999999</v>
      </c>
      <c r="DO174" s="6">
        <v>639.61749999999995</v>
      </c>
      <c r="DP174" s="6">
        <v>422.36869999999999</v>
      </c>
      <c r="DQ174" s="6">
        <v>368.60910000000001</v>
      </c>
      <c r="DR174" s="6">
        <v>546.40229999999997</v>
      </c>
      <c r="DS174" s="6">
        <v>268.04090000000002</v>
      </c>
      <c r="DT174" s="6">
        <v>619.71960000000001</v>
      </c>
      <c r="DU174" s="6">
        <v>226.5735</v>
      </c>
      <c r="DV174">
        <v>415.8152</v>
      </c>
      <c r="DW174">
        <v>389.65519999999998</v>
      </c>
      <c r="DX174">
        <v>385.0557</v>
      </c>
      <c r="DY174">
        <v>418.62110000000001</v>
      </c>
      <c r="DZ174">
        <v>219.81270000000001</v>
      </c>
      <c r="EA174">
        <v>461.68520000000001</v>
      </c>
      <c r="EB174">
        <v>203.07640000000001</v>
      </c>
      <c r="EC174">
        <v>241.3903</v>
      </c>
      <c r="ED174">
        <v>231.6866</v>
      </c>
      <c r="EE174">
        <v>130.06870000000001</v>
      </c>
      <c r="EF174">
        <v>101.4102</v>
      </c>
      <c r="EG174">
        <v>149.7731</v>
      </c>
      <c r="EH174">
        <v>87.4559</v>
      </c>
      <c r="EI174">
        <v>91.997299999999996</v>
      </c>
      <c r="EJ174">
        <v>128.9872</v>
      </c>
      <c r="EK174">
        <v>100.05070000000001</v>
      </c>
      <c r="EL174">
        <v>59.403199999999998</v>
      </c>
      <c r="EM174">
        <v>61.1965</v>
      </c>
      <c r="EN174">
        <v>56.768099999999997</v>
      </c>
      <c r="EO174">
        <v>59.312800000000003</v>
      </c>
      <c r="EP174">
        <v>175.1036</v>
      </c>
      <c r="EQ174">
        <v>104.0115</v>
      </c>
      <c r="ER174">
        <v>70.489000000000004</v>
      </c>
      <c r="ES174">
        <v>91.038899999999998</v>
      </c>
      <c r="ET174">
        <v>98.622699999999995</v>
      </c>
      <c r="EU174">
        <v>71.230199999999996</v>
      </c>
      <c r="EV174">
        <v>114.7783</v>
      </c>
      <c r="EW174">
        <v>62.676900000000003</v>
      </c>
      <c r="EX174">
        <v>71.471500000000006</v>
      </c>
      <c r="EY174">
        <v>76.563800000000001</v>
      </c>
      <c r="EZ174">
        <v>115.0248</v>
      </c>
      <c r="FA174">
        <v>90.034300000000002</v>
      </c>
      <c r="FB174">
        <v>122.592</v>
      </c>
      <c r="FC174">
        <v>98.723100000000002</v>
      </c>
      <c r="FD174">
        <v>120.8197</v>
      </c>
      <c r="FE174">
        <v>157.93600000000001</v>
      </c>
      <c r="FF174">
        <v>135.88890000000001</v>
      </c>
      <c r="FG174">
        <v>113.0103</v>
      </c>
      <c r="FH174">
        <v>103.9687</v>
      </c>
      <c r="FI174">
        <v>123.4487</v>
      </c>
      <c r="FJ174">
        <v>102.9132</v>
      </c>
      <c r="FK174">
        <v>108.6232</v>
      </c>
      <c r="FL174">
        <v>500.34050000000002</v>
      </c>
      <c r="FM174">
        <v>359.32420000000002</v>
      </c>
      <c r="FN174">
        <v>631.75819999999999</v>
      </c>
      <c r="FO174">
        <v>556.69550000000004</v>
      </c>
      <c r="FP174">
        <v>496.97640000000001</v>
      </c>
      <c r="FQ174">
        <v>12.561199999999999</v>
      </c>
      <c r="FR174">
        <v>0</v>
      </c>
      <c r="FS174">
        <v>13.667</v>
      </c>
      <c r="FT174">
        <v>3.9003000000000001</v>
      </c>
      <c r="FU174">
        <v>17.540199999999999</v>
      </c>
      <c r="FV174">
        <v>13.842000000000001</v>
      </c>
      <c r="FW174">
        <v>151.0539</v>
      </c>
      <c r="FX174">
        <v>110.3981</v>
      </c>
      <c r="FY174">
        <v>112.93300000000001</v>
      </c>
      <c r="FZ174">
        <v>116.0749</v>
      </c>
      <c r="GA174">
        <v>120.29049999999999</v>
      </c>
      <c r="GB174">
        <v>133.7859</v>
      </c>
      <c r="GC174">
        <v>165.24809999999999</v>
      </c>
      <c r="GD174">
        <v>124.8847</v>
      </c>
      <c r="GE174">
        <v>152.24639999999999</v>
      </c>
      <c r="GF174">
        <v>128.09979999999999</v>
      </c>
      <c r="GG174">
        <v>104.047</v>
      </c>
      <c r="GH174">
        <v>100.7431</v>
      </c>
      <c r="GI174">
        <v>131.09379999999999</v>
      </c>
      <c r="GJ174">
        <v>141.3015</v>
      </c>
      <c r="GK174">
        <v>121.1725</v>
      </c>
      <c r="GL174">
        <v>121.7795</v>
      </c>
      <c r="GM174">
        <v>48.334499999999998</v>
      </c>
      <c r="GN174">
        <v>87.0989</v>
      </c>
      <c r="GO174">
        <v>61.757599999999996</v>
      </c>
      <c r="GP174">
        <v>102.4011</v>
      </c>
      <c r="GQ174">
        <v>110.8738</v>
      </c>
      <c r="GR174">
        <v>86.621899999999997</v>
      </c>
      <c r="GS174">
        <v>75.950100000000006</v>
      </c>
      <c r="GT174">
        <v>109.9619</v>
      </c>
      <c r="GU174">
        <v>75.956100000000006</v>
      </c>
      <c r="GV174">
        <v>46.622100000000003</v>
      </c>
      <c r="GW174">
        <v>35.703099999999999</v>
      </c>
      <c r="GX174">
        <v>45.947699999999998</v>
      </c>
      <c r="GY174">
        <v>26.876799999999999</v>
      </c>
      <c r="GZ174">
        <v>60.563200000000002</v>
      </c>
      <c r="HA174">
        <v>81.989699999999999</v>
      </c>
      <c r="HB174">
        <v>56.571300000000001</v>
      </c>
      <c r="HC174">
        <v>31.408200000000001</v>
      </c>
      <c r="HD174">
        <v>32.760199999999998</v>
      </c>
      <c r="HE174">
        <v>24.258099999999999</v>
      </c>
      <c r="HF174">
        <v>45.781799999999997</v>
      </c>
      <c r="HG174">
        <v>27.2422</v>
      </c>
      <c r="HH174">
        <v>23.7759</v>
      </c>
      <c r="HI174">
        <v>70.545000000000002</v>
      </c>
      <c r="HJ174">
        <v>46.249499999999998</v>
      </c>
      <c r="HK174">
        <v>46.1402</v>
      </c>
      <c r="HL174">
        <v>609.40819999999997</v>
      </c>
      <c r="HM174">
        <v>534.62490000000003</v>
      </c>
      <c r="HN174">
        <v>707.72630000000004</v>
      </c>
      <c r="HO174">
        <v>692.18619999999999</v>
      </c>
      <c r="HP174">
        <v>685.67719999999997</v>
      </c>
      <c r="HQ174">
        <v>687.0068</v>
      </c>
      <c r="HR174">
        <v>667.20690000000002</v>
      </c>
      <c r="HS174">
        <v>533.21550000000002</v>
      </c>
      <c r="HT174">
        <v>533.20609999999999</v>
      </c>
      <c r="HU174">
        <v>610.87339999999995</v>
      </c>
      <c r="HV174">
        <v>457.53059999999999</v>
      </c>
    </row>
    <row r="175" spans="1:230" x14ac:dyDescent="0.45">
      <c r="A175" s="1" t="s">
        <v>205</v>
      </c>
      <c r="B175">
        <v>160.5121</v>
      </c>
      <c r="C175">
        <v>164.95089999999999</v>
      </c>
      <c r="D175">
        <v>156.91569999999999</v>
      </c>
      <c r="E175">
        <v>167.6155</v>
      </c>
      <c r="F175">
        <v>159.68620000000001</v>
      </c>
      <c r="G175">
        <v>160.87989999999999</v>
      </c>
      <c r="H175">
        <v>160.3023</v>
      </c>
      <c r="I175">
        <v>182.11789999999999</v>
      </c>
      <c r="J175">
        <v>160.0761</v>
      </c>
      <c r="K175">
        <v>161.92410000000001</v>
      </c>
      <c r="L175">
        <v>162.2364</v>
      </c>
      <c r="M175">
        <v>168.9342</v>
      </c>
      <c r="N175">
        <v>162.7628</v>
      </c>
      <c r="O175">
        <v>166.94759999999999</v>
      </c>
      <c r="P175">
        <v>179.5343</v>
      </c>
      <c r="Q175">
        <v>170.26759999999999</v>
      </c>
      <c r="R175">
        <v>160.61539999999999</v>
      </c>
      <c r="S175">
        <v>183.0941</v>
      </c>
      <c r="T175">
        <v>207.93100000000001</v>
      </c>
      <c r="U175">
        <v>159.2791</v>
      </c>
      <c r="V175">
        <v>174.1909</v>
      </c>
      <c r="W175">
        <v>212.0179</v>
      </c>
      <c r="X175">
        <v>186.00030000000001</v>
      </c>
      <c r="Y175">
        <v>232.41909999999999</v>
      </c>
      <c r="Z175">
        <v>164.34739999999999</v>
      </c>
      <c r="AA175">
        <v>252.89519999999999</v>
      </c>
      <c r="AB175">
        <v>243.0291</v>
      </c>
      <c r="AC175">
        <v>253.33439999999999</v>
      </c>
      <c r="AD175">
        <v>232.57980000000001</v>
      </c>
      <c r="AE175">
        <v>262.8682</v>
      </c>
      <c r="AF175">
        <v>154.9014</v>
      </c>
      <c r="AG175">
        <v>132.5667</v>
      </c>
      <c r="AH175">
        <v>111.321</v>
      </c>
      <c r="AI175">
        <v>150.51900000000001</v>
      </c>
      <c r="AJ175">
        <v>152.2878</v>
      </c>
      <c r="AK175">
        <v>132.9674</v>
      </c>
      <c r="AL175">
        <v>141.42570000000001</v>
      </c>
      <c r="AM175">
        <v>139.9804</v>
      </c>
      <c r="AN175">
        <v>153.10679999999999</v>
      </c>
      <c r="AO175">
        <v>155.27019999999999</v>
      </c>
      <c r="AP175">
        <v>113.8843</v>
      </c>
      <c r="AQ175">
        <v>165.1859</v>
      </c>
      <c r="AR175">
        <v>220.71799999999999</v>
      </c>
      <c r="AS175">
        <v>195.65530000000001</v>
      </c>
      <c r="AT175">
        <v>180.392</v>
      </c>
      <c r="AU175">
        <v>184.39789999999999</v>
      </c>
      <c r="AV175">
        <v>182.40469999999999</v>
      </c>
      <c r="AW175">
        <v>175.37280000000001</v>
      </c>
      <c r="AX175">
        <v>183.5308</v>
      </c>
      <c r="AY175">
        <v>181.6129</v>
      </c>
      <c r="AZ175">
        <v>104.87309999999999</v>
      </c>
      <c r="BA175">
        <v>78.485900000000001</v>
      </c>
      <c r="BB175">
        <v>96.242599999999996</v>
      </c>
      <c r="BC175">
        <v>74.622500000000002</v>
      </c>
      <c r="BD175">
        <v>115.9021</v>
      </c>
      <c r="BE175">
        <v>101.361</v>
      </c>
      <c r="BF175">
        <v>95.176699999999997</v>
      </c>
      <c r="BG175">
        <v>110.12909999999999</v>
      </c>
      <c r="BH175">
        <v>82.0745</v>
      </c>
      <c r="BI175">
        <v>106.1515</v>
      </c>
      <c r="BJ175">
        <v>105.6651</v>
      </c>
      <c r="BK175">
        <v>272.28820000000002</v>
      </c>
      <c r="BL175">
        <v>302.35469999999998</v>
      </c>
      <c r="BM175">
        <v>262.86439999999999</v>
      </c>
      <c r="BN175">
        <v>273.24450000000002</v>
      </c>
      <c r="BO175">
        <v>290.3295</v>
      </c>
      <c r="BP175">
        <v>295.10820000000001</v>
      </c>
      <c r="BQ175">
        <v>274.31450000000001</v>
      </c>
      <c r="BR175">
        <v>239.4453</v>
      </c>
      <c r="BS175">
        <v>384.48</v>
      </c>
      <c r="BT175">
        <v>323.10989999999998</v>
      </c>
      <c r="BU175">
        <v>363.221</v>
      </c>
      <c r="BV175">
        <v>422.86270000000002</v>
      </c>
      <c r="BW175">
        <v>320.4828</v>
      </c>
      <c r="BX175">
        <v>349.17649999999998</v>
      </c>
      <c r="BY175">
        <v>431.53789999999998</v>
      </c>
      <c r="BZ175">
        <v>385.28800000000001</v>
      </c>
      <c r="CA175">
        <v>477.4554</v>
      </c>
      <c r="CB175">
        <v>478.5729</v>
      </c>
      <c r="CC175">
        <v>441.04020000000003</v>
      </c>
      <c r="CD175">
        <v>454.18169999999998</v>
      </c>
      <c r="CE175">
        <v>465.93880000000001</v>
      </c>
      <c r="CF175">
        <v>489.76179999999999</v>
      </c>
      <c r="CG175">
        <v>466.48919999999998</v>
      </c>
      <c r="CH175">
        <v>508.30349999999999</v>
      </c>
      <c r="CI175">
        <v>496.01530000000002</v>
      </c>
      <c r="CJ175">
        <v>488.23630000000003</v>
      </c>
      <c r="CK175">
        <v>477.22430000000003</v>
      </c>
      <c r="CL175">
        <v>543.93140000000005</v>
      </c>
      <c r="CM175">
        <v>566.19820000000004</v>
      </c>
      <c r="CN175">
        <v>506.0779</v>
      </c>
      <c r="CO175">
        <v>531.53790000000004</v>
      </c>
      <c r="CP175">
        <v>542.12120000000004</v>
      </c>
      <c r="CQ175">
        <v>530.96600000000001</v>
      </c>
      <c r="CR175">
        <v>574.11900000000003</v>
      </c>
      <c r="CS175">
        <v>527.05730000000005</v>
      </c>
      <c r="CT175">
        <v>544.76580000000001</v>
      </c>
      <c r="CU175">
        <v>551.22550000000001</v>
      </c>
      <c r="CV175">
        <v>578.89819999999997</v>
      </c>
      <c r="CW175">
        <v>593.50459999999998</v>
      </c>
      <c r="CX175">
        <v>599.56849999999997</v>
      </c>
      <c r="CY175">
        <v>591.34220000000005</v>
      </c>
      <c r="CZ175">
        <v>598.9837</v>
      </c>
      <c r="DA175">
        <v>594.79079999999999</v>
      </c>
      <c r="DB175">
        <v>620.25530000000003</v>
      </c>
      <c r="DC175">
        <v>621.33759999999995</v>
      </c>
      <c r="DD175">
        <v>593.86199999999997</v>
      </c>
      <c r="DE175">
        <v>642.30830000000003</v>
      </c>
      <c r="DF175">
        <v>682.45510000000002</v>
      </c>
      <c r="DG175">
        <v>651.41930000000002</v>
      </c>
      <c r="DH175">
        <v>644.63080000000002</v>
      </c>
      <c r="DI175">
        <v>781.24469999999997</v>
      </c>
      <c r="DJ175">
        <v>725.72770000000003</v>
      </c>
      <c r="DK175">
        <v>827.44179999999994</v>
      </c>
      <c r="DL175" s="6">
        <v>714.22760000000005</v>
      </c>
      <c r="DM175" s="6">
        <v>611.42430000000002</v>
      </c>
      <c r="DN175" s="6">
        <v>677.69680000000005</v>
      </c>
      <c r="DO175" s="6">
        <v>652.57320000000004</v>
      </c>
      <c r="DP175" s="6">
        <v>432.88409999999999</v>
      </c>
      <c r="DQ175" s="6">
        <v>379.74829999999997</v>
      </c>
      <c r="DR175" s="6">
        <v>556.36969999999997</v>
      </c>
      <c r="DS175" s="6">
        <v>280.22179999999997</v>
      </c>
      <c r="DT175" s="6">
        <v>629.77430000000004</v>
      </c>
      <c r="DU175" s="6">
        <v>238.9864</v>
      </c>
      <c r="DV175">
        <v>426.3186</v>
      </c>
      <c r="DW175">
        <v>392.32709999999997</v>
      </c>
      <c r="DX175">
        <v>383.08510000000001</v>
      </c>
      <c r="DY175">
        <v>418.4529</v>
      </c>
      <c r="DZ175">
        <v>223.18870000000001</v>
      </c>
      <c r="EA175">
        <v>463.19650000000001</v>
      </c>
      <c r="EB175">
        <v>193.7912</v>
      </c>
      <c r="EC175">
        <v>231.3064</v>
      </c>
      <c r="ED175">
        <v>221.78729999999999</v>
      </c>
      <c r="EE175">
        <v>123.011</v>
      </c>
      <c r="EF175">
        <v>103.71810000000001</v>
      </c>
      <c r="EG175">
        <v>161.3246</v>
      </c>
      <c r="EH175">
        <v>88.7012</v>
      </c>
      <c r="EI175">
        <v>98.399199999999993</v>
      </c>
      <c r="EJ175">
        <v>132.57910000000001</v>
      </c>
      <c r="EK175">
        <v>102.009</v>
      </c>
      <c r="EL175">
        <v>51.573300000000003</v>
      </c>
      <c r="EM175">
        <v>53.703200000000002</v>
      </c>
      <c r="EN175">
        <v>49.002400000000002</v>
      </c>
      <c r="EO175">
        <v>51.472000000000001</v>
      </c>
      <c r="EP175">
        <v>178.24610000000001</v>
      </c>
      <c r="EQ175">
        <v>114.2585</v>
      </c>
      <c r="ER175">
        <v>78.536199999999994</v>
      </c>
      <c r="ES175">
        <v>100.3695</v>
      </c>
      <c r="ET175">
        <v>110.4979</v>
      </c>
      <c r="EU175">
        <v>80.955600000000004</v>
      </c>
      <c r="EV175">
        <v>126.09910000000001</v>
      </c>
      <c r="EW175">
        <v>72.932900000000004</v>
      </c>
      <c r="EX175">
        <v>83.367699999999999</v>
      </c>
      <c r="EY175">
        <v>86.914599999999993</v>
      </c>
      <c r="EZ175">
        <v>126.0172</v>
      </c>
      <c r="FA175">
        <v>101.0013</v>
      </c>
      <c r="FB175">
        <v>135.88650000000001</v>
      </c>
      <c r="FC175">
        <v>111.96899999999999</v>
      </c>
      <c r="FD175">
        <v>133.80930000000001</v>
      </c>
      <c r="FE175">
        <v>171.56010000000001</v>
      </c>
      <c r="FF175">
        <v>148.7261</v>
      </c>
      <c r="FG175">
        <v>126.5243</v>
      </c>
      <c r="FH175">
        <v>116.8875</v>
      </c>
      <c r="FI175">
        <v>136.624</v>
      </c>
      <c r="FJ175">
        <v>116.4815</v>
      </c>
      <c r="FK175">
        <v>121.92919999999999</v>
      </c>
      <c r="FL175">
        <v>503.91129999999998</v>
      </c>
      <c r="FM175">
        <v>363.5532</v>
      </c>
      <c r="FN175">
        <v>635.51160000000004</v>
      </c>
      <c r="FO175">
        <v>560.52170000000001</v>
      </c>
      <c r="FP175">
        <v>500.63279999999997</v>
      </c>
      <c r="FQ175">
        <v>2.6089000000000002</v>
      </c>
      <c r="FR175">
        <v>13.667</v>
      </c>
      <c r="FS175">
        <v>0</v>
      </c>
      <c r="FT175">
        <v>13.789400000000001</v>
      </c>
      <c r="FU175">
        <v>29.8523</v>
      </c>
      <c r="FV175">
        <v>2.9228999999999998</v>
      </c>
      <c r="FW175">
        <v>162.9939</v>
      </c>
      <c r="FX175">
        <v>123.83620000000001</v>
      </c>
      <c r="FY175">
        <v>124.9957</v>
      </c>
      <c r="FZ175">
        <v>129.69710000000001</v>
      </c>
      <c r="GA175">
        <v>130.72909999999999</v>
      </c>
      <c r="GB175">
        <v>146.05420000000001</v>
      </c>
      <c r="GC175">
        <v>178.9151</v>
      </c>
      <c r="GD175">
        <v>138.29589999999999</v>
      </c>
      <c r="GE175">
        <v>165.0967</v>
      </c>
      <c r="GF175">
        <v>141.74299999999999</v>
      </c>
      <c r="GG175">
        <v>116.67449999999999</v>
      </c>
      <c r="GH175">
        <v>113.8172</v>
      </c>
      <c r="GI175">
        <v>142.26230000000001</v>
      </c>
      <c r="GJ175">
        <v>154.26929999999999</v>
      </c>
      <c r="GK175">
        <v>133.87270000000001</v>
      </c>
      <c r="GL175">
        <v>134.43870000000001</v>
      </c>
      <c r="GM175">
        <v>61.652900000000002</v>
      </c>
      <c r="GN175">
        <v>100.2976</v>
      </c>
      <c r="GO175">
        <v>69.541799999999995</v>
      </c>
      <c r="GP175">
        <v>114.8742</v>
      </c>
      <c r="GQ175">
        <v>122.2298</v>
      </c>
      <c r="GR175">
        <v>98.391800000000003</v>
      </c>
      <c r="GS175">
        <v>89.007800000000003</v>
      </c>
      <c r="GT175">
        <v>121.9289</v>
      </c>
      <c r="GU175">
        <v>89.021000000000001</v>
      </c>
      <c r="GV175">
        <v>60.148400000000002</v>
      </c>
      <c r="GW175">
        <v>49.113100000000003</v>
      </c>
      <c r="GX175">
        <v>59.611499999999999</v>
      </c>
      <c r="GY175">
        <v>38.172199999999997</v>
      </c>
      <c r="GZ175">
        <v>73.997299999999996</v>
      </c>
      <c r="HA175">
        <v>94.898700000000005</v>
      </c>
      <c r="HB175">
        <v>68.944199999999995</v>
      </c>
      <c r="HC175">
        <v>43.293700000000001</v>
      </c>
      <c r="HD175">
        <v>33.497300000000003</v>
      </c>
      <c r="HE175">
        <v>37.814399999999999</v>
      </c>
      <c r="HF175">
        <v>59.3078</v>
      </c>
      <c r="HG175">
        <v>30.826699999999999</v>
      </c>
      <c r="HH175">
        <v>30.093699999999998</v>
      </c>
      <c r="HI175">
        <v>83.464399999999998</v>
      </c>
      <c r="HJ175">
        <v>59.657899999999998</v>
      </c>
      <c r="HK175">
        <v>59.621499999999997</v>
      </c>
      <c r="HL175">
        <v>619.70839999999998</v>
      </c>
      <c r="HM175">
        <v>544.97180000000003</v>
      </c>
      <c r="HN175">
        <v>718.94619999999998</v>
      </c>
      <c r="HO175">
        <v>704.90970000000004</v>
      </c>
      <c r="HP175">
        <v>698.84169999999995</v>
      </c>
      <c r="HQ175">
        <v>698.84709999999995</v>
      </c>
      <c r="HR175">
        <v>680.48479999999995</v>
      </c>
      <c r="HS175">
        <v>545.38040000000001</v>
      </c>
      <c r="HT175">
        <v>546.11239999999998</v>
      </c>
      <c r="HU175">
        <v>623.82529999999997</v>
      </c>
      <c r="HV175">
        <v>469.25819999999999</v>
      </c>
    </row>
    <row r="176" spans="1:230" x14ac:dyDescent="0.45">
      <c r="A176" s="1" t="s">
        <v>208</v>
      </c>
      <c r="B176">
        <v>147.25190000000001</v>
      </c>
      <c r="C176">
        <v>151.6918</v>
      </c>
      <c r="D176">
        <v>143.76949999999999</v>
      </c>
      <c r="E176">
        <v>154.3546</v>
      </c>
      <c r="F176">
        <v>146.4041</v>
      </c>
      <c r="G176">
        <v>147.73490000000001</v>
      </c>
      <c r="H176">
        <v>147.12430000000001</v>
      </c>
      <c r="I176">
        <v>169.261</v>
      </c>
      <c r="J176">
        <v>146.92169999999999</v>
      </c>
      <c r="K176">
        <v>148.76920000000001</v>
      </c>
      <c r="L176">
        <v>148.96950000000001</v>
      </c>
      <c r="M176">
        <v>155.63990000000001</v>
      </c>
      <c r="N176">
        <v>149.41390000000001</v>
      </c>
      <c r="O176">
        <v>153.61179999999999</v>
      </c>
      <c r="P176">
        <v>166.47290000000001</v>
      </c>
      <c r="Q176">
        <v>156.9666</v>
      </c>
      <c r="R176">
        <v>147.28319999999999</v>
      </c>
      <c r="S176">
        <v>170.07079999999999</v>
      </c>
      <c r="T176">
        <v>195.0146</v>
      </c>
      <c r="U176">
        <v>145.7637</v>
      </c>
      <c r="V176">
        <v>160.94489999999999</v>
      </c>
      <c r="W176">
        <v>199.18790000000001</v>
      </c>
      <c r="X176">
        <v>172.32300000000001</v>
      </c>
      <c r="Y176">
        <v>219.60980000000001</v>
      </c>
      <c r="Z176">
        <v>151.01859999999999</v>
      </c>
      <c r="AA176">
        <v>239.48249999999999</v>
      </c>
      <c r="AB176">
        <v>229.57910000000001</v>
      </c>
      <c r="AC176">
        <v>239.7346</v>
      </c>
      <c r="AD176">
        <v>219.21440000000001</v>
      </c>
      <c r="AE176">
        <v>249.43600000000001</v>
      </c>
      <c r="AF176">
        <v>141.61089999999999</v>
      </c>
      <c r="AG176">
        <v>118.94580000000001</v>
      </c>
      <c r="AH176">
        <v>97.626499999999993</v>
      </c>
      <c r="AI176">
        <v>137.10470000000001</v>
      </c>
      <c r="AJ176">
        <v>138.71960000000001</v>
      </c>
      <c r="AK176">
        <v>119.61279999999999</v>
      </c>
      <c r="AL176">
        <v>128.30760000000001</v>
      </c>
      <c r="AM176">
        <v>126.44199999999999</v>
      </c>
      <c r="AN176">
        <v>139.83539999999999</v>
      </c>
      <c r="AO176">
        <v>141.9145</v>
      </c>
      <c r="AP176">
        <v>100.2041</v>
      </c>
      <c r="AQ176">
        <v>156.9179</v>
      </c>
      <c r="AR176">
        <v>210.32919999999999</v>
      </c>
      <c r="AS176">
        <v>185.65020000000001</v>
      </c>
      <c r="AT176">
        <v>171.3715</v>
      </c>
      <c r="AU176">
        <v>175.5033</v>
      </c>
      <c r="AV176">
        <v>173.30850000000001</v>
      </c>
      <c r="AW176">
        <v>166.5659</v>
      </c>
      <c r="AX176">
        <v>174.47239999999999</v>
      </c>
      <c r="AY176">
        <v>172.60650000000001</v>
      </c>
      <c r="AZ176">
        <v>91.451099999999997</v>
      </c>
      <c r="BA176">
        <v>65.261600000000001</v>
      </c>
      <c r="BB176">
        <v>82.4572</v>
      </c>
      <c r="BC176">
        <v>61.144300000000001</v>
      </c>
      <c r="BD176">
        <v>103.0074</v>
      </c>
      <c r="BE176">
        <v>87.633499999999998</v>
      </c>
      <c r="BF176">
        <v>82.686499999999995</v>
      </c>
      <c r="BG176">
        <v>97.866699999999994</v>
      </c>
      <c r="BH176">
        <v>68.828000000000003</v>
      </c>
      <c r="BI176">
        <v>92.739199999999997</v>
      </c>
      <c r="BJ176">
        <v>92.254499999999993</v>
      </c>
      <c r="BK176">
        <v>259.37450000000001</v>
      </c>
      <c r="BL176">
        <v>289.23919999999998</v>
      </c>
      <c r="BM176">
        <v>249.964</v>
      </c>
      <c r="BN176">
        <v>260.06549999999999</v>
      </c>
      <c r="BO176">
        <v>277.27319999999997</v>
      </c>
      <c r="BP176">
        <v>281.89359999999999</v>
      </c>
      <c r="BQ176">
        <v>261.43740000000003</v>
      </c>
      <c r="BR176">
        <v>226.58709999999999</v>
      </c>
      <c r="BS176">
        <v>371.4649</v>
      </c>
      <c r="BT176">
        <v>309.98009999999999</v>
      </c>
      <c r="BU176">
        <v>350.08589999999998</v>
      </c>
      <c r="BV176">
        <v>410.05430000000001</v>
      </c>
      <c r="BW176">
        <v>307.26749999999998</v>
      </c>
      <c r="BX176">
        <v>336.08890000000002</v>
      </c>
      <c r="BY176">
        <v>418.7842</v>
      </c>
      <c r="BZ176">
        <v>372.2876</v>
      </c>
      <c r="CA176">
        <v>465.221</v>
      </c>
      <c r="CB176">
        <v>466.33269999999999</v>
      </c>
      <c r="CC176">
        <v>428.24880000000002</v>
      </c>
      <c r="CD176">
        <v>441.44029999999998</v>
      </c>
      <c r="CE176">
        <v>453.4015</v>
      </c>
      <c r="CF176">
        <v>477.72460000000001</v>
      </c>
      <c r="CG176">
        <v>454.18090000000001</v>
      </c>
      <c r="CH176">
        <v>496.29509999999999</v>
      </c>
      <c r="CI176">
        <v>484.12009999999998</v>
      </c>
      <c r="CJ176">
        <v>476.24630000000002</v>
      </c>
      <c r="CK176">
        <v>464.9873</v>
      </c>
      <c r="CL176">
        <v>532.47239999999999</v>
      </c>
      <c r="CM176">
        <v>555.00469999999996</v>
      </c>
      <c r="CN176">
        <v>494.23399999999998</v>
      </c>
      <c r="CO176">
        <v>520.02769999999998</v>
      </c>
      <c r="CP176">
        <v>530.70349999999996</v>
      </c>
      <c r="CQ176">
        <v>519.22450000000003</v>
      </c>
      <c r="CR176">
        <v>563.16880000000003</v>
      </c>
      <c r="CS176">
        <v>515.45090000000005</v>
      </c>
      <c r="CT176">
        <v>533.31380000000001</v>
      </c>
      <c r="CU176">
        <v>539.90470000000005</v>
      </c>
      <c r="CV176">
        <v>567.85509999999999</v>
      </c>
      <c r="CW176">
        <v>583.53269999999998</v>
      </c>
      <c r="CX176">
        <v>588.84659999999997</v>
      </c>
      <c r="CY176">
        <v>580.44159999999999</v>
      </c>
      <c r="CZ176">
        <v>588.15750000000003</v>
      </c>
      <c r="DA176">
        <v>584.44619999999998</v>
      </c>
      <c r="DB176">
        <v>610.28899999999999</v>
      </c>
      <c r="DC176">
        <v>611.32920000000001</v>
      </c>
      <c r="DD176">
        <v>583.91740000000004</v>
      </c>
      <c r="DE176">
        <v>632.13229999999999</v>
      </c>
      <c r="DF176">
        <v>672.07669999999996</v>
      </c>
      <c r="DG176">
        <v>641.0231</v>
      </c>
      <c r="DH176">
        <v>634.44150000000002</v>
      </c>
      <c r="DI176">
        <v>771.21990000000005</v>
      </c>
      <c r="DJ176">
        <v>715.72</v>
      </c>
      <c r="DK176">
        <v>817.26110000000006</v>
      </c>
      <c r="DL176" s="6">
        <v>700.70719999999994</v>
      </c>
      <c r="DM176" s="6">
        <v>597.66750000000002</v>
      </c>
      <c r="DN176" s="6">
        <v>665.09780000000001</v>
      </c>
      <c r="DO176" s="6">
        <v>641.28420000000006</v>
      </c>
      <c r="DP176" s="6">
        <v>425.21429999999998</v>
      </c>
      <c r="DQ176" s="6">
        <v>371.25029999999998</v>
      </c>
      <c r="DR176" s="6">
        <v>549.39769999999999</v>
      </c>
      <c r="DS176" s="6">
        <v>270.24160000000001</v>
      </c>
      <c r="DT176" s="6">
        <v>622.68799999999999</v>
      </c>
      <c r="DU176" s="6">
        <v>228.65469999999999</v>
      </c>
      <c r="DV176">
        <v>418.6651</v>
      </c>
      <c r="DW176">
        <v>385.9205</v>
      </c>
      <c r="DX176">
        <v>381.16050000000001</v>
      </c>
      <c r="DY176">
        <v>414.73430000000002</v>
      </c>
      <c r="DZ176">
        <v>216.12780000000001</v>
      </c>
      <c r="EA176">
        <v>457.86930000000001</v>
      </c>
      <c r="EB176">
        <v>200.01070000000001</v>
      </c>
      <c r="EC176">
        <v>238.51859999999999</v>
      </c>
      <c r="ED176">
        <v>228.76660000000001</v>
      </c>
      <c r="EE176">
        <v>126.61620000000001</v>
      </c>
      <c r="EF176">
        <v>97.603200000000001</v>
      </c>
      <c r="EG176">
        <v>148.02520000000001</v>
      </c>
      <c r="EH176">
        <v>83.587400000000002</v>
      </c>
      <c r="EI176">
        <v>88.662899999999993</v>
      </c>
      <c r="EJ176">
        <v>125.2993</v>
      </c>
      <c r="EK176">
        <v>96.221800000000002</v>
      </c>
      <c r="EL176">
        <v>56.218899999999998</v>
      </c>
      <c r="EM176">
        <v>57.941000000000003</v>
      </c>
      <c r="EN176">
        <v>53.584600000000002</v>
      </c>
      <c r="EO176">
        <v>56.131100000000004</v>
      </c>
      <c r="EP176">
        <v>171.38800000000001</v>
      </c>
      <c r="EQ176">
        <v>101.6853</v>
      </c>
      <c r="ER176">
        <v>67.4619</v>
      </c>
      <c r="ES176">
        <v>88.392799999999994</v>
      </c>
      <c r="ET176">
        <v>97.026499999999999</v>
      </c>
      <c r="EU176">
        <v>68.681899999999999</v>
      </c>
      <c r="EV176">
        <v>112.9054</v>
      </c>
      <c r="EW176">
        <v>60.3005</v>
      </c>
      <c r="EX176">
        <v>69.868399999999994</v>
      </c>
      <c r="EY176">
        <v>74.247200000000007</v>
      </c>
      <c r="EZ176">
        <v>113.0034</v>
      </c>
      <c r="FA176">
        <v>87.984099999999998</v>
      </c>
      <c r="FB176">
        <v>122.1275</v>
      </c>
      <c r="FC176">
        <v>98.200599999999994</v>
      </c>
      <c r="FD176">
        <v>120.02160000000001</v>
      </c>
      <c r="FE176">
        <v>158.09630000000001</v>
      </c>
      <c r="FF176">
        <v>134.95509999999999</v>
      </c>
      <c r="FG176">
        <v>112.8937</v>
      </c>
      <c r="FH176">
        <v>103.10420000000001</v>
      </c>
      <c r="FI176">
        <v>122.8413</v>
      </c>
      <c r="FJ176">
        <v>102.9226</v>
      </c>
      <c r="FK176">
        <v>108.1755</v>
      </c>
      <c r="FL176">
        <v>496.69569999999999</v>
      </c>
      <c r="FM176">
        <v>355.74740000000003</v>
      </c>
      <c r="FN176">
        <v>628.13670000000002</v>
      </c>
      <c r="FO176">
        <v>553.08029999999997</v>
      </c>
      <c r="FP176">
        <v>493.34070000000003</v>
      </c>
      <c r="FQ176">
        <v>12.0329</v>
      </c>
      <c r="FR176">
        <v>3.9003000000000001</v>
      </c>
      <c r="FS176">
        <v>13.789400000000001</v>
      </c>
      <c r="FT176">
        <v>0</v>
      </c>
      <c r="FU176">
        <v>16.096599999999999</v>
      </c>
      <c r="FV176">
        <v>13.1319</v>
      </c>
      <c r="FW176">
        <v>153.4186</v>
      </c>
      <c r="FX176">
        <v>111.6336</v>
      </c>
      <c r="FY176">
        <v>115.2694</v>
      </c>
      <c r="FZ176">
        <v>116.90089999999999</v>
      </c>
      <c r="GA176">
        <v>123.245</v>
      </c>
      <c r="GB176">
        <v>135.99379999999999</v>
      </c>
      <c r="GC176">
        <v>165.7269</v>
      </c>
      <c r="GD176">
        <v>126.14919999999999</v>
      </c>
      <c r="GE176">
        <v>154.06530000000001</v>
      </c>
      <c r="GF176">
        <v>128.351</v>
      </c>
      <c r="GG176">
        <v>106.06659999999999</v>
      </c>
      <c r="GH176">
        <v>102.417</v>
      </c>
      <c r="GI176">
        <v>133.7972</v>
      </c>
      <c r="GJ176">
        <v>143.03280000000001</v>
      </c>
      <c r="GK176">
        <v>123.1238</v>
      </c>
      <c r="GL176">
        <v>123.7586</v>
      </c>
      <c r="GM176">
        <v>49.869</v>
      </c>
      <c r="GN176">
        <v>88.6678</v>
      </c>
      <c r="GO176">
        <v>65.358699999999999</v>
      </c>
      <c r="GP176">
        <v>104.5218</v>
      </c>
      <c r="GQ176">
        <v>113.52589999999999</v>
      </c>
      <c r="GR176">
        <v>89.135999999999996</v>
      </c>
      <c r="GS176">
        <v>77.6798</v>
      </c>
      <c r="GT176">
        <v>112.34910000000001</v>
      </c>
      <c r="GU176">
        <v>77.679299999999998</v>
      </c>
      <c r="GV176">
        <v>46.583100000000002</v>
      </c>
      <c r="GW176">
        <v>37.184899999999999</v>
      </c>
      <c r="GX176">
        <v>46.636299999999999</v>
      </c>
      <c r="GY176">
        <v>24.823</v>
      </c>
      <c r="GZ176">
        <v>60.325400000000002</v>
      </c>
      <c r="HA176">
        <v>81.114400000000003</v>
      </c>
      <c r="HB176">
        <v>55.258099999999999</v>
      </c>
      <c r="HC176">
        <v>29.722100000000001</v>
      </c>
      <c r="HD176">
        <v>28.864000000000001</v>
      </c>
      <c r="HE176">
        <v>24.385000000000002</v>
      </c>
      <c r="HF176">
        <v>45.7438</v>
      </c>
      <c r="HG176">
        <v>23.386500000000002</v>
      </c>
      <c r="HH176">
        <v>20.156300000000002</v>
      </c>
      <c r="HI176">
        <v>69.678200000000004</v>
      </c>
      <c r="HJ176">
        <v>45.984200000000001</v>
      </c>
      <c r="HK176">
        <v>46.007100000000001</v>
      </c>
      <c r="HL176">
        <v>607.17229999999995</v>
      </c>
      <c r="HM176">
        <v>532.40369999999996</v>
      </c>
      <c r="HN176">
        <v>705.85850000000005</v>
      </c>
      <c r="HO176">
        <v>691.17139999999995</v>
      </c>
      <c r="HP176">
        <v>685.05399999999997</v>
      </c>
      <c r="HQ176">
        <v>685.43820000000005</v>
      </c>
      <c r="HR176">
        <v>666.71169999999995</v>
      </c>
      <c r="HS176">
        <v>535.39679999999998</v>
      </c>
      <c r="HT176">
        <v>534.91679999999997</v>
      </c>
      <c r="HU176">
        <v>612.54430000000002</v>
      </c>
      <c r="HV176">
        <v>459.92680000000001</v>
      </c>
    </row>
    <row r="177" spans="1:230" x14ac:dyDescent="0.45">
      <c r="A177" s="1" t="s">
        <v>211</v>
      </c>
      <c r="B177">
        <v>131.4982</v>
      </c>
      <c r="C177">
        <v>135.9367</v>
      </c>
      <c r="D177">
        <v>128.131</v>
      </c>
      <c r="E177">
        <v>138.59630000000001</v>
      </c>
      <c r="F177">
        <v>130.62979999999999</v>
      </c>
      <c r="G177">
        <v>132.09450000000001</v>
      </c>
      <c r="H177">
        <v>131.45140000000001</v>
      </c>
      <c r="I177">
        <v>153.90049999999999</v>
      </c>
      <c r="J177">
        <v>131.27250000000001</v>
      </c>
      <c r="K177">
        <v>133.1182</v>
      </c>
      <c r="L177">
        <v>133.20830000000001</v>
      </c>
      <c r="M177">
        <v>139.8493</v>
      </c>
      <c r="N177">
        <v>133.57560000000001</v>
      </c>
      <c r="O177">
        <v>137.78380000000001</v>
      </c>
      <c r="P177">
        <v>150.90369999999999</v>
      </c>
      <c r="Q177">
        <v>141.16909999999999</v>
      </c>
      <c r="R177">
        <v>131.46119999999999</v>
      </c>
      <c r="S177">
        <v>154.5378</v>
      </c>
      <c r="T177">
        <v>179.57429999999999</v>
      </c>
      <c r="U177">
        <v>129.78370000000001</v>
      </c>
      <c r="V177">
        <v>145.19759999999999</v>
      </c>
      <c r="W177">
        <v>183.83330000000001</v>
      </c>
      <c r="X177">
        <v>156.2388</v>
      </c>
      <c r="Y177">
        <v>204.2646</v>
      </c>
      <c r="Z177">
        <v>135.19800000000001</v>
      </c>
      <c r="AA177">
        <v>223.5684</v>
      </c>
      <c r="AB177">
        <v>213.63659999999999</v>
      </c>
      <c r="AC177">
        <v>223.68709999999999</v>
      </c>
      <c r="AD177">
        <v>203.34229999999999</v>
      </c>
      <c r="AE177">
        <v>233.50530000000001</v>
      </c>
      <c r="AF177">
        <v>125.8313</v>
      </c>
      <c r="AG177">
        <v>102.8947</v>
      </c>
      <c r="AH177">
        <v>81.538600000000002</v>
      </c>
      <c r="AI177">
        <v>121.2123</v>
      </c>
      <c r="AJ177">
        <v>122.7011</v>
      </c>
      <c r="AK177">
        <v>103.7855</v>
      </c>
      <c r="AL177">
        <v>112.7124</v>
      </c>
      <c r="AM177">
        <v>110.4486</v>
      </c>
      <c r="AN177">
        <v>124.0753</v>
      </c>
      <c r="AO177">
        <v>126.0733</v>
      </c>
      <c r="AP177">
        <v>84.122</v>
      </c>
      <c r="AQ177">
        <v>149.67590000000001</v>
      </c>
      <c r="AR177">
        <v>199.87119999999999</v>
      </c>
      <c r="AS177">
        <v>175.82490000000001</v>
      </c>
      <c r="AT177">
        <v>162.99709999999999</v>
      </c>
      <c r="AU177">
        <v>167.27930000000001</v>
      </c>
      <c r="AV177">
        <v>164.81790000000001</v>
      </c>
      <c r="AW177">
        <v>158.5163</v>
      </c>
      <c r="AX177">
        <v>166.02770000000001</v>
      </c>
      <c r="AY177">
        <v>164.24459999999999</v>
      </c>
      <c r="AZ177">
        <v>76.486000000000004</v>
      </c>
      <c r="BA177">
        <v>50.914200000000001</v>
      </c>
      <c r="BB177">
        <v>66.408600000000007</v>
      </c>
      <c r="BC177">
        <v>46.216700000000003</v>
      </c>
      <c r="BD177">
        <v>89.044799999999995</v>
      </c>
      <c r="BE177">
        <v>71.918300000000002</v>
      </c>
      <c r="BF177">
        <v>69.646799999999999</v>
      </c>
      <c r="BG177">
        <v>85.085300000000004</v>
      </c>
      <c r="BH177">
        <v>54.391800000000003</v>
      </c>
      <c r="BI177">
        <v>77.790499999999994</v>
      </c>
      <c r="BJ177">
        <v>77.311400000000006</v>
      </c>
      <c r="BK177">
        <v>243.90899999999999</v>
      </c>
      <c r="BL177">
        <v>273.57549999999998</v>
      </c>
      <c r="BM177">
        <v>234.5147</v>
      </c>
      <c r="BN177">
        <v>244.3494</v>
      </c>
      <c r="BO177">
        <v>261.66649999999998</v>
      </c>
      <c r="BP177">
        <v>266.14179999999999</v>
      </c>
      <c r="BQ177">
        <v>246.00710000000001</v>
      </c>
      <c r="BR177">
        <v>211.18899999999999</v>
      </c>
      <c r="BS177">
        <v>355.88060000000002</v>
      </c>
      <c r="BT177">
        <v>294.29969999999997</v>
      </c>
      <c r="BU177">
        <v>334.39550000000003</v>
      </c>
      <c r="BV177">
        <v>394.65839999999997</v>
      </c>
      <c r="BW177">
        <v>291.51150000000001</v>
      </c>
      <c r="BX177">
        <v>320.44319999999999</v>
      </c>
      <c r="BY177">
        <v>403.4393</v>
      </c>
      <c r="BZ177">
        <v>356.7167</v>
      </c>
      <c r="CA177">
        <v>450.3809</v>
      </c>
      <c r="CB177">
        <v>451.48649999999998</v>
      </c>
      <c r="CC177">
        <v>412.86669999999998</v>
      </c>
      <c r="CD177">
        <v>426.10419999999999</v>
      </c>
      <c r="CE177">
        <v>438.26150000000001</v>
      </c>
      <c r="CF177">
        <v>463.08240000000001</v>
      </c>
      <c r="CG177">
        <v>439.26850000000002</v>
      </c>
      <c r="CH177">
        <v>481.67869999999999</v>
      </c>
      <c r="CI177">
        <v>469.62240000000003</v>
      </c>
      <c r="CJ177">
        <v>461.65269999999998</v>
      </c>
      <c r="CK177">
        <v>450.14460000000003</v>
      </c>
      <c r="CL177">
        <v>518.41769999999997</v>
      </c>
      <c r="CM177">
        <v>541.2242</v>
      </c>
      <c r="CN177">
        <v>479.78710000000001</v>
      </c>
      <c r="CO177">
        <v>505.92200000000003</v>
      </c>
      <c r="CP177">
        <v>516.6925</v>
      </c>
      <c r="CQ177">
        <v>504.87830000000002</v>
      </c>
      <c r="CR177">
        <v>549.64440000000002</v>
      </c>
      <c r="CS177">
        <v>501.24590000000001</v>
      </c>
      <c r="CT177">
        <v>519.26620000000003</v>
      </c>
      <c r="CU177">
        <v>525.99350000000004</v>
      </c>
      <c r="CV177">
        <v>554.23099999999999</v>
      </c>
      <c r="CW177">
        <v>571.05700000000002</v>
      </c>
      <c r="CX177">
        <v>575.5598</v>
      </c>
      <c r="CY177">
        <v>566.96600000000001</v>
      </c>
      <c r="CZ177">
        <v>574.7595</v>
      </c>
      <c r="DA177">
        <v>571.56600000000003</v>
      </c>
      <c r="DB177">
        <v>597.81190000000004</v>
      </c>
      <c r="DC177">
        <v>598.80600000000004</v>
      </c>
      <c r="DD177">
        <v>571.47140000000002</v>
      </c>
      <c r="DE177">
        <v>619.4221</v>
      </c>
      <c r="DF177">
        <v>659.13969999999995</v>
      </c>
      <c r="DG177">
        <v>628.07370000000003</v>
      </c>
      <c r="DH177">
        <v>621.7165</v>
      </c>
      <c r="DI177">
        <v>758.64490000000001</v>
      </c>
      <c r="DJ177">
        <v>703.17359999999996</v>
      </c>
      <c r="DK177">
        <v>804.51149999999996</v>
      </c>
      <c r="DL177" s="6">
        <v>684.70050000000003</v>
      </c>
      <c r="DM177" s="6">
        <v>581.79499999999996</v>
      </c>
      <c r="DN177" s="6">
        <v>649.87710000000004</v>
      </c>
      <c r="DO177" s="6">
        <v>629.19749999999999</v>
      </c>
      <c r="DP177" s="6">
        <v>418.00799999999998</v>
      </c>
      <c r="DQ177" s="6">
        <v>363.03699999999998</v>
      </c>
      <c r="DR177" s="6">
        <v>542.97239999999999</v>
      </c>
      <c r="DS177" s="6">
        <v>260.20769999999999</v>
      </c>
      <c r="DT177" s="6">
        <v>616.07690000000002</v>
      </c>
      <c r="DU177" s="6">
        <v>218.2261</v>
      </c>
      <c r="DV177">
        <v>411.48660000000001</v>
      </c>
      <c r="DW177">
        <v>377.57830000000001</v>
      </c>
      <c r="DX177">
        <v>378.0145</v>
      </c>
      <c r="DY177">
        <v>409.45729999999998</v>
      </c>
      <c r="DZ177">
        <v>207.38630000000001</v>
      </c>
      <c r="EA177">
        <v>450.68970000000002</v>
      </c>
      <c r="EB177">
        <v>206.86340000000001</v>
      </c>
      <c r="EC177">
        <v>246.3647</v>
      </c>
      <c r="ED177">
        <v>236.37559999999999</v>
      </c>
      <c r="EE177">
        <v>131.1069</v>
      </c>
      <c r="EF177">
        <v>91.105699999999999</v>
      </c>
      <c r="EG177">
        <v>132.23349999999999</v>
      </c>
      <c r="EH177">
        <v>78.732900000000001</v>
      </c>
      <c r="EI177">
        <v>77.604699999999994</v>
      </c>
      <c r="EJ177">
        <v>116.8913</v>
      </c>
      <c r="EK177">
        <v>90.170699999999997</v>
      </c>
      <c r="EL177">
        <v>63.783900000000003</v>
      </c>
      <c r="EM177">
        <v>65.004300000000001</v>
      </c>
      <c r="EN177">
        <v>61.243600000000001</v>
      </c>
      <c r="EO177">
        <v>63.714300000000001</v>
      </c>
      <c r="EP177">
        <v>163.1054</v>
      </c>
      <c r="EQ177">
        <v>86.772400000000005</v>
      </c>
      <c r="ER177">
        <v>54.952300000000001</v>
      </c>
      <c r="ES177">
        <v>74.319800000000001</v>
      </c>
      <c r="ET177">
        <v>81.104200000000006</v>
      </c>
      <c r="EU177">
        <v>54.397500000000001</v>
      </c>
      <c r="EV177">
        <v>97.248000000000005</v>
      </c>
      <c r="EW177">
        <v>45.596899999999998</v>
      </c>
      <c r="EX177">
        <v>53.9465</v>
      </c>
      <c r="EY177">
        <v>59.357300000000002</v>
      </c>
      <c r="EZ177">
        <v>97.542000000000002</v>
      </c>
      <c r="FA177">
        <v>72.576700000000002</v>
      </c>
      <c r="FB177">
        <v>106.2831</v>
      </c>
      <c r="FC177">
        <v>82.331800000000001</v>
      </c>
      <c r="FD177">
        <v>103.9824</v>
      </c>
      <c r="FE177">
        <v>142.91900000000001</v>
      </c>
      <c r="FF177">
        <v>118.87390000000001</v>
      </c>
      <c r="FG177">
        <v>97.407799999999995</v>
      </c>
      <c r="FH177">
        <v>87.046300000000002</v>
      </c>
      <c r="FI177">
        <v>106.8963</v>
      </c>
      <c r="FJ177">
        <v>87.620099999999994</v>
      </c>
      <c r="FK177">
        <v>92.356499999999997</v>
      </c>
      <c r="FL177">
        <v>487.33030000000002</v>
      </c>
      <c r="FM177">
        <v>345.83760000000001</v>
      </c>
      <c r="FN177">
        <v>618.52290000000005</v>
      </c>
      <c r="FO177">
        <v>543.42629999999997</v>
      </c>
      <c r="FP177">
        <v>483.89080000000001</v>
      </c>
      <c r="FQ177">
        <v>27.922799999999999</v>
      </c>
      <c r="FR177">
        <v>17.540199999999999</v>
      </c>
      <c r="FS177">
        <v>29.8523</v>
      </c>
      <c r="FT177">
        <v>16.096599999999999</v>
      </c>
      <c r="FU177">
        <v>0</v>
      </c>
      <c r="FV177">
        <v>28.887599999999999</v>
      </c>
      <c r="FW177">
        <v>144.37780000000001</v>
      </c>
      <c r="FX177">
        <v>98.8476</v>
      </c>
      <c r="FY177">
        <v>106.3573</v>
      </c>
      <c r="FZ177">
        <v>103.05119999999999</v>
      </c>
      <c r="GA177">
        <v>117.4169</v>
      </c>
      <c r="GB177">
        <v>126.3807</v>
      </c>
      <c r="GC177">
        <v>151.0556</v>
      </c>
      <c r="GD177">
        <v>113.3687</v>
      </c>
      <c r="GE177">
        <v>142.89099999999999</v>
      </c>
      <c r="GF177">
        <v>113.3548</v>
      </c>
      <c r="GG177">
        <v>95.927099999999996</v>
      </c>
      <c r="GH177">
        <v>91.052999999999997</v>
      </c>
      <c r="GI177">
        <v>126.489</v>
      </c>
      <c r="GJ177">
        <v>131.60579999999999</v>
      </c>
      <c r="GK177">
        <v>112.58620000000001</v>
      </c>
      <c r="GL177">
        <v>113.3206</v>
      </c>
      <c r="GM177">
        <v>39.088099999999997</v>
      </c>
      <c r="GN177">
        <v>77.093199999999996</v>
      </c>
      <c r="GO177">
        <v>65.512299999999996</v>
      </c>
      <c r="GP177">
        <v>94.8</v>
      </c>
      <c r="GQ177">
        <v>106.1281</v>
      </c>
      <c r="GR177">
        <v>81.367099999999994</v>
      </c>
      <c r="GS177">
        <v>66.821100000000001</v>
      </c>
      <c r="GT177">
        <v>103.6915</v>
      </c>
      <c r="GU177">
        <v>66.796599999999998</v>
      </c>
      <c r="GV177">
        <v>31.570499999999999</v>
      </c>
      <c r="GW177">
        <v>27.0565</v>
      </c>
      <c r="GX177">
        <v>33.281399999999998</v>
      </c>
      <c r="GY177">
        <v>9.7702000000000009</v>
      </c>
      <c r="GZ177">
        <v>44.8538</v>
      </c>
      <c r="HA177">
        <v>65.061300000000003</v>
      </c>
      <c r="HB177">
        <v>39.181100000000001</v>
      </c>
      <c r="HC177">
        <v>13.8752</v>
      </c>
      <c r="HD177">
        <v>29.828199999999999</v>
      </c>
      <c r="HE177">
        <v>11.1861</v>
      </c>
      <c r="HF177">
        <v>30.7483</v>
      </c>
      <c r="HG177">
        <v>22.1511</v>
      </c>
      <c r="HH177">
        <v>15.9617</v>
      </c>
      <c r="HI177">
        <v>53.635599999999997</v>
      </c>
      <c r="HJ177">
        <v>30.6065</v>
      </c>
      <c r="HK177">
        <v>30.840199999999999</v>
      </c>
      <c r="HL177">
        <v>592.0163</v>
      </c>
      <c r="HM177">
        <v>517.22389999999996</v>
      </c>
      <c r="HN177">
        <v>690.18859999999995</v>
      </c>
      <c r="HO177">
        <v>675.07539999999995</v>
      </c>
      <c r="HP177">
        <v>669.05909999999994</v>
      </c>
      <c r="HQ177">
        <v>669.5086</v>
      </c>
      <c r="HR177">
        <v>650.7867</v>
      </c>
      <c r="HS177">
        <v>525.10220000000004</v>
      </c>
      <c r="HT177">
        <v>522.98950000000002</v>
      </c>
      <c r="HU177">
        <v>600.47590000000002</v>
      </c>
      <c r="HV177">
        <v>450.53769999999997</v>
      </c>
    </row>
    <row r="178" spans="1:230" x14ac:dyDescent="0.45">
      <c r="A178" s="1" t="s">
        <v>212</v>
      </c>
      <c r="B178">
        <v>158.8861</v>
      </c>
      <c r="C178">
        <v>163.3229</v>
      </c>
      <c r="D178">
        <v>155.2243</v>
      </c>
      <c r="E178">
        <v>165.98779999999999</v>
      </c>
      <c r="F178">
        <v>158.07409999999999</v>
      </c>
      <c r="G178">
        <v>159.1867</v>
      </c>
      <c r="H178">
        <v>158.6276</v>
      </c>
      <c r="I178">
        <v>180.27709999999999</v>
      </c>
      <c r="J178">
        <v>158.38829999999999</v>
      </c>
      <c r="K178">
        <v>160.23599999999999</v>
      </c>
      <c r="L178">
        <v>160.614</v>
      </c>
      <c r="M178">
        <v>167.32730000000001</v>
      </c>
      <c r="N178">
        <v>161.19380000000001</v>
      </c>
      <c r="O178">
        <v>165.36850000000001</v>
      </c>
      <c r="P178">
        <v>177.79130000000001</v>
      </c>
      <c r="Q178">
        <v>168.66470000000001</v>
      </c>
      <c r="R178">
        <v>159.03569999999999</v>
      </c>
      <c r="S178">
        <v>181.33099999999999</v>
      </c>
      <c r="T178">
        <v>206.1113</v>
      </c>
      <c r="U178">
        <v>157.84059999999999</v>
      </c>
      <c r="V178">
        <v>172.55240000000001</v>
      </c>
      <c r="W178">
        <v>210.15870000000001</v>
      </c>
      <c r="X178">
        <v>184.73589999999999</v>
      </c>
      <c r="Y178">
        <v>230.54740000000001</v>
      </c>
      <c r="Z178">
        <v>162.76439999999999</v>
      </c>
      <c r="AA178">
        <v>251.3561</v>
      </c>
      <c r="AB178">
        <v>241.52029999999999</v>
      </c>
      <c r="AC178">
        <v>251.964</v>
      </c>
      <c r="AD178">
        <v>231.0086</v>
      </c>
      <c r="AE178">
        <v>261.34300000000002</v>
      </c>
      <c r="AF178">
        <v>153.2962</v>
      </c>
      <c r="AG178">
        <v>131.2433</v>
      </c>
      <c r="AH178">
        <v>110.1039</v>
      </c>
      <c r="AI178">
        <v>149.0008</v>
      </c>
      <c r="AJ178">
        <v>150.9014</v>
      </c>
      <c r="AK178">
        <v>131.4128</v>
      </c>
      <c r="AL178">
        <v>139.72479999999999</v>
      </c>
      <c r="AM178">
        <v>138.56909999999999</v>
      </c>
      <c r="AN178">
        <v>151.49</v>
      </c>
      <c r="AO178">
        <v>153.70820000000001</v>
      </c>
      <c r="AP178">
        <v>112.6446</v>
      </c>
      <c r="AQ178">
        <v>166.76259999999999</v>
      </c>
      <c r="AR178">
        <v>221.77860000000001</v>
      </c>
      <c r="AS178">
        <v>196.8193</v>
      </c>
      <c r="AT178">
        <v>181.80330000000001</v>
      </c>
      <c r="AU178">
        <v>185.84020000000001</v>
      </c>
      <c r="AV178">
        <v>183.79849999999999</v>
      </c>
      <c r="AW178">
        <v>176.83260000000001</v>
      </c>
      <c r="AX178">
        <v>184.934</v>
      </c>
      <c r="AY178">
        <v>183.02789999999999</v>
      </c>
      <c r="AZ178">
        <v>104.57550000000001</v>
      </c>
      <c r="BA178">
        <v>78.334599999999995</v>
      </c>
      <c r="BB178">
        <v>95.269099999999995</v>
      </c>
      <c r="BC178">
        <v>74.273200000000003</v>
      </c>
      <c r="BD178">
        <v>115.9649</v>
      </c>
      <c r="BE178">
        <v>100.69629999999999</v>
      </c>
      <c r="BF178">
        <v>95.437799999999996</v>
      </c>
      <c r="BG178">
        <v>110.4996</v>
      </c>
      <c r="BH178">
        <v>81.908900000000003</v>
      </c>
      <c r="BI178">
        <v>105.8623</v>
      </c>
      <c r="BJ178">
        <v>105.37730000000001</v>
      </c>
      <c r="BK178">
        <v>270.45769999999999</v>
      </c>
      <c r="BL178">
        <v>300.62200000000001</v>
      </c>
      <c r="BM178">
        <v>261.029</v>
      </c>
      <c r="BN178">
        <v>271.55</v>
      </c>
      <c r="BO178">
        <v>288.56670000000003</v>
      </c>
      <c r="BP178">
        <v>293.43239999999997</v>
      </c>
      <c r="BQ178">
        <v>272.46710000000002</v>
      </c>
      <c r="BR178">
        <v>237.59399999999999</v>
      </c>
      <c r="BS178">
        <v>382.68950000000001</v>
      </c>
      <c r="BT178">
        <v>321.38339999999999</v>
      </c>
      <c r="BU178">
        <v>361.49470000000002</v>
      </c>
      <c r="BV178">
        <v>420.9744</v>
      </c>
      <c r="BW178">
        <v>318.80529999999999</v>
      </c>
      <c r="BX178">
        <v>347.42529999999999</v>
      </c>
      <c r="BY178">
        <v>429.62610000000001</v>
      </c>
      <c r="BZ178">
        <v>383.49020000000002</v>
      </c>
      <c r="CA178">
        <v>475.35410000000002</v>
      </c>
      <c r="CB178">
        <v>476.47340000000003</v>
      </c>
      <c r="CC178">
        <v>439.1438</v>
      </c>
      <c r="CD178">
        <v>452.2638</v>
      </c>
      <c r="CE178">
        <v>463.94099999999997</v>
      </c>
      <c r="CF178">
        <v>487.60039999999998</v>
      </c>
      <c r="CG178">
        <v>464.4119</v>
      </c>
      <c r="CH178">
        <v>506.13310000000001</v>
      </c>
      <c r="CI178">
        <v>493.81369999999998</v>
      </c>
      <c r="CJ178">
        <v>486.06139999999999</v>
      </c>
      <c r="CK178">
        <v>475.12380000000002</v>
      </c>
      <c r="CL178">
        <v>541.61879999999996</v>
      </c>
      <c r="CM178">
        <v>563.82640000000004</v>
      </c>
      <c r="CN178">
        <v>503.8621</v>
      </c>
      <c r="CO178">
        <v>529.23760000000004</v>
      </c>
      <c r="CP178">
        <v>539.79909999999995</v>
      </c>
      <c r="CQ178">
        <v>528.72249999999997</v>
      </c>
      <c r="CR178">
        <v>571.6979</v>
      </c>
      <c r="CS178">
        <v>524.78009999999995</v>
      </c>
      <c r="CT178">
        <v>542.45150000000001</v>
      </c>
      <c r="CU178">
        <v>548.88149999999996</v>
      </c>
      <c r="CV178">
        <v>576.49519999999995</v>
      </c>
      <c r="CW178">
        <v>590.92010000000005</v>
      </c>
      <c r="CX178">
        <v>597.10410000000002</v>
      </c>
      <c r="CY178">
        <v>588.91120000000001</v>
      </c>
      <c r="CZ178">
        <v>596.53840000000002</v>
      </c>
      <c r="DA178">
        <v>592.26250000000005</v>
      </c>
      <c r="DB178">
        <v>617.66949999999997</v>
      </c>
      <c r="DC178">
        <v>618.7577</v>
      </c>
      <c r="DD178">
        <v>591.27359999999999</v>
      </c>
      <c r="DE178">
        <v>639.75289999999995</v>
      </c>
      <c r="DF178">
        <v>679.93060000000003</v>
      </c>
      <c r="DG178">
        <v>648.89819999999997</v>
      </c>
      <c r="DH178">
        <v>642.07719999999995</v>
      </c>
      <c r="DI178">
        <v>778.66480000000001</v>
      </c>
      <c r="DJ178">
        <v>723.14599999999996</v>
      </c>
      <c r="DK178">
        <v>824.88440000000003</v>
      </c>
      <c r="DL178" s="6">
        <v>712.76049999999998</v>
      </c>
      <c r="DM178" s="6">
        <v>610.66909999999996</v>
      </c>
      <c r="DN178" s="6">
        <v>675.71640000000002</v>
      </c>
      <c r="DO178" s="6">
        <v>653.37019999999995</v>
      </c>
      <c r="DP178" s="6">
        <v>434.6268</v>
      </c>
      <c r="DQ178" s="6">
        <v>381.3109</v>
      </c>
      <c r="DR178" s="6">
        <v>558.25350000000003</v>
      </c>
      <c r="DS178" s="6">
        <v>281.40710000000001</v>
      </c>
      <c r="DT178" s="6">
        <v>631.63900000000001</v>
      </c>
      <c r="DU178" s="6">
        <v>240.0667</v>
      </c>
      <c r="DV178">
        <v>428.0641</v>
      </c>
      <c r="DW178">
        <v>389.44529999999997</v>
      </c>
      <c r="DX178">
        <v>380.20659999999998</v>
      </c>
      <c r="DY178">
        <v>415.53280000000001</v>
      </c>
      <c r="DZ178">
        <v>220.34569999999999</v>
      </c>
      <c r="EA178">
        <v>460.28280000000001</v>
      </c>
      <c r="EB178">
        <v>191.69970000000001</v>
      </c>
      <c r="EC178">
        <v>229.40299999999999</v>
      </c>
      <c r="ED178">
        <v>219.83779999999999</v>
      </c>
      <c r="EE178">
        <v>120.5171</v>
      </c>
      <c r="EF178">
        <v>100.8484</v>
      </c>
      <c r="EG178">
        <v>159.72319999999999</v>
      </c>
      <c r="EH178">
        <v>85.800700000000006</v>
      </c>
      <c r="EI178">
        <v>95.849100000000007</v>
      </c>
      <c r="EJ178">
        <v>129.76390000000001</v>
      </c>
      <c r="EK178">
        <v>99.126400000000004</v>
      </c>
      <c r="EL178">
        <v>49.1081</v>
      </c>
      <c r="EM178">
        <v>51.193199999999997</v>
      </c>
      <c r="EN178">
        <v>46.520099999999999</v>
      </c>
      <c r="EO178">
        <v>49.008299999999998</v>
      </c>
      <c r="EP178">
        <v>175.39670000000001</v>
      </c>
      <c r="EQ178">
        <v>112.33199999999999</v>
      </c>
      <c r="ER178">
        <v>76.239400000000003</v>
      </c>
      <c r="ES178">
        <v>98.262799999999999</v>
      </c>
      <c r="ET178">
        <v>109.04170000000001</v>
      </c>
      <c r="EU178">
        <v>78.960800000000006</v>
      </c>
      <c r="EV178">
        <v>124.44710000000001</v>
      </c>
      <c r="EW178">
        <v>71.0749</v>
      </c>
      <c r="EX178">
        <v>81.956000000000003</v>
      </c>
      <c r="EY178">
        <v>85.049000000000007</v>
      </c>
      <c r="EZ178">
        <v>124.2701</v>
      </c>
      <c r="FA178">
        <v>99.2727</v>
      </c>
      <c r="FB178">
        <v>135.13980000000001</v>
      </c>
      <c r="FC178">
        <v>111.19670000000001</v>
      </c>
      <c r="FD178">
        <v>132.8449</v>
      </c>
      <c r="FE178">
        <v>171.2268</v>
      </c>
      <c r="FF178">
        <v>147.66460000000001</v>
      </c>
      <c r="FG178">
        <v>126.0102</v>
      </c>
      <c r="FH178">
        <v>115.8916</v>
      </c>
      <c r="FI178">
        <v>135.78290000000001</v>
      </c>
      <c r="FJ178">
        <v>116.0528</v>
      </c>
      <c r="FK178">
        <v>121.1998</v>
      </c>
      <c r="FL178">
        <v>501.06630000000001</v>
      </c>
      <c r="FM178">
        <v>360.74990000000003</v>
      </c>
      <c r="FN178">
        <v>632.67420000000004</v>
      </c>
      <c r="FO178">
        <v>557.6893</v>
      </c>
      <c r="FP178">
        <v>497.79230000000001</v>
      </c>
      <c r="FQ178">
        <v>1.3482000000000001</v>
      </c>
      <c r="FR178">
        <v>13.842000000000001</v>
      </c>
      <c r="FS178">
        <v>2.9228999999999998</v>
      </c>
      <c r="FT178">
        <v>13.1319</v>
      </c>
      <c r="FU178">
        <v>28.887599999999999</v>
      </c>
      <c r="FV178">
        <v>0</v>
      </c>
      <c r="FW178">
        <v>164.262</v>
      </c>
      <c r="FX178">
        <v>124.238</v>
      </c>
      <c r="FY178">
        <v>126.20610000000001</v>
      </c>
      <c r="FZ178">
        <v>129.81739999999999</v>
      </c>
      <c r="GA178">
        <v>132.44990000000001</v>
      </c>
      <c r="GB178">
        <v>147.1866</v>
      </c>
      <c r="GC178">
        <v>178.80240000000001</v>
      </c>
      <c r="GD178">
        <v>138.72620000000001</v>
      </c>
      <c r="GE178">
        <v>165.9461</v>
      </c>
      <c r="GF178">
        <v>141.47280000000001</v>
      </c>
      <c r="GG178">
        <v>117.6344</v>
      </c>
      <c r="GH178">
        <v>114.5215</v>
      </c>
      <c r="GI178">
        <v>143.7852</v>
      </c>
      <c r="GJ178">
        <v>155.0472</v>
      </c>
      <c r="GK178">
        <v>134.7996</v>
      </c>
      <c r="GL178">
        <v>135.3869</v>
      </c>
      <c r="GM178">
        <v>62.1663</v>
      </c>
      <c r="GN178">
        <v>100.9119</v>
      </c>
      <c r="GO178">
        <v>71.734999999999999</v>
      </c>
      <c r="GP178">
        <v>115.90730000000001</v>
      </c>
      <c r="GQ178">
        <v>123.68680000000001</v>
      </c>
      <c r="GR178">
        <v>99.697999999999993</v>
      </c>
      <c r="GS178">
        <v>89.717799999999997</v>
      </c>
      <c r="GT178">
        <v>123.1751</v>
      </c>
      <c r="GU178">
        <v>89.726299999999995</v>
      </c>
      <c r="GV178">
        <v>59.714700000000001</v>
      </c>
      <c r="GW178">
        <v>49.543900000000001</v>
      </c>
      <c r="GX178">
        <v>59.601799999999997</v>
      </c>
      <c r="GY178">
        <v>36.768500000000003</v>
      </c>
      <c r="GZ178">
        <v>73.4328</v>
      </c>
      <c r="HA178">
        <v>93.917699999999996</v>
      </c>
      <c r="HB178">
        <v>67.747699999999995</v>
      </c>
      <c r="HC178">
        <v>42.027500000000003</v>
      </c>
      <c r="HD178">
        <v>30.647099999999998</v>
      </c>
      <c r="HE178">
        <v>37.493400000000001</v>
      </c>
      <c r="HF178">
        <v>58.875399999999999</v>
      </c>
      <c r="HG178">
        <v>28.211300000000001</v>
      </c>
      <c r="HH178">
        <v>27.821000000000002</v>
      </c>
      <c r="HI178">
        <v>82.5047</v>
      </c>
      <c r="HJ178">
        <v>59.094900000000003</v>
      </c>
      <c r="HK178">
        <v>59.134300000000003</v>
      </c>
      <c r="HL178">
        <v>617.7056</v>
      </c>
      <c r="HM178">
        <v>542.98270000000002</v>
      </c>
      <c r="HN178">
        <v>717.18340000000001</v>
      </c>
      <c r="HO178">
        <v>703.73130000000003</v>
      </c>
      <c r="HP178">
        <v>697.93859999999995</v>
      </c>
      <c r="HQ178">
        <v>697.28710000000001</v>
      </c>
      <c r="HR178">
        <v>679.673</v>
      </c>
      <c r="HS178">
        <v>546.58090000000004</v>
      </c>
      <c r="HT178">
        <v>546.93960000000004</v>
      </c>
      <c r="HU178">
        <v>624.62450000000001</v>
      </c>
      <c r="HV178">
        <v>470.62799999999999</v>
      </c>
    </row>
    <row r="179" spans="1:230" x14ac:dyDescent="0.45">
      <c r="A179" s="1" t="s">
        <v>209</v>
      </c>
      <c r="B179">
        <v>160.4939</v>
      </c>
      <c r="C179">
        <v>162.77799999999999</v>
      </c>
      <c r="D179">
        <v>162.54079999999999</v>
      </c>
      <c r="E179">
        <v>164.10140000000001</v>
      </c>
      <c r="F179">
        <v>159.30240000000001</v>
      </c>
      <c r="G179">
        <v>164.56280000000001</v>
      </c>
      <c r="H179">
        <v>163.20060000000001</v>
      </c>
      <c r="I179">
        <v>185.21209999999999</v>
      </c>
      <c r="J179">
        <v>163.85300000000001</v>
      </c>
      <c r="K179">
        <v>164.77979999999999</v>
      </c>
      <c r="L179">
        <v>161.11420000000001</v>
      </c>
      <c r="M179">
        <v>163.55680000000001</v>
      </c>
      <c r="N179">
        <v>158.29140000000001</v>
      </c>
      <c r="O179">
        <v>160.92269999999999</v>
      </c>
      <c r="P179">
        <v>177.55860000000001</v>
      </c>
      <c r="Q179">
        <v>164.00989999999999</v>
      </c>
      <c r="R179">
        <v>157.88650000000001</v>
      </c>
      <c r="S179">
        <v>180.8989</v>
      </c>
      <c r="T179">
        <v>200.3905</v>
      </c>
      <c r="U179">
        <v>149.3047</v>
      </c>
      <c r="V179">
        <v>168.21090000000001</v>
      </c>
      <c r="W179">
        <v>205.82210000000001</v>
      </c>
      <c r="X179">
        <v>152.4376</v>
      </c>
      <c r="Y179">
        <v>221.2912</v>
      </c>
      <c r="Z179">
        <v>159.86519999999999</v>
      </c>
      <c r="AA179">
        <v>214.4341</v>
      </c>
      <c r="AB179">
        <v>205.03270000000001</v>
      </c>
      <c r="AC179">
        <v>203.9974</v>
      </c>
      <c r="AD179">
        <v>201.38229999999999</v>
      </c>
      <c r="AE179">
        <v>221.2569</v>
      </c>
      <c r="AF179">
        <v>156.7201</v>
      </c>
      <c r="AG179">
        <v>134.0633</v>
      </c>
      <c r="AH179">
        <v>126.08150000000001</v>
      </c>
      <c r="AI179">
        <v>150.036</v>
      </c>
      <c r="AJ179">
        <v>143.56549999999999</v>
      </c>
      <c r="AK179">
        <v>145.6763</v>
      </c>
      <c r="AL179">
        <v>156.33080000000001</v>
      </c>
      <c r="AM179">
        <v>140.55690000000001</v>
      </c>
      <c r="AN179">
        <v>156.57210000000001</v>
      </c>
      <c r="AO179">
        <v>154.46</v>
      </c>
      <c r="AP179">
        <v>127.1953</v>
      </c>
      <c r="AQ179">
        <v>20.066800000000001</v>
      </c>
      <c r="AR179">
        <v>59.472900000000003</v>
      </c>
      <c r="AS179">
        <v>33.356499999999997</v>
      </c>
      <c r="AT179">
        <v>19.881499999999999</v>
      </c>
      <c r="AU179">
        <v>24.475300000000001</v>
      </c>
      <c r="AV179">
        <v>21.193200000000001</v>
      </c>
      <c r="AW179">
        <v>17.726299999999998</v>
      </c>
      <c r="AX179">
        <v>22.494700000000002</v>
      </c>
      <c r="AY179">
        <v>21.094899999999999</v>
      </c>
      <c r="AZ179">
        <v>92.395300000000006</v>
      </c>
      <c r="BA179">
        <v>102.0326</v>
      </c>
      <c r="BB179">
        <v>117.6793</v>
      </c>
      <c r="BC179">
        <v>108.5676</v>
      </c>
      <c r="BD179">
        <v>75.400599999999997</v>
      </c>
      <c r="BE179">
        <v>105.99299999999999</v>
      </c>
      <c r="BF179">
        <v>81.607299999999995</v>
      </c>
      <c r="BG179">
        <v>68.510999999999996</v>
      </c>
      <c r="BH179">
        <v>100.0996</v>
      </c>
      <c r="BI179">
        <v>91.638400000000004</v>
      </c>
      <c r="BJ179">
        <v>91.769000000000005</v>
      </c>
      <c r="BK179">
        <v>249.3032</v>
      </c>
      <c r="BL179">
        <v>267.27929999999998</v>
      </c>
      <c r="BM179">
        <v>242.12559999999999</v>
      </c>
      <c r="BN179">
        <v>240.70699999999999</v>
      </c>
      <c r="BO179">
        <v>259.3263</v>
      </c>
      <c r="BP179">
        <v>257.3306</v>
      </c>
      <c r="BQ179">
        <v>252.12860000000001</v>
      </c>
      <c r="BR179">
        <v>225.12960000000001</v>
      </c>
      <c r="BS179">
        <v>343.3</v>
      </c>
      <c r="BT179">
        <v>284.53030000000001</v>
      </c>
      <c r="BU179">
        <v>319.72710000000001</v>
      </c>
      <c r="BV179">
        <v>385.35599999999999</v>
      </c>
      <c r="BW179">
        <v>278.9144</v>
      </c>
      <c r="BX179">
        <v>308.98230000000001</v>
      </c>
      <c r="BY179">
        <v>395.08879999999999</v>
      </c>
      <c r="BZ179">
        <v>344.54739999999998</v>
      </c>
      <c r="CA179">
        <v>452.42110000000002</v>
      </c>
      <c r="CB179">
        <v>453.32650000000001</v>
      </c>
      <c r="CC179">
        <v>402.76319999999998</v>
      </c>
      <c r="CD179">
        <v>416.57069999999999</v>
      </c>
      <c r="CE179">
        <v>433.5394</v>
      </c>
      <c r="CF179">
        <v>468.8818</v>
      </c>
      <c r="CG179">
        <v>440.2176</v>
      </c>
      <c r="CH179">
        <v>487.1345</v>
      </c>
      <c r="CI179">
        <v>478.1318</v>
      </c>
      <c r="CJ179">
        <v>468.56130000000002</v>
      </c>
      <c r="CK179">
        <v>452.13830000000002</v>
      </c>
      <c r="CL179">
        <v>533.31320000000005</v>
      </c>
      <c r="CM179">
        <v>560.07180000000005</v>
      </c>
      <c r="CN179">
        <v>488.84629999999999</v>
      </c>
      <c r="CO179">
        <v>520.39359999999999</v>
      </c>
      <c r="CP179">
        <v>532.44389999999999</v>
      </c>
      <c r="CQ179">
        <v>514.83370000000002</v>
      </c>
      <c r="CR179">
        <v>572.42619999999999</v>
      </c>
      <c r="CS179">
        <v>514.06690000000003</v>
      </c>
      <c r="CT179">
        <v>534.25800000000004</v>
      </c>
      <c r="CU179">
        <v>543.14970000000005</v>
      </c>
      <c r="CV179">
        <v>575.23609999999996</v>
      </c>
      <c r="CW179">
        <v>608.44949999999994</v>
      </c>
      <c r="CX179">
        <v>601.2251</v>
      </c>
      <c r="CY179">
        <v>589.95000000000005</v>
      </c>
      <c r="CZ179">
        <v>598.72239999999999</v>
      </c>
      <c r="DA179">
        <v>603.36919999999998</v>
      </c>
      <c r="DB179">
        <v>634.41189999999995</v>
      </c>
      <c r="DC179">
        <v>634.75990000000002</v>
      </c>
      <c r="DD179">
        <v>609.24689999999998</v>
      </c>
      <c r="DE179">
        <v>652.25850000000003</v>
      </c>
      <c r="DF179">
        <v>687.75930000000005</v>
      </c>
      <c r="DG179">
        <v>657.28189999999995</v>
      </c>
      <c r="DH179">
        <v>654.28599999999994</v>
      </c>
      <c r="DI179">
        <v>790.34199999999998</v>
      </c>
      <c r="DJ179">
        <v>736.32370000000003</v>
      </c>
      <c r="DK179">
        <v>832.98749999999995</v>
      </c>
      <c r="DL179" s="6">
        <v>636.1327</v>
      </c>
      <c r="DM179" s="6">
        <v>498.48360000000002</v>
      </c>
      <c r="DN179" s="6">
        <v>634.80380000000002</v>
      </c>
      <c r="DO179" s="6">
        <v>492.57909999999998</v>
      </c>
      <c r="DP179" s="6">
        <v>274.81659999999999</v>
      </c>
      <c r="DQ179" s="6">
        <v>218.80109999999999</v>
      </c>
      <c r="DR179" s="6">
        <v>400.91019999999997</v>
      </c>
      <c r="DS179" s="6">
        <v>117.379</v>
      </c>
      <c r="DT179" s="6">
        <v>473.52800000000002</v>
      </c>
      <c r="DU179" s="6">
        <v>77.159199999999998</v>
      </c>
      <c r="DV179">
        <v>268.35649999999998</v>
      </c>
      <c r="DW179">
        <v>463.68450000000001</v>
      </c>
      <c r="DX179">
        <v>495.27379999999999</v>
      </c>
      <c r="DY179">
        <v>514.82079999999996</v>
      </c>
      <c r="DZ179">
        <v>302.3152</v>
      </c>
      <c r="EA179">
        <v>542.71630000000005</v>
      </c>
      <c r="EB179">
        <v>350.99740000000003</v>
      </c>
      <c r="EC179">
        <v>390.7346</v>
      </c>
      <c r="ED179">
        <v>380.71730000000002</v>
      </c>
      <c r="EE179">
        <v>273.9889</v>
      </c>
      <c r="EF179">
        <v>213.92590000000001</v>
      </c>
      <c r="EG179">
        <v>159.47030000000001</v>
      </c>
      <c r="EH179">
        <v>208.57550000000001</v>
      </c>
      <c r="EI179">
        <v>185.04660000000001</v>
      </c>
      <c r="EJ179">
        <v>226.9589</v>
      </c>
      <c r="EK179">
        <v>214.62219999999999</v>
      </c>
      <c r="EL179">
        <v>208.0985</v>
      </c>
      <c r="EM179">
        <v>209.37479999999999</v>
      </c>
      <c r="EN179">
        <v>205.53149999999999</v>
      </c>
      <c r="EO179">
        <v>208.0257</v>
      </c>
      <c r="EP179">
        <v>266.25760000000002</v>
      </c>
      <c r="EQ179">
        <v>158.38720000000001</v>
      </c>
      <c r="ER179">
        <v>165.17949999999999</v>
      </c>
      <c r="ES179">
        <v>162.78800000000001</v>
      </c>
      <c r="ET179">
        <v>136.1002</v>
      </c>
      <c r="EU179">
        <v>153.89529999999999</v>
      </c>
      <c r="EV179">
        <v>148.48070000000001</v>
      </c>
      <c r="EW179">
        <v>148.55410000000001</v>
      </c>
      <c r="EX179">
        <v>133.91650000000001</v>
      </c>
      <c r="EY179">
        <v>149.8031</v>
      </c>
      <c r="EZ179">
        <v>153.20500000000001</v>
      </c>
      <c r="FA179">
        <v>146.28919999999999</v>
      </c>
      <c r="FB179">
        <v>106.86799999999999</v>
      </c>
      <c r="FC179">
        <v>108.0701</v>
      </c>
      <c r="FD179">
        <v>116.9766</v>
      </c>
      <c r="FE179">
        <v>93.362899999999996</v>
      </c>
      <c r="FF179">
        <v>125.14619999999999</v>
      </c>
      <c r="FG179">
        <v>96.018000000000001</v>
      </c>
      <c r="FH179">
        <v>116.98399999999999</v>
      </c>
      <c r="FI179">
        <v>111.4734</v>
      </c>
      <c r="FJ179">
        <v>93.819500000000005</v>
      </c>
      <c r="FK179">
        <v>105.58759999999999</v>
      </c>
      <c r="FL179">
        <v>560.96090000000004</v>
      </c>
      <c r="FM179">
        <v>420.70330000000001</v>
      </c>
      <c r="FN179">
        <v>686.49919999999997</v>
      </c>
      <c r="FO179">
        <v>612.81370000000004</v>
      </c>
      <c r="FP179">
        <v>556.87869999999998</v>
      </c>
      <c r="FQ179">
        <v>162.91380000000001</v>
      </c>
      <c r="FR179">
        <v>151.0539</v>
      </c>
      <c r="FS179">
        <v>162.9939</v>
      </c>
      <c r="FT179">
        <v>153.4186</v>
      </c>
      <c r="FU179">
        <v>144.37780000000001</v>
      </c>
      <c r="FV179">
        <v>164.262</v>
      </c>
      <c r="FW179">
        <v>0</v>
      </c>
      <c r="FX179">
        <v>59.2667</v>
      </c>
      <c r="FY179">
        <v>38.156599999999997</v>
      </c>
      <c r="FZ179">
        <v>68.011499999999998</v>
      </c>
      <c r="GA179">
        <v>41.569699999999997</v>
      </c>
      <c r="GB179">
        <v>18.7485</v>
      </c>
      <c r="GC179">
        <v>83.929199999999994</v>
      </c>
      <c r="GD179">
        <v>51.656300000000002</v>
      </c>
      <c r="GE179">
        <v>25.369299999999999</v>
      </c>
      <c r="GF179">
        <v>84.317700000000002</v>
      </c>
      <c r="GG179">
        <v>49.086300000000001</v>
      </c>
      <c r="GH179">
        <v>56.848300000000002</v>
      </c>
      <c r="GI179">
        <v>25.598500000000001</v>
      </c>
      <c r="GJ179">
        <v>29.869599999999998</v>
      </c>
      <c r="GK179">
        <v>34.739699999999999</v>
      </c>
      <c r="GL179">
        <v>33.668799999999997</v>
      </c>
      <c r="GM179">
        <v>105.3301</v>
      </c>
      <c r="GN179">
        <v>69.946799999999996</v>
      </c>
      <c r="GO179">
        <v>102.3312</v>
      </c>
      <c r="GP179">
        <v>49.713999999999999</v>
      </c>
      <c r="GQ179">
        <v>41.970599999999997</v>
      </c>
      <c r="GR179">
        <v>64.613</v>
      </c>
      <c r="GS179">
        <v>78.223100000000002</v>
      </c>
      <c r="GT179">
        <v>41.0946</v>
      </c>
      <c r="GU179">
        <v>78.274900000000002</v>
      </c>
      <c r="GV179">
        <v>118.9743</v>
      </c>
      <c r="GW179">
        <v>117.4406</v>
      </c>
      <c r="GX179">
        <v>113.0575</v>
      </c>
      <c r="GY179">
        <v>145.07329999999999</v>
      </c>
      <c r="GZ179">
        <v>113.5954</v>
      </c>
      <c r="HA179">
        <v>118.1644</v>
      </c>
      <c r="HB179">
        <v>130.5068</v>
      </c>
      <c r="HC179">
        <v>141.01220000000001</v>
      </c>
      <c r="HD179">
        <v>173.63059999999999</v>
      </c>
      <c r="HE179">
        <v>133.22399999999999</v>
      </c>
      <c r="HF179">
        <v>119.4871</v>
      </c>
      <c r="HG179">
        <v>165.86949999999999</v>
      </c>
      <c r="HH179">
        <v>159.5145</v>
      </c>
      <c r="HI179">
        <v>120.0728</v>
      </c>
      <c r="HJ179">
        <v>121.4323</v>
      </c>
      <c r="HK179">
        <v>120.1827</v>
      </c>
      <c r="HL179">
        <v>580.36599999999999</v>
      </c>
      <c r="HM179">
        <v>507.60969999999998</v>
      </c>
      <c r="HN179">
        <v>659.47220000000004</v>
      </c>
      <c r="HO179">
        <v>610.78369999999995</v>
      </c>
      <c r="HP179">
        <v>590.98490000000004</v>
      </c>
      <c r="HQ179">
        <v>626.76700000000005</v>
      </c>
      <c r="HR179">
        <v>568.70320000000004</v>
      </c>
      <c r="HS179">
        <v>382.43220000000002</v>
      </c>
      <c r="HT179">
        <v>385.93889999999999</v>
      </c>
      <c r="HU179">
        <v>463.85109999999997</v>
      </c>
      <c r="HV179">
        <v>306.50959999999998</v>
      </c>
    </row>
    <row r="180" spans="1:230" x14ac:dyDescent="0.45">
      <c r="A180" s="1" t="s">
        <v>213</v>
      </c>
      <c r="B180">
        <v>106.3442</v>
      </c>
      <c r="C180">
        <v>109.30070000000001</v>
      </c>
      <c r="D180">
        <v>107.4487</v>
      </c>
      <c r="E180">
        <v>111.045</v>
      </c>
      <c r="F180">
        <v>105.1199</v>
      </c>
      <c r="G180">
        <v>110.0158</v>
      </c>
      <c r="H180">
        <v>108.6934</v>
      </c>
      <c r="I180">
        <v>132.37700000000001</v>
      </c>
      <c r="J180">
        <v>109.2273</v>
      </c>
      <c r="K180">
        <v>110.4165</v>
      </c>
      <c r="L180">
        <v>107.25579999999999</v>
      </c>
      <c r="M180">
        <v>110.8814</v>
      </c>
      <c r="N180">
        <v>104.90730000000001</v>
      </c>
      <c r="O180">
        <v>108.152</v>
      </c>
      <c r="P180">
        <v>125.28360000000001</v>
      </c>
      <c r="Q180">
        <v>111.5849</v>
      </c>
      <c r="R180">
        <v>104.0742</v>
      </c>
      <c r="S180">
        <v>128.9314</v>
      </c>
      <c r="T180">
        <v>151.09209999999999</v>
      </c>
      <c r="U180">
        <v>96.281400000000005</v>
      </c>
      <c r="V180">
        <v>116.0993</v>
      </c>
      <c r="W180">
        <v>156.51779999999999</v>
      </c>
      <c r="X180">
        <v>106.83540000000001</v>
      </c>
      <c r="Y180">
        <v>174.16480000000001</v>
      </c>
      <c r="Z180">
        <v>106.6352</v>
      </c>
      <c r="AA180">
        <v>175.5292</v>
      </c>
      <c r="AB180">
        <v>165.40799999999999</v>
      </c>
      <c r="AC180">
        <v>168.58260000000001</v>
      </c>
      <c r="AD180">
        <v>159.16749999999999</v>
      </c>
      <c r="AE180">
        <v>183.86359999999999</v>
      </c>
      <c r="AF180">
        <v>101.8484</v>
      </c>
      <c r="AG180">
        <v>76.951999999999998</v>
      </c>
      <c r="AH180">
        <v>66.940700000000007</v>
      </c>
      <c r="AI180">
        <v>94.975800000000007</v>
      </c>
      <c r="AJ180">
        <v>89.582300000000004</v>
      </c>
      <c r="AK180">
        <v>88.035200000000003</v>
      </c>
      <c r="AL180">
        <v>99.221100000000007</v>
      </c>
      <c r="AM180">
        <v>84.303799999999995</v>
      </c>
      <c r="AN180">
        <v>101.3669</v>
      </c>
      <c r="AO180">
        <v>99.906300000000002</v>
      </c>
      <c r="AP180">
        <v>68.177899999999994</v>
      </c>
      <c r="AQ180">
        <v>74.4208</v>
      </c>
      <c r="AR180">
        <v>104.5894</v>
      </c>
      <c r="AS180">
        <v>83.656800000000004</v>
      </c>
      <c r="AT180">
        <v>78.936499999999995</v>
      </c>
      <c r="AU180">
        <v>83.517600000000002</v>
      </c>
      <c r="AV180">
        <v>79.916200000000003</v>
      </c>
      <c r="AW180">
        <v>76.871899999999997</v>
      </c>
      <c r="AX180">
        <v>81.232299999999995</v>
      </c>
      <c r="AY180">
        <v>80.099400000000003</v>
      </c>
      <c r="AZ180">
        <v>33.421399999999998</v>
      </c>
      <c r="BA180">
        <v>49.306800000000003</v>
      </c>
      <c r="BB180">
        <v>58.788600000000002</v>
      </c>
      <c r="BC180">
        <v>55.403700000000001</v>
      </c>
      <c r="BD180">
        <v>16.135899999999999</v>
      </c>
      <c r="BE180">
        <v>46.9191</v>
      </c>
      <c r="BF180">
        <v>29.211400000000001</v>
      </c>
      <c r="BG180">
        <v>13.7819</v>
      </c>
      <c r="BH180">
        <v>46.389699999999998</v>
      </c>
      <c r="BI180">
        <v>32.563800000000001</v>
      </c>
      <c r="BJ180">
        <v>32.737000000000002</v>
      </c>
      <c r="BK180">
        <v>206.9649</v>
      </c>
      <c r="BL180">
        <v>229.58770000000001</v>
      </c>
      <c r="BM180">
        <v>198.78649999999999</v>
      </c>
      <c r="BN180">
        <v>201.07259999999999</v>
      </c>
      <c r="BO180">
        <v>219.9632</v>
      </c>
      <c r="BP180">
        <v>220.1977</v>
      </c>
      <c r="BQ180">
        <v>209.6634</v>
      </c>
      <c r="BR180">
        <v>179.08930000000001</v>
      </c>
      <c r="BS180">
        <v>309.88990000000001</v>
      </c>
      <c r="BT180">
        <v>248.643</v>
      </c>
      <c r="BU180">
        <v>286.58749999999998</v>
      </c>
      <c r="BV180">
        <v>351.49990000000003</v>
      </c>
      <c r="BW180">
        <v>243.9041</v>
      </c>
      <c r="BX180">
        <v>274.38459999999998</v>
      </c>
      <c r="BY180">
        <v>361.04070000000002</v>
      </c>
      <c r="BZ180">
        <v>311.00979999999998</v>
      </c>
      <c r="CA180">
        <v>415.50709999999998</v>
      </c>
      <c r="CB180">
        <v>416.49079999999998</v>
      </c>
      <c r="CC180">
        <v>369.46629999999999</v>
      </c>
      <c r="CD180">
        <v>383.26249999999999</v>
      </c>
      <c r="CE180">
        <v>398.73250000000002</v>
      </c>
      <c r="CF180">
        <v>430.8947</v>
      </c>
      <c r="CG180">
        <v>403.52839999999998</v>
      </c>
      <c r="CH180">
        <v>449.44979999999998</v>
      </c>
      <c r="CI180">
        <v>439.35379999999998</v>
      </c>
      <c r="CJ180">
        <v>430.2056</v>
      </c>
      <c r="CK180">
        <v>415.23680000000002</v>
      </c>
      <c r="CL180">
        <v>493.0027</v>
      </c>
      <c r="CM180">
        <v>518.74429999999995</v>
      </c>
      <c r="CN180">
        <v>449.99740000000003</v>
      </c>
      <c r="CO180">
        <v>480.10840000000002</v>
      </c>
      <c r="CP180">
        <v>491.85919999999999</v>
      </c>
      <c r="CQ180">
        <v>475.93669999999997</v>
      </c>
      <c r="CR180">
        <v>529.99879999999996</v>
      </c>
      <c r="CS180">
        <v>474.24709999999999</v>
      </c>
      <c r="CT180">
        <v>493.92489999999998</v>
      </c>
      <c r="CU180">
        <v>502.21469999999999</v>
      </c>
      <c r="CV180">
        <v>533.36009999999999</v>
      </c>
      <c r="CW180">
        <v>562.10479999999995</v>
      </c>
      <c r="CX180">
        <v>558.13170000000002</v>
      </c>
      <c r="CY180">
        <v>547.57809999999995</v>
      </c>
      <c r="CZ180">
        <v>556.11490000000003</v>
      </c>
      <c r="DA180">
        <v>558.53</v>
      </c>
      <c r="DB180">
        <v>588.41959999999995</v>
      </c>
      <c r="DC180">
        <v>588.94510000000002</v>
      </c>
      <c r="DD180">
        <v>562.80380000000002</v>
      </c>
      <c r="DE180">
        <v>607.39340000000004</v>
      </c>
      <c r="DF180">
        <v>644.26319999999998</v>
      </c>
      <c r="DG180">
        <v>613.47050000000002</v>
      </c>
      <c r="DH180">
        <v>609.50580000000002</v>
      </c>
      <c r="DI180">
        <v>746.36649999999997</v>
      </c>
      <c r="DJ180">
        <v>691.74</v>
      </c>
      <c r="DK180">
        <v>790.08180000000004</v>
      </c>
      <c r="DL180" s="6">
        <v>620.50019999999995</v>
      </c>
      <c r="DM180" s="6">
        <v>499.09930000000003</v>
      </c>
      <c r="DN180" s="6">
        <v>605.50300000000004</v>
      </c>
      <c r="DO180" s="6">
        <v>530.39880000000005</v>
      </c>
      <c r="DP180" s="6">
        <v>330.36380000000003</v>
      </c>
      <c r="DQ180" s="6">
        <v>272.45170000000002</v>
      </c>
      <c r="DR180" s="6">
        <v>457.18700000000001</v>
      </c>
      <c r="DS180" s="6">
        <v>165.18559999999999</v>
      </c>
      <c r="DT180" s="6">
        <v>529.24639999999999</v>
      </c>
      <c r="DU180" s="6">
        <v>122.6836</v>
      </c>
      <c r="DV180">
        <v>324.00729999999999</v>
      </c>
      <c r="DW180">
        <v>406.5215</v>
      </c>
      <c r="DX180">
        <v>436.01819999999998</v>
      </c>
      <c r="DY180">
        <v>455.89580000000001</v>
      </c>
      <c r="DZ180">
        <v>243.45189999999999</v>
      </c>
      <c r="EA180">
        <v>485.08010000000002</v>
      </c>
      <c r="EB180">
        <v>300.52390000000003</v>
      </c>
      <c r="EC180">
        <v>341.33670000000001</v>
      </c>
      <c r="ED180">
        <v>331.03399999999999</v>
      </c>
      <c r="EE180">
        <v>222.155</v>
      </c>
      <c r="EF180">
        <v>156.51580000000001</v>
      </c>
      <c r="EG180">
        <v>105.6177</v>
      </c>
      <c r="EH180">
        <v>152.65539999999999</v>
      </c>
      <c r="EI180">
        <v>126.66849999999999</v>
      </c>
      <c r="EJ180">
        <v>168.01089999999999</v>
      </c>
      <c r="EK180">
        <v>157.4555</v>
      </c>
      <c r="EL180">
        <v>161.2672</v>
      </c>
      <c r="EM180">
        <v>162.0797</v>
      </c>
      <c r="EN180">
        <v>158.87039999999999</v>
      </c>
      <c r="EO180">
        <v>161.2123</v>
      </c>
      <c r="EP180">
        <v>206.99459999999999</v>
      </c>
      <c r="EQ180">
        <v>99.147300000000001</v>
      </c>
      <c r="ER180">
        <v>108.1069</v>
      </c>
      <c r="ES180">
        <v>103.7915</v>
      </c>
      <c r="ET180">
        <v>76.892300000000006</v>
      </c>
      <c r="EU180">
        <v>96.330799999999996</v>
      </c>
      <c r="EV180">
        <v>89.993899999999996</v>
      </c>
      <c r="EW180">
        <v>92.048500000000004</v>
      </c>
      <c r="EX180">
        <v>76.121399999999994</v>
      </c>
      <c r="EY180">
        <v>91.568799999999996</v>
      </c>
      <c r="EZ180">
        <v>94.575199999999995</v>
      </c>
      <c r="FA180">
        <v>87.1267</v>
      </c>
      <c r="FB180">
        <v>52.308300000000003</v>
      </c>
      <c r="FC180">
        <v>48.968600000000002</v>
      </c>
      <c r="FD180">
        <v>61.112900000000003</v>
      </c>
      <c r="FE180">
        <v>59.896799999999999</v>
      </c>
      <c r="FF180">
        <v>72.481499999999997</v>
      </c>
      <c r="FG180">
        <v>39.283999999999999</v>
      </c>
      <c r="FH180">
        <v>58.275199999999998</v>
      </c>
      <c r="FI180">
        <v>56.749000000000002</v>
      </c>
      <c r="FJ180">
        <v>34.998199999999997</v>
      </c>
      <c r="FK180">
        <v>47.6663</v>
      </c>
      <c r="FL180">
        <v>506.1737</v>
      </c>
      <c r="FM180">
        <v>364.94069999999999</v>
      </c>
      <c r="FN180">
        <v>633.24839999999995</v>
      </c>
      <c r="FO180">
        <v>559.029</v>
      </c>
      <c r="FP180">
        <v>502.1902</v>
      </c>
      <c r="FQ180">
        <v>122.95829999999999</v>
      </c>
      <c r="FR180">
        <v>110.3981</v>
      </c>
      <c r="FS180">
        <v>123.83620000000001</v>
      </c>
      <c r="FT180">
        <v>111.6336</v>
      </c>
      <c r="FU180">
        <v>98.8476</v>
      </c>
      <c r="FV180">
        <v>124.238</v>
      </c>
      <c r="FW180">
        <v>59.2667</v>
      </c>
      <c r="FX180">
        <v>0</v>
      </c>
      <c r="FY180">
        <v>35.985999999999997</v>
      </c>
      <c r="FZ180">
        <v>13.537599999999999</v>
      </c>
      <c r="GA180">
        <v>62.628300000000003</v>
      </c>
      <c r="GB180">
        <v>41.610399999999998</v>
      </c>
      <c r="GC180">
        <v>60.784199999999998</v>
      </c>
      <c r="GD180">
        <v>14.532299999999999</v>
      </c>
      <c r="GE180">
        <v>47.177500000000002</v>
      </c>
      <c r="GF180">
        <v>35.179900000000004</v>
      </c>
      <c r="GG180">
        <v>24.6511</v>
      </c>
      <c r="GH180">
        <v>15.9572</v>
      </c>
      <c r="GI180">
        <v>57.473999999999997</v>
      </c>
      <c r="GJ180">
        <v>35.621099999999998</v>
      </c>
      <c r="GK180">
        <v>25.948499999999999</v>
      </c>
      <c r="GL180">
        <v>27.131699999999999</v>
      </c>
      <c r="GM180">
        <v>62.228099999999998</v>
      </c>
      <c r="GN180">
        <v>24.8429</v>
      </c>
      <c r="GO180">
        <v>84.227400000000003</v>
      </c>
      <c r="GP180">
        <v>28.029800000000002</v>
      </c>
      <c r="GQ180">
        <v>47.130899999999997</v>
      </c>
      <c r="GR180">
        <v>43.7483</v>
      </c>
      <c r="GS180">
        <v>36.473599999999998</v>
      </c>
      <c r="GT180">
        <v>37.183599999999998</v>
      </c>
      <c r="GU180">
        <v>36.410899999999998</v>
      </c>
      <c r="GV180">
        <v>68.688599999999994</v>
      </c>
      <c r="GW180">
        <v>74.725499999999997</v>
      </c>
      <c r="GX180">
        <v>65.572100000000006</v>
      </c>
      <c r="GY180">
        <v>96.591200000000001</v>
      </c>
      <c r="GZ180">
        <v>59.438099999999999</v>
      </c>
      <c r="HA180">
        <v>59.3812</v>
      </c>
      <c r="HB180">
        <v>75.423599999999993</v>
      </c>
      <c r="HC180">
        <v>91.596900000000005</v>
      </c>
      <c r="HD180">
        <v>125.4337</v>
      </c>
      <c r="HE180">
        <v>88.040400000000005</v>
      </c>
      <c r="HF180">
        <v>69.398300000000006</v>
      </c>
      <c r="HG180">
        <v>117.98690000000001</v>
      </c>
      <c r="HH180">
        <v>111.8948</v>
      </c>
      <c r="HI180">
        <v>62.774999999999999</v>
      </c>
      <c r="HJ180">
        <v>70.606499999999997</v>
      </c>
      <c r="HK180">
        <v>69.738299999999995</v>
      </c>
      <c r="HL180">
        <v>549.44539999999995</v>
      </c>
      <c r="HM180">
        <v>475.3571</v>
      </c>
      <c r="HN180">
        <v>636.3981</v>
      </c>
      <c r="HO180">
        <v>602.28959999999995</v>
      </c>
      <c r="HP180">
        <v>589.3021</v>
      </c>
      <c r="HQ180">
        <v>608.53639999999996</v>
      </c>
      <c r="HR180">
        <v>569.03290000000004</v>
      </c>
      <c r="HS180">
        <v>428.38749999999999</v>
      </c>
      <c r="HT180">
        <v>424.2688</v>
      </c>
      <c r="HU180">
        <v>501.68529999999998</v>
      </c>
      <c r="HV180">
        <v>355.96960000000001</v>
      </c>
    </row>
    <row r="181" spans="1:230" x14ac:dyDescent="0.45">
      <c r="A181" s="1" t="s">
        <v>214</v>
      </c>
      <c r="B181">
        <v>142.04179999999999</v>
      </c>
      <c r="C181">
        <v>145.1053</v>
      </c>
      <c r="D181">
        <v>142.9068</v>
      </c>
      <c r="E181">
        <v>146.90190000000001</v>
      </c>
      <c r="F181">
        <v>140.816</v>
      </c>
      <c r="G181">
        <v>145.60929999999999</v>
      </c>
      <c r="H181">
        <v>144.30250000000001</v>
      </c>
      <c r="I181">
        <v>168.21100000000001</v>
      </c>
      <c r="J181">
        <v>144.8049</v>
      </c>
      <c r="K181">
        <v>146.0514</v>
      </c>
      <c r="L181">
        <v>143.005</v>
      </c>
      <c r="M181">
        <v>146.78049999999999</v>
      </c>
      <c r="N181">
        <v>140.73920000000001</v>
      </c>
      <c r="O181">
        <v>144.0479</v>
      </c>
      <c r="P181">
        <v>161.19239999999999</v>
      </c>
      <c r="Q181">
        <v>147.5052</v>
      </c>
      <c r="R181">
        <v>139.8433</v>
      </c>
      <c r="S181">
        <v>164.8597</v>
      </c>
      <c r="T181">
        <v>187.07050000000001</v>
      </c>
      <c r="U181">
        <v>132.1814</v>
      </c>
      <c r="V181">
        <v>152.036</v>
      </c>
      <c r="W181">
        <v>192.4983</v>
      </c>
      <c r="X181">
        <v>142.34639999999999</v>
      </c>
      <c r="Y181">
        <v>210.0513</v>
      </c>
      <c r="Z181">
        <v>142.48240000000001</v>
      </c>
      <c r="AA181">
        <v>210.0958</v>
      </c>
      <c r="AB181">
        <v>200.08760000000001</v>
      </c>
      <c r="AC181">
        <v>202.2371</v>
      </c>
      <c r="AD181">
        <v>194.3493</v>
      </c>
      <c r="AE181">
        <v>218.11369999999999</v>
      </c>
      <c r="AF181">
        <v>137.3989</v>
      </c>
      <c r="AG181">
        <v>111.7814</v>
      </c>
      <c r="AH181">
        <v>99.059600000000003</v>
      </c>
      <c r="AI181">
        <v>130.5137</v>
      </c>
      <c r="AJ181">
        <v>125.3814</v>
      </c>
      <c r="AK181">
        <v>122.3396</v>
      </c>
      <c r="AL181">
        <v>133.81379999999999</v>
      </c>
      <c r="AM181">
        <v>119.50360000000001</v>
      </c>
      <c r="AN181">
        <v>136.8246</v>
      </c>
      <c r="AO181">
        <v>135.54580000000001</v>
      </c>
      <c r="AP181">
        <v>100.7381</v>
      </c>
      <c r="AQ181">
        <v>45.325699999999998</v>
      </c>
      <c r="AR181">
        <v>96.0989</v>
      </c>
      <c r="AS181">
        <v>70.691699999999997</v>
      </c>
      <c r="AT181">
        <v>56.697600000000001</v>
      </c>
      <c r="AU181">
        <v>61.049500000000002</v>
      </c>
      <c r="AV181">
        <v>58.476500000000001</v>
      </c>
      <c r="AW181">
        <v>52.480800000000002</v>
      </c>
      <c r="AX181">
        <v>59.697099999999999</v>
      </c>
      <c r="AY181">
        <v>57.948</v>
      </c>
      <c r="AZ181">
        <v>63.489400000000003</v>
      </c>
      <c r="BA181">
        <v>66.646500000000003</v>
      </c>
      <c r="BB181">
        <v>87.276899999999998</v>
      </c>
      <c r="BC181">
        <v>73.100099999999998</v>
      </c>
      <c r="BD181">
        <v>49.545900000000003</v>
      </c>
      <c r="BE181">
        <v>76.663899999999998</v>
      </c>
      <c r="BF181">
        <v>47.629399999999997</v>
      </c>
      <c r="BG181">
        <v>38.342799999999997</v>
      </c>
      <c r="BH181">
        <v>65.301100000000005</v>
      </c>
      <c r="BI181">
        <v>63.123899999999999</v>
      </c>
      <c r="BJ181">
        <v>63.0931</v>
      </c>
      <c r="BK181">
        <v>242.31559999999999</v>
      </c>
      <c r="BL181">
        <v>264.08139999999997</v>
      </c>
      <c r="BM181">
        <v>234.27699999999999</v>
      </c>
      <c r="BN181">
        <v>235.89920000000001</v>
      </c>
      <c r="BO181">
        <v>254.79140000000001</v>
      </c>
      <c r="BP181">
        <v>254.53229999999999</v>
      </c>
      <c r="BQ181">
        <v>245.0411</v>
      </c>
      <c r="BR181">
        <v>214.88550000000001</v>
      </c>
      <c r="BS181">
        <v>343.54430000000002</v>
      </c>
      <c r="BT181">
        <v>282.76850000000002</v>
      </c>
      <c r="BU181">
        <v>320.11529999999999</v>
      </c>
      <c r="BV181">
        <v>385.34750000000003</v>
      </c>
      <c r="BW181">
        <v>277.79660000000001</v>
      </c>
      <c r="BX181">
        <v>308.26010000000002</v>
      </c>
      <c r="BY181">
        <v>394.95159999999998</v>
      </c>
      <c r="BZ181">
        <v>344.69979999999998</v>
      </c>
      <c r="CA181">
        <v>450.14519999999999</v>
      </c>
      <c r="CB181">
        <v>451.11320000000001</v>
      </c>
      <c r="CC181">
        <v>403.20060000000001</v>
      </c>
      <c r="CD181">
        <v>417.02019999999999</v>
      </c>
      <c r="CE181">
        <v>432.8793</v>
      </c>
      <c r="CF181">
        <v>465.76510000000002</v>
      </c>
      <c r="CG181">
        <v>438.10660000000001</v>
      </c>
      <c r="CH181">
        <v>484.27499999999998</v>
      </c>
      <c r="CI181">
        <v>474.38150000000002</v>
      </c>
      <c r="CJ181">
        <v>465.14679999999998</v>
      </c>
      <c r="CK181">
        <v>449.87200000000001</v>
      </c>
      <c r="CL181">
        <v>528.3261</v>
      </c>
      <c r="CM181">
        <v>554.23159999999996</v>
      </c>
      <c r="CN181">
        <v>485.04559999999998</v>
      </c>
      <c r="CO181">
        <v>515.42139999999995</v>
      </c>
      <c r="CP181">
        <v>527.22519999999997</v>
      </c>
      <c r="CQ181">
        <v>511.01029999999997</v>
      </c>
      <c r="CR181">
        <v>565.63480000000004</v>
      </c>
      <c r="CS181">
        <v>509.48070000000001</v>
      </c>
      <c r="CT181">
        <v>529.25239999999997</v>
      </c>
      <c r="CU181">
        <v>537.63850000000002</v>
      </c>
      <c r="CV181">
        <v>568.92750000000001</v>
      </c>
      <c r="CW181">
        <v>598.06619999999998</v>
      </c>
      <c r="CX181">
        <v>593.8519</v>
      </c>
      <c r="CY181">
        <v>583.21249999999998</v>
      </c>
      <c r="CZ181">
        <v>591.7799</v>
      </c>
      <c r="DA181">
        <v>594.4085</v>
      </c>
      <c r="DB181">
        <v>624.36879999999996</v>
      </c>
      <c r="DC181">
        <v>624.88620000000003</v>
      </c>
      <c r="DD181">
        <v>598.76869999999997</v>
      </c>
      <c r="DE181">
        <v>643.28039999999999</v>
      </c>
      <c r="DF181">
        <v>680.04150000000004</v>
      </c>
      <c r="DG181">
        <v>649.27340000000004</v>
      </c>
      <c r="DH181">
        <v>645.38699999999994</v>
      </c>
      <c r="DI181">
        <v>782.2011</v>
      </c>
      <c r="DJ181">
        <v>727.6164</v>
      </c>
      <c r="DK181">
        <v>825.8211</v>
      </c>
      <c r="DL181" s="6">
        <v>648.81880000000001</v>
      </c>
      <c r="DM181" s="6">
        <v>520.18589999999995</v>
      </c>
      <c r="DN181" s="6">
        <v>638.40769999999998</v>
      </c>
      <c r="DO181" s="6">
        <v>529.13840000000005</v>
      </c>
      <c r="DP181" s="6">
        <v>312.0829</v>
      </c>
      <c r="DQ181" s="6">
        <v>256.68490000000003</v>
      </c>
      <c r="DR181" s="6">
        <v>437.69330000000002</v>
      </c>
      <c r="DS181" s="6">
        <v>155.22749999999999</v>
      </c>
      <c r="DT181" s="6">
        <v>510.54669999999999</v>
      </c>
      <c r="DU181" s="6">
        <v>114.23739999999999</v>
      </c>
      <c r="DV181">
        <v>305.58890000000002</v>
      </c>
      <c r="DW181">
        <v>440.1293</v>
      </c>
      <c r="DX181">
        <v>464.38889999999998</v>
      </c>
      <c r="DY181">
        <v>486.88920000000002</v>
      </c>
      <c r="DZ181">
        <v>274.99340000000001</v>
      </c>
      <c r="EA181">
        <v>518.17340000000002</v>
      </c>
      <c r="EB181">
        <v>313.13389999999998</v>
      </c>
      <c r="EC181">
        <v>352.7158</v>
      </c>
      <c r="ED181">
        <v>342.73270000000002</v>
      </c>
      <c r="EE181">
        <v>236.48439999999999</v>
      </c>
      <c r="EF181">
        <v>179.55850000000001</v>
      </c>
      <c r="EG181">
        <v>141.374</v>
      </c>
      <c r="EH181">
        <v>173.00980000000001</v>
      </c>
      <c r="EI181">
        <v>152.21899999999999</v>
      </c>
      <c r="EJ181">
        <v>195.07550000000001</v>
      </c>
      <c r="EK181">
        <v>180.00559999999999</v>
      </c>
      <c r="EL181">
        <v>170.0155</v>
      </c>
      <c r="EM181">
        <v>171.32259999999999</v>
      </c>
      <c r="EN181">
        <v>167.44130000000001</v>
      </c>
      <c r="EO181">
        <v>169.9417</v>
      </c>
      <c r="EP181">
        <v>236.5651</v>
      </c>
      <c r="EQ181">
        <v>129.98439999999999</v>
      </c>
      <c r="ER181">
        <v>130.9451</v>
      </c>
      <c r="ES181">
        <v>131.69390000000001</v>
      </c>
      <c r="ET181">
        <v>108.402</v>
      </c>
      <c r="EU181">
        <v>120.3464</v>
      </c>
      <c r="EV181">
        <v>123.3034</v>
      </c>
      <c r="EW181">
        <v>114.07210000000001</v>
      </c>
      <c r="EX181">
        <v>101.0535</v>
      </c>
      <c r="EY181">
        <v>117.2268</v>
      </c>
      <c r="EZ181">
        <v>127.5831</v>
      </c>
      <c r="FA181">
        <v>116.1921</v>
      </c>
      <c r="FB181">
        <v>88.221400000000003</v>
      </c>
      <c r="FC181">
        <v>81.771600000000007</v>
      </c>
      <c r="FD181">
        <v>96.689700000000002</v>
      </c>
      <c r="FE181">
        <v>90.831599999999995</v>
      </c>
      <c r="FF181">
        <v>108.45829999999999</v>
      </c>
      <c r="FG181">
        <v>74.884500000000003</v>
      </c>
      <c r="FH181">
        <v>91.796899999999994</v>
      </c>
      <c r="FI181">
        <v>92.613</v>
      </c>
      <c r="FJ181">
        <v>69.069699999999997</v>
      </c>
      <c r="FK181">
        <v>82.418099999999995</v>
      </c>
      <c r="FL181">
        <v>541.08119999999997</v>
      </c>
      <c r="FM181">
        <v>399.51089999999999</v>
      </c>
      <c r="FN181">
        <v>668.60580000000004</v>
      </c>
      <c r="FO181">
        <v>594.2595</v>
      </c>
      <c r="FP181">
        <v>537.13800000000003</v>
      </c>
      <c r="FQ181">
        <v>124.8584</v>
      </c>
      <c r="FR181">
        <v>112.93300000000001</v>
      </c>
      <c r="FS181">
        <v>124.9957</v>
      </c>
      <c r="FT181">
        <v>115.2694</v>
      </c>
      <c r="FU181">
        <v>106.3573</v>
      </c>
      <c r="FV181">
        <v>126.20610000000001</v>
      </c>
      <c r="FW181">
        <v>38.156599999999997</v>
      </c>
      <c r="FX181">
        <v>35.985999999999997</v>
      </c>
      <c r="FY181">
        <v>0</v>
      </c>
      <c r="FZ181">
        <v>49.122799999999998</v>
      </c>
      <c r="GA181">
        <v>26.673100000000002</v>
      </c>
      <c r="GB181">
        <v>21.389800000000001</v>
      </c>
      <c r="GC181">
        <v>87.277000000000001</v>
      </c>
      <c r="GD181">
        <v>38.910200000000003</v>
      </c>
      <c r="GE181">
        <v>44.227499999999999</v>
      </c>
      <c r="GF181">
        <v>70.3536</v>
      </c>
      <c r="GG181">
        <v>14.028700000000001</v>
      </c>
      <c r="GH181">
        <v>24.755500000000001</v>
      </c>
      <c r="GI181">
        <v>23.8064</v>
      </c>
      <c r="GJ181">
        <v>36.4101</v>
      </c>
      <c r="GK181">
        <v>16.112300000000001</v>
      </c>
      <c r="GL181">
        <v>15.6435</v>
      </c>
      <c r="GM181">
        <v>67.399100000000004</v>
      </c>
      <c r="GN181">
        <v>34.754600000000003</v>
      </c>
      <c r="GO181">
        <v>67.641999999999996</v>
      </c>
      <c r="GP181">
        <v>12.9162</v>
      </c>
      <c r="GQ181">
        <v>12.074999999999999</v>
      </c>
      <c r="GR181">
        <v>26.865100000000002</v>
      </c>
      <c r="GS181">
        <v>41.020099999999999</v>
      </c>
      <c r="GT181">
        <v>3.4761000000000002</v>
      </c>
      <c r="GU181">
        <v>41.091700000000003</v>
      </c>
      <c r="GV181">
        <v>82.108599999999996</v>
      </c>
      <c r="GW181">
        <v>79.363399999999999</v>
      </c>
      <c r="GX181">
        <v>75.638800000000003</v>
      </c>
      <c r="GY181">
        <v>107.4211</v>
      </c>
      <c r="GZ181">
        <v>78.441400000000002</v>
      </c>
      <c r="HA181">
        <v>87.462400000000002</v>
      </c>
      <c r="HB181">
        <v>95.391800000000003</v>
      </c>
      <c r="HC181">
        <v>103.57980000000001</v>
      </c>
      <c r="HD181">
        <v>135.76570000000001</v>
      </c>
      <c r="HE181">
        <v>95.232399999999998</v>
      </c>
      <c r="HF181">
        <v>82.553700000000006</v>
      </c>
      <c r="HG181">
        <v>127.9969</v>
      </c>
      <c r="HH181">
        <v>121.63849999999999</v>
      </c>
      <c r="HI181">
        <v>87.028999999999996</v>
      </c>
      <c r="HJ181">
        <v>84.674400000000006</v>
      </c>
      <c r="HK181">
        <v>83.336699999999993</v>
      </c>
      <c r="HL181">
        <v>582.75490000000002</v>
      </c>
      <c r="HM181">
        <v>508.95299999999997</v>
      </c>
      <c r="HN181">
        <v>667.40639999999996</v>
      </c>
      <c r="HO181">
        <v>627.67999999999995</v>
      </c>
      <c r="HP181">
        <v>611.61689999999999</v>
      </c>
      <c r="HQ181">
        <v>637.82150000000001</v>
      </c>
      <c r="HR181">
        <v>590.36580000000004</v>
      </c>
      <c r="HS181">
        <v>420.38630000000001</v>
      </c>
      <c r="HT181">
        <v>422.52350000000001</v>
      </c>
      <c r="HU181">
        <v>500.39170000000001</v>
      </c>
      <c r="HV181">
        <v>344.66379999999998</v>
      </c>
    </row>
    <row r="182" spans="1:230" x14ac:dyDescent="0.45">
      <c r="A182" s="1" t="s">
        <v>216</v>
      </c>
      <c r="B182">
        <v>94.223500000000001</v>
      </c>
      <c r="C182">
        <v>96.985100000000003</v>
      </c>
      <c r="D182">
        <v>95.673199999999994</v>
      </c>
      <c r="E182">
        <v>98.6203</v>
      </c>
      <c r="F182">
        <v>93.005399999999995</v>
      </c>
      <c r="G182">
        <v>98.043800000000005</v>
      </c>
      <c r="H182">
        <v>96.702699999999993</v>
      </c>
      <c r="I182">
        <v>119.9639</v>
      </c>
      <c r="J182">
        <v>97.280699999999996</v>
      </c>
      <c r="K182">
        <v>98.381900000000002</v>
      </c>
      <c r="L182">
        <v>95.0458</v>
      </c>
      <c r="M182">
        <v>98.359200000000001</v>
      </c>
      <c r="N182">
        <v>92.548100000000005</v>
      </c>
      <c r="O182">
        <v>95.642899999999997</v>
      </c>
      <c r="P182">
        <v>112.7161</v>
      </c>
      <c r="Q182">
        <v>99.005300000000005</v>
      </c>
      <c r="R182">
        <v>91.837699999999998</v>
      </c>
      <c r="S182">
        <v>116.307</v>
      </c>
      <c r="T182">
        <v>138.06489999999999</v>
      </c>
      <c r="U182">
        <v>83.785799999999995</v>
      </c>
      <c r="V182">
        <v>103.4649</v>
      </c>
      <c r="W182">
        <v>143.5025</v>
      </c>
      <c r="X182">
        <v>93.372</v>
      </c>
      <c r="Y182">
        <v>160.93180000000001</v>
      </c>
      <c r="Z182">
        <v>94.240200000000002</v>
      </c>
      <c r="AA182">
        <v>161.9956</v>
      </c>
      <c r="AB182">
        <v>151.8715</v>
      </c>
      <c r="AC182">
        <v>155.13740000000001</v>
      </c>
      <c r="AD182">
        <v>145.64959999999999</v>
      </c>
      <c r="AE182">
        <v>170.34790000000001</v>
      </c>
      <c r="AF182">
        <v>89.966899999999995</v>
      </c>
      <c r="AG182">
        <v>66.163799999999995</v>
      </c>
      <c r="AH182">
        <v>59.045299999999997</v>
      </c>
      <c r="AI182">
        <v>83.1417</v>
      </c>
      <c r="AJ182">
        <v>77.3339</v>
      </c>
      <c r="AK182">
        <v>77.686700000000002</v>
      </c>
      <c r="AL182">
        <v>88.477199999999996</v>
      </c>
      <c r="AM182">
        <v>72.991399999999999</v>
      </c>
      <c r="AN182">
        <v>89.616399999999999</v>
      </c>
      <c r="AO182">
        <v>87.899199999999993</v>
      </c>
      <c r="AP182">
        <v>59.850900000000003</v>
      </c>
      <c r="AQ182">
        <v>84.793800000000005</v>
      </c>
      <c r="AR182">
        <v>107.1078</v>
      </c>
      <c r="AS182">
        <v>88.525800000000004</v>
      </c>
      <c r="AT182">
        <v>87.050399999999996</v>
      </c>
      <c r="AU182">
        <v>91.545699999999997</v>
      </c>
      <c r="AV182">
        <v>87.740499999999997</v>
      </c>
      <c r="AW182">
        <v>85.7316</v>
      </c>
      <c r="AX182">
        <v>89.038899999999998</v>
      </c>
      <c r="AY182">
        <v>88.1434</v>
      </c>
      <c r="AZ182">
        <v>30.0779</v>
      </c>
      <c r="BA182">
        <v>52.200299999999999</v>
      </c>
      <c r="BB182">
        <v>54.176499999999997</v>
      </c>
      <c r="BC182">
        <v>57.528500000000001</v>
      </c>
      <c r="BD182">
        <v>14.0337</v>
      </c>
      <c r="BE182">
        <v>42.182400000000001</v>
      </c>
      <c r="BF182">
        <v>34.868899999999996</v>
      </c>
      <c r="BG182">
        <v>21.994399999999999</v>
      </c>
      <c r="BH182">
        <v>48.823399999999999</v>
      </c>
      <c r="BI182">
        <v>28.8855</v>
      </c>
      <c r="BJ182">
        <v>29.232399999999998</v>
      </c>
      <c r="BK182">
        <v>193.476</v>
      </c>
      <c r="BL182">
        <v>216.05449999999999</v>
      </c>
      <c r="BM182">
        <v>185.3295</v>
      </c>
      <c r="BN182">
        <v>187.53569999999999</v>
      </c>
      <c r="BO182">
        <v>206.42660000000001</v>
      </c>
      <c r="BP182">
        <v>206.67269999999999</v>
      </c>
      <c r="BQ182">
        <v>196.18010000000001</v>
      </c>
      <c r="BR182">
        <v>165.77090000000001</v>
      </c>
      <c r="BS182">
        <v>296.41759999999999</v>
      </c>
      <c r="BT182">
        <v>235.13059999999999</v>
      </c>
      <c r="BU182">
        <v>273.13279999999997</v>
      </c>
      <c r="BV182">
        <v>338.00459999999998</v>
      </c>
      <c r="BW182">
        <v>230.4134</v>
      </c>
      <c r="BX182">
        <v>260.89229999999998</v>
      </c>
      <c r="BY182">
        <v>347.53919999999999</v>
      </c>
      <c r="BZ182">
        <v>297.53339999999997</v>
      </c>
      <c r="CA182">
        <v>401.96960000000001</v>
      </c>
      <c r="CB182">
        <v>402.95319999999998</v>
      </c>
      <c r="CC182">
        <v>355.98099999999999</v>
      </c>
      <c r="CD182">
        <v>369.77409999999998</v>
      </c>
      <c r="CE182">
        <v>385.21179999999998</v>
      </c>
      <c r="CF182">
        <v>417.36189999999999</v>
      </c>
      <c r="CG182">
        <v>389.99110000000002</v>
      </c>
      <c r="CH182">
        <v>435.91539999999998</v>
      </c>
      <c r="CI182">
        <v>425.8306</v>
      </c>
      <c r="CJ182">
        <v>416.67630000000003</v>
      </c>
      <c r="CK182">
        <v>401.69929999999999</v>
      </c>
      <c r="CL182">
        <v>479.51749999999998</v>
      </c>
      <c r="CM182">
        <v>505.2962</v>
      </c>
      <c r="CN182">
        <v>436.476</v>
      </c>
      <c r="CO182">
        <v>466.62130000000002</v>
      </c>
      <c r="CP182">
        <v>478.38229999999999</v>
      </c>
      <c r="CQ182">
        <v>462.41789999999997</v>
      </c>
      <c r="CR182">
        <v>516.60029999999995</v>
      </c>
      <c r="CS182">
        <v>460.74709999999999</v>
      </c>
      <c r="CT182">
        <v>480.44049999999999</v>
      </c>
      <c r="CU182">
        <v>488.75040000000001</v>
      </c>
      <c r="CV182">
        <v>519.93640000000005</v>
      </c>
      <c r="CW182">
        <v>548.99040000000002</v>
      </c>
      <c r="CX182">
        <v>544.7722</v>
      </c>
      <c r="CY182">
        <v>534.17920000000004</v>
      </c>
      <c r="CZ182">
        <v>542.72889999999995</v>
      </c>
      <c r="DA182">
        <v>545.28589999999997</v>
      </c>
      <c r="DB182">
        <v>575.27650000000006</v>
      </c>
      <c r="DC182">
        <v>575.78620000000001</v>
      </c>
      <c r="DD182">
        <v>549.69899999999996</v>
      </c>
      <c r="DE182">
        <v>594.1585</v>
      </c>
      <c r="DF182">
        <v>630.93780000000004</v>
      </c>
      <c r="DG182">
        <v>600.16160000000002</v>
      </c>
      <c r="DH182">
        <v>596.26459999999997</v>
      </c>
      <c r="DI182">
        <v>733.08199999999999</v>
      </c>
      <c r="DJ182">
        <v>678.49369999999999</v>
      </c>
      <c r="DK182">
        <v>776.7337</v>
      </c>
      <c r="DL182" s="6">
        <v>608.03650000000005</v>
      </c>
      <c r="DM182" s="6">
        <v>488.714</v>
      </c>
      <c r="DN182" s="6">
        <v>592.10630000000003</v>
      </c>
      <c r="DO182" s="6">
        <v>527.64949999999999</v>
      </c>
      <c r="DP182" s="6">
        <v>334.5444</v>
      </c>
      <c r="DQ182" s="6">
        <v>275.82549999999998</v>
      </c>
      <c r="DR182" s="6">
        <v>461.62369999999999</v>
      </c>
      <c r="DS182" s="6">
        <v>167.09389999999999</v>
      </c>
      <c r="DT182" s="6">
        <v>533.27229999999997</v>
      </c>
      <c r="DU182" s="6">
        <v>124.72</v>
      </c>
      <c r="DV182">
        <v>328.26010000000002</v>
      </c>
      <c r="DW182">
        <v>395.9735</v>
      </c>
      <c r="DX182">
        <v>428.55009999999999</v>
      </c>
      <c r="DY182">
        <v>446.95920000000001</v>
      </c>
      <c r="DZ182">
        <v>234.45240000000001</v>
      </c>
      <c r="EA182">
        <v>474.84059999999999</v>
      </c>
      <c r="EB182">
        <v>300.60329999999999</v>
      </c>
      <c r="EC182">
        <v>341.79039999999998</v>
      </c>
      <c r="ED182">
        <v>331.38749999999999</v>
      </c>
      <c r="EE182">
        <v>221.88380000000001</v>
      </c>
      <c r="EF182">
        <v>152.7499</v>
      </c>
      <c r="EG182">
        <v>93.399699999999996</v>
      </c>
      <c r="EH182">
        <v>150.26900000000001</v>
      </c>
      <c r="EI182">
        <v>121.931</v>
      </c>
      <c r="EJ182">
        <v>161.98939999999999</v>
      </c>
      <c r="EK182">
        <v>153.93010000000001</v>
      </c>
      <c r="EL182">
        <v>163.8022</v>
      </c>
      <c r="EM182">
        <v>164.41130000000001</v>
      </c>
      <c r="EN182">
        <v>161.50360000000001</v>
      </c>
      <c r="EO182">
        <v>163.7552</v>
      </c>
      <c r="EP182">
        <v>199.3117</v>
      </c>
      <c r="EQ182">
        <v>91.520099999999999</v>
      </c>
      <c r="ER182">
        <v>105.1879</v>
      </c>
      <c r="ES182">
        <v>98.045400000000001</v>
      </c>
      <c r="ET182">
        <v>69.216999999999999</v>
      </c>
      <c r="EU182">
        <v>93.057000000000002</v>
      </c>
      <c r="EV182">
        <v>80.554400000000001</v>
      </c>
      <c r="EW182">
        <v>89.988299999999995</v>
      </c>
      <c r="EX182">
        <v>72.995699999999999</v>
      </c>
      <c r="EY182">
        <v>87.478300000000004</v>
      </c>
      <c r="EZ182">
        <v>85.333699999999993</v>
      </c>
      <c r="FA182">
        <v>80.989199999999997</v>
      </c>
      <c r="FB182">
        <v>39.9788</v>
      </c>
      <c r="FC182">
        <v>41.206800000000001</v>
      </c>
      <c r="FD182">
        <v>49.4711</v>
      </c>
      <c r="FE182">
        <v>47.643599999999999</v>
      </c>
      <c r="FF182">
        <v>59.750399999999999</v>
      </c>
      <c r="FG182">
        <v>28.059200000000001</v>
      </c>
      <c r="FH182">
        <v>49.328099999999999</v>
      </c>
      <c r="FI182">
        <v>44.533999999999999</v>
      </c>
      <c r="FJ182">
        <v>26.753699999999998</v>
      </c>
      <c r="FK182">
        <v>37.616999999999997</v>
      </c>
      <c r="FL182">
        <v>494.60980000000001</v>
      </c>
      <c r="FM182">
        <v>353.70010000000002</v>
      </c>
      <c r="FN182">
        <v>621.26089999999999</v>
      </c>
      <c r="FO182">
        <v>547.1712</v>
      </c>
      <c r="FP182">
        <v>490.59309999999999</v>
      </c>
      <c r="FQ182">
        <v>128.58500000000001</v>
      </c>
      <c r="FR182">
        <v>116.0749</v>
      </c>
      <c r="FS182">
        <v>129.69710000000001</v>
      </c>
      <c r="FT182">
        <v>116.90089999999999</v>
      </c>
      <c r="FU182">
        <v>103.05119999999999</v>
      </c>
      <c r="FV182">
        <v>129.81739999999999</v>
      </c>
      <c r="FW182">
        <v>68.011499999999998</v>
      </c>
      <c r="FX182">
        <v>13.537599999999999</v>
      </c>
      <c r="FY182">
        <v>49.122799999999998</v>
      </c>
      <c r="FZ182">
        <v>0</v>
      </c>
      <c r="GA182">
        <v>75.7941</v>
      </c>
      <c r="GB182">
        <v>51.754800000000003</v>
      </c>
      <c r="GC182">
        <v>50.582299999999996</v>
      </c>
      <c r="GD182">
        <v>16.753299999999999</v>
      </c>
      <c r="GE182">
        <v>51.5169</v>
      </c>
      <c r="GF182">
        <v>21.645299999999999</v>
      </c>
      <c r="GG182">
        <v>38.188499999999998</v>
      </c>
      <c r="GH182">
        <v>29.0945</v>
      </c>
      <c r="GI182">
        <v>69.594099999999997</v>
      </c>
      <c r="GJ182">
        <v>40.753500000000003</v>
      </c>
      <c r="GK182">
        <v>37.327500000000001</v>
      </c>
      <c r="GL182">
        <v>38.4771</v>
      </c>
      <c r="GM182">
        <v>68.931399999999996</v>
      </c>
      <c r="GN182">
        <v>35.056699999999999</v>
      </c>
      <c r="GO182">
        <v>95.675799999999995</v>
      </c>
      <c r="GP182">
        <v>41.561500000000002</v>
      </c>
      <c r="GQ182">
        <v>60.511299999999999</v>
      </c>
      <c r="GR182">
        <v>56.565800000000003</v>
      </c>
      <c r="GS182">
        <v>45.975299999999997</v>
      </c>
      <c r="GT182">
        <v>50.529600000000002</v>
      </c>
      <c r="GU182">
        <v>45.883400000000002</v>
      </c>
      <c r="GV182">
        <v>71.812899999999999</v>
      </c>
      <c r="GW182">
        <v>80.893900000000002</v>
      </c>
      <c r="GX182">
        <v>70.269199999999998</v>
      </c>
      <c r="GY182">
        <v>99.569699999999997</v>
      </c>
      <c r="GZ182">
        <v>60.575200000000002</v>
      </c>
      <c r="HA182">
        <v>55.030700000000003</v>
      </c>
      <c r="HB182">
        <v>75.090699999999998</v>
      </c>
      <c r="HC182">
        <v>94.271000000000001</v>
      </c>
      <c r="HD182">
        <v>127.89149999999999</v>
      </c>
      <c r="HE182">
        <v>92.726500000000001</v>
      </c>
      <c r="HF182">
        <v>72.593900000000005</v>
      </c>
      <c r="HG182">
        <v>120.7274</v>
      </c>
      <c r="HH182">
        <v>114.8815</v>
      </c>
      <c r="HI182">
        <v>60.746299999999998</v>
      </c>
      <c r="HJ182">
        <v>73.336699999999993</v>
      </c>
      <c r="HK182">
        <v>72.723200000000006</v>
      </c>
      <c r="HL182">
        <v>535.99850000000004</v>
      </c>
      <c r="HM182">
        <v>461.8809</v>
      </c>
      <c r="HN182">
        <v>623.32690000000002</v>
      </c>
      <c r="HO182">
        <v>590.59739999999999</v>
      </c>
      <c r="HP182">
        <v>578.49770000000001</v>
      </c>
      <c r="HQ182">
        <v>595.8433</v>
      </c>
      <c r="HR182">
        <v>558.53250000000003</v>
      </c>
      <c r="HS182">
        <v>428.32260000000002</v>
      </c>
      <c r="HT182">
        <v>421.8544</v>
      </c>
      <c r="HU182">
        <v>498.98360000000002</v>
      </c>
      <c r="HV182">
        <v>357.33359999999999</v>
      </c>
    </row>
    <row r="183" spans="1:230" x14ac:dyDescent="0.45">
      <c r="A183" s="1" t="s">
        <v>215</v>
      </c>
      <c r="B183">
        <v>168.3793</v>
      </c>
      <c r="C183">
        <v>171.523</v>
      </c>
      <c r="D183">
        <v>169.07599999999999</v>
      </c>
      <c r="E183">
        <v>173.3629</v>
      </c>
      <c r="F183">
        <v>167.15350000000001</v>
      </c>
      <c r="G183">
        <v>171.8683</v>
      </c>
      <c r="H183">
        <v>170.57380000000001</v>
      </c>
      <c r="I183">
        <v>194.6422</v>
      </c>
      <c r="J183">
        <v>171.05359999999999</v>
      </c>
      <c r="K183">
        <v>172.33949999999999</v>
      </c>
      <c r="L183">
        <v>169.38050000000001</v>
      </c>
      <c r="M183">
        <v>173.28049999999999</v>
      </c>
      <c r="N183">
        <v>167.18199999999999</v>
      </c>
      <c r="O183">
        <v>170.54570000000001</v>
      </c>
      <c r="P183">
        <v>187.69730000000001</v>
      </c>
      <c r="Q183">
        <v>174.02629999999999</v>
      </c>
      <c r="R183">
        <v>166.2363</v>
      </c>
      <c r="S183">
        <v>191.38480000000001</v>
      </c>
      <c r="T183">
        <v>213.72</v>
      </c>
      <c r="U183">
        <v>158.68809999999999</v>
      </c>
      <c r="V183">
        <v>178.57380000000001</v>
      </c>
      <c r="W183">
        <v>219.1447</v>
      </c>
      <c r="X183">
        <v>168.95249999999999</v>
      </c>
      <c r="Y183">
        <v>236.7242</v>
      </c>
      <c r="Z183">
        <v>168.93719999999999</v>
      </c>
      <c r="AA183">
        <v>236.327</v>
      </c>
      <c r="AB183">
        <v>226.37309999999999</v>
      </c>
      <c r="AC183">
        <v>228.08279999999999</v>
      </c>
      <c r="AD183">
        <v>220.83070000000001</v>
      </c>
      <c r="AE183">
        <v>244.20269999999999</v>
      </c>
      <c r="AF183">
        <v>163.63759999999999</v>
      </c>
      <c r="AG183">
        <v>137.65199999999999</v>
      </c>
      <c r="AH183">
        <v>123.7032</v>
      </c>
      <c r="AI183">
        <v>156.75319999999999</v>
      </c>
      <c r="AJ183">
        <v>151.80850000000001</v>
      </c>
      <c r="AK183">
        <v>147.88069999999999</v>
      </c>
      <c r="AL183">
        <v>159.4716</v>
      </c>
      <c r="AM183">
        <v>145.55619999999999</v>
      </c>
      <c r="AN183">
        <v>163.00229999999999</v>
      </c>
      <c r="AO183">
        <v>161.84790000000001</v>
      </c>
      <c r="AP183">
        <v>125.5667</v>
      </c>
      <c r="AQ183">
        <v>35.500799999999998</v>
      </c>
      <c r="AR183">
        <v>99.842200000000005</v>
      </c>
      <c r="AS183">
        <v>73.642899999999997</v>
      </c>
      <c r="AT183">
        <v>53.166600000000003</v>
      </c>
      <c r="AU183">
        <v>56.380400000000002</v>
      </c>
      <c r="AV183">
        <v>55.458399999999997</v>
      </c>
      <c r="AW183">
        <v>47.374299999999998</v>
      </c>
      <c r="AX183">
        <v>56.327800000000003</v>
      </c>
      <c r="AY183">
        <v>54.249600000000001</v>
      </c>
      <c r="AZ183">
        <v>88.159499999999994</v>
      </c>
      <c r="BA183">
        <v>86.226100000000002</v>
      </c>
      <c r="BB183">
        <v>110.5365</v>
      </c>
      <c r="BC183">
        <v>92.267899999999997</v>
      </c>
      <c r="BD183">
        <v>75.583600000000004</v>
      </c>
      <c r="BE183">
        <v>100.76349999999999</v>
      </c>
      <c r="BF183">
        <v>69.900800000000004</v>
      </c>
      <c r="BG183">
        <v>63.560299999999998</v>
      </c>
      <c r="BH183">
        <v>85.696100000000001</v>
      </c>
      <c r="BI183">
        <v>87.965199999999996</v>
      </c>
      <c r="BJ183">
        <v>87.870599999999996</v>
      </c>
      <c r="BK183">
        <v>268.84269999999998</v>
      </c>
      <c r="BL183">
        <v>290.24459999999999</v>
      </c>
      <c r="BM183">
        <v>260.85430000000002</v>
      </c>
      <c r="BN183">
        <v>262.22219999999999</v>
      </c>
      <c r="BO183">
        <v>281.10610000000003</v>
      </c>
      <c r="BP183">
        <v>280.62959999999998</v>
      </c>
      <c r="BQ183">
        <v>271.57729999999998</v>
      </c>
      <c r="BR183">
        <v>241.54759999999999</v>
      </c>
      <c r="BS183">
        <v>369.25580000000002</v>
      </c>
      <c r="BT183">
        <v>308.74990000000003</v>
      </c>
      <c r="BU183">
        <v>345.77749999999997</v>
      </c>
      <c r="BV183">
        <v>411.137</v>
      </c>
      <c r="BW183">
        <v>303.67039999999997</v>
      </c>
      <c r="BX183">
        <v>334.10410000000002</v>
      </c>
      <c r="BY183">
        <v>420.7697</v>
      </c>
      <c r="BZ183">
        <v>370.42880000000002</v>
      </c>
      <c r="CA183">
        <v>476.31569999999999</v>
      </c>
      <c r="CB183">
        <v>477.2758</v>
      </c>
      <c r="CC183">
        <v>428.92380000000003</v>
      </c>
      <c r="CD183">
        <v>442.74990000000003</v>
      </c>
      <c r="CE183">
        <v>458.80610000000001</v>
      </c>
      <c r="CF183">
        <v>492.0462</v>
      </c>
      <c r="CG183">
        <v>464.25</v>
      </c>
      <c r="CH183">
        <v>510.5317</v>
      </c>
      <c r="CI183">
        <v>500.73599999999999</v>
      </c>
      <c r="CJ183">
        <v>491.46179999999998</v>
      </c>
      <c r="CK183">
        <v>476.04109999999997</v>
      </c>
      <c r="CL183">
        <v>554.81010000000003</v>
      </c>
      <c r="CM183">
        <v>580.78330000000005</v>
      </c>
      <c r="CN183">
        <v>511.4085</v>
      </c>
      <c r="CO183">
        <v>541.90160000000003</v>
      </c>
      <c r="CP183">
        <v>553.72749999999996</v>
      </c>
      <c r="CQ183">
        <v>537.38260000000002</v>
      </c>
      <c r="CR183">
        <v>592.24260000000004</v>
      </c>
      <c r="CS183">
        <v>535.92619999999999</v>
      </c>
      <c r="CT183">
        <v>555.73800000000006</v>
      </c>
      <c r="CU183">
        <v>564.16470000000004</v>
      </c>
      <c r="CV183">
        <v>595.50990000000002</v>
      </c>
      <c r="CW183">
        <v>624.7296</v>
      </c>
      <c r="CX183">
        <v>620.48720000000003</v>
      </c>
      <c r="CY183">
        <v>609.81939999999997</v>
      </c>
      <c r="CZ183">
        <v>618.3972</v>
      </c>
      <c r="DA183">
        <v>621.07989999999995</v>
      </c>
      <c r="DB183">
        <v>651.03700000000003</v>
      </c>
      <c r="DC183">
        <v>651.55640000000005</v>
      </c>
      <c r="DD183">
        <v>625.43010000000004</v>
      </c>
      <c r="DE183">
        <v>669.95249999999999</v>
      </c>
      <c r="DF183">
        <v>706.69280000000003</v>
      </c>
      <c r="DG183">
        <v>675.93110000000001</v>
      </c>
      <c r="DH183">
        <v>672.05859999999996</v>
      </c>
      <c r="DI183">
        <v>808.86530000000005</v>
      </c>
      <c r="DJ183">
        <v>754.28740000000005</v>
      </c>
      <c r="DK183">
        <v>852.46040000000005</v>
      </c>
      <c r="DL183" s="6">
        <v>671.22820000000002</v>
      </c>
      <c r="DM183" s="6">
        <v>538.10429999999997</v>
      </c>
      <c r="DN183" s="6">
        <v>663.59760000000006</v>
      </c>
      <c r="DO183" s="6">
        <v>531.46569999999997</v>
      </c>
      <c r="DP183" s="6">
        <v>302.17770000000002</v>
      </c>
      <c r="DQ183" s="6">
        <v>249.3741</v>
      </c>
      <c r="DR183" s="6">
        <v>426.15789999999998</v>
      </c>
      <c r="DS183" s="6">
        <v>154.6678</v>
      </c>
      <c r="DT183" s="6">
        <v>499.4436</v>
      </c>
      <c r="DU183" s="6">
        <v>116.72329999999999</v>
      </c>
      <c r="DV183">
        <v>295.61599999999999</v>
      </c>
      <c r="DW183">
        <v>464.67070000000001</v>
      </c>
      <c r="DX183">
        <v>485.06169999999997</v>
      </c>
      <c r="DY183">
        <v>509.44479999999999</v>
      </c>
      <c r="DZ183">
        <v>298.2706</v>
      </c>
      <c r="EA183">
        <v>542.27779999999996</v>
      </c>
      <c r="EB183">
        <v>323.22480000000002</v>
      </c>
      <c r="EC183">
        <v>361.67059999999998</v>
      </c>
      <c r="ED183">
        <v>351.97680000000003</v>
      </c>
      <c r="EE183">
        <v>248.48609999999999</v>
      </c>
      <c r="EF183">
        <v>198.00129999999999</v>
      </c>
      <c r="EG183">
        <v>167.75620000000001</v>
      </c>
      <c r="EH183">
        <v>189.87690000000001</v>
      </c>
      <c r="EI183">
        <v>172.57259999999999</v>
      </c>
      <c r="EJ183">
        <v>215.84639999999999</v>
      </c>
      <c r="EK183">
        <v>198.13579999999999</v>
      </c>
      <c r="EL183">
        <v>179.381</v>
      </c>
      <c r="EM183">
        <v>180.9914</v>
      </c>
      <c r="EN183">
        <v>176.7525</v>
      </c>
      <c r="EO183">
        <v>179.2963</v>
      </c>
      <c r="EP183">
        <v>258.6662</v>
      </c>
      <c r="EQ183">
        <v>153.60509999999999</v>
      </c>
      <c r="ER183">
        <v>150.15100000000001</v>
      </c>
      <c r="ES183">
        <v>153.70179999999999</v>
      </c>
      <c r="ET183">
        <v>132.62970000000001</v>
      </c>
      <c r="EU183">
        <v>140.47229999999999</v>
      </c>
      <c r="EV183">
        <v>148.30369999999999</v>
      </c>
      <c r="EW183">
        <v>133.297</v>
      </c>
      <c r="EX183">
        <v>122.217</v>
      </c>
      <c r="EY183">
        <v>138.31219999999999</v>
      </c>
      <c r="EZ183">
        <v>152.392</v>
      </c>
      <c r="FA183">
        <v>139.07419999999999</v>
      </c>
      <c r="FB183">
        <v>114.7649</v>
      </c>
      <c r="FC183">
        <v>106.9622</v>
      </c>
      <c r="FD183">
        <v>123.01220000000001</v>
      </c>
      <c r="FE183">
        <v>116.1695</v>
      </c>
      <c r="FF183">
        <v>135.05930000000001</v>
      </c>
      <c r="FG183">
        <v>101.2761</v>
      </c>
      <c r="FH183">
        <v>117.1649</v>
      </c>
      <c r="FI183">
        <v>119.1168</v>
      </c>
      <c r="FJ183">
        <v>94.919300000000007</v>
      </c>
      <c r="FK183">
        <v>108.4029</v>
      </c>
      <c r="FL183">
        <v>566.61220000000003</v>
      </c>
      <c r="FM183">
        <v>424.815</v>
      </c>
      <c r="FN183">
        <v>694.5086</v>
      </c>
      <c r="FO183">
        <v>620.05740000000003</v>
      </c>
      <c r="FP183">
        <v>562.70360000000005</v>
      </c>
      <c r="FQ183">
        <v>131.12139999999999</v>
      </c>
      <c r="FR183">
        <v>120.29049999999999</v>
      </c>
      <c r="FS183">
        <v>130.72909999999999</v>
      </c>
      <c r="FT183">
        <v>123.245</v>
      </c>
      <c r="FU183">
        <v>117.4169</v>
      </c>
      <c r="FV183">
        <v>132.44990000000001</v>
      </c>
      <c r="FW183">
        <v>41.569699999999997</v>
      </c>
      <c r="FX183">
        <v>62.628300000000003</v>
      </c>
      <c r="FY183">
        <v>26.673100000000002</v>
      </c>
      <c r="FZ183">
        <v>75.7941</v>
      </c>
      <c r="GA183">
        <v>0</v>
      </c>
      <c r="GB183">
        <v>35.453499999999998</v>
      </c>
      <c r="GC183">
        <v>111.1425</v>
      </c>
      <c r="GD183">
        <v>64.778599999999997</v>
      </c>
      <c r="GE183">
        <v>59.729900000000001</v>
      </c>
      <c r="GF183">
        <v>96.955100000000002</v>
      </c>
      <c r="GG183">
        <v>39.234200000000001</v>
      </c>
      <c r="GH183">
        <v>50.159100000000002</v>
      </c>
      <c r="GI183">
        <v>15.982200000000001</v>
      </c>
      <c r="GJ183">
        <v>56.059399999999997</v>
      </c>
      <c r="GK183">
        <v>40.723300000000002</v>
      </c>
      <c r="GL183">
        <v>39.845599999999997</v>
      </c>
      <c r="GM183">
        <v>80.617900000000006</v>
      </c>
      <c r="GN183">
        <v>56.894100000000002</v>
      </c>
      <c r="GO183">
        <v>64.498099999999994</v>
      </c>
      <c r="GP183">
        <v>36.721200000000003</v>
      </c>
      <c r="GQ183">
        <v>16.184100000000001</v>
      </c>
      <c r="GR183">
        <v>37.662199999999999</v>
      </c>
      <c r="GS183">
        <v>59.139099999999999</v>
      </c>
      <c r="GT183">
        <v>25.621099999999998</v>
      </c>
      <c r="GU183">
        <v>59.254399999999997</v>
      </c>
      <c r="GV183">
        <v>98.377799999999993</v>
      </c>
      <c r="GW183">
        <v>90.802400000000006</v>
      </c>
      <c r="GX183">
        <v>90.665599999999998</v>
      </c>
      <c r="GY183">
        <v>120.4941</v>
      </c>
      <c r="GZ183">
        <v>97.822699999999998</v>
      </c>
      <c r="HA183">
        <v>110.53789999999999</v>
      </c>
      <c r="HB183">
        <v>114.26690000000001</v>
      </c>
      <c r="HC183">
        <v>117.56699999999999</v>
      </c>
      <c r="HD183">
        <v>147.23599999999999</v>
      </c>
      <c r="HE183">
        <v>106.8437</v>
      </c>
      <c r="HF183">
        <v>98.643699999999995</v>
      </c>
      <c r="HG183">
        <v>139.56469999999999</v>
      </c>
      <c r="HH183">
        <v>133.3134</v>
      </c>
      <c r="HI183">
        <v>108.3939</v>
      </c>
      <c r="HJ183">
        <v>101.0925</v>
      </c>
      <c r="HK183">
        <v>99.604200000000006</v>
      </c>
      <c r="HL183">
        <v>608.18880000000001</v>
      </c>
      <c r="HM183">
        <v>534.56539999999995</v>
      </c>
      <c r="HN183">
        <v>691.46529999999996</v>
      </c>
      <c r="HO183">
        <v>648.24710000000005</v>
      </c>
      <c r="HP183">
        <v>630.20500000000004</v>
      </c>
      <c r="HQ183">
        <v>660.83929999999998</v>
      </c>
      <c r="HR183">
        <v>608.33630000000005</v>
      </c>
      <c r="HS183">
        <v>418.05160000000001</v>
      </c>
      <c r="HT183">
        <v>424.88780000000003</v>
      </c>
      <c r="HU183">
        <v>502.78449999999998</v>
      </c>
      <c r="HV183">
        <v>340.18450000000001</v>
      </c>
    </row>
    <row r="184" spans="1:230" x14ac:dyDescent="0.45">
      <c r="A184" s="1" t="s">
        <v>217</v>
      </c>
      <c r="B184">
        <v>145.65289999999999</v>
      </c>
      <c r="C184">
        <v>148.21770000000001</v>
      </c>
      <c r="D184">
        <v>147.31379999999999</v>
      </c>
      <c r="E184">
        <v>149.71379999999999</v>
      </c>
      <c r="F184">
        <v>144.44309999999999</v>
      </c>
      <c r="G184">
        <v>149.5735</v>
      </c>
      <c r="H184">
        <v>148.22290000000001</v>
      </c>
      <c r="I184">
        <v>170.99770000000001</v>
      </c>
      <c r="J184">
        <v>148.82820000000001</v>
      </c>
      <c r="K184">
        <v>149.86779999999999</v>
      </c>
      <c r="L184">
        <v>146.3939</v>
      </c>
      <c r="M184">
        <v>149.31559999999999</v>
      </c>
      <c r="N184">
        <v>143.7475</v>
      </c>
      <c r="O184">
        <v>146.63159999999999</v>
      </c>
      <c r="P184">
        <v>163.5368</v>
      </c>
      <c r="Q184">
        <v>149.86789999999999</v>
      </c>
      <c r="R184">
        <v>143.17060000000001</v>
      </c>
      <c r="S184">
        <v>167.0112</v>
      </c>
      <c r="T184">
        <v>187.6045</v>
      </c>
      <c r="U184">
        <v>134.8536</v>
      </c>
      <c r="V184">
        <v>154.21029999999999</v>
      </c>
      <c r="W184">
        <v>193.05609999999999</v>
      </c>
      <c r="X184">
        <v>140.65309999999999</v>
      </c>
      <c r="Y184">
        <v>209.39859999999999</v>
      </c>
      <c r="Z184">
        <v>145.3895</v>
      </c>
      <c r="AA184">
        <v>205.41390000000001</v>
      </c>
      <c r="AB184">
        <v>195.70779999999999</v>
      </c>
      <c r="AC184">
        <v>196.0865</v>
      </c>
      <c r="AD184">
        <v>191.14359999999999</v>
      </c>
      <c r="AE184">
        <v>212.7927</v>
      </c>
      <c r="AF184">
        <v>141.56559999999999</v>
      </c>
      <c r="AG184">
        <v>117.83499999999999</v>
      </c>
      <c r="AH184">
        <v>108.533</v>
      </c>
      <c r="AI184">
        <v>134.77590000000001</v>
      </c>
      <c r="AJ184">
        <v>128.7098</v>
      </c>
      <c r="AK184">
        <v>129.2072</v>
      </c>
      <c r="AL184">
        <v>140.15870000000001</v>
      </c>
      <c r="AM184">
        <v>124.7461</v>
      </c>
      <c r="AN184">
        <v>141.27590000000001</v>
      </c>
      <c r="AO184">
        <v>139.42840000000001</v>
      </c>
      <c r="AP184">
        <v>109.78830000000001</v>
      </c>
      <c r="AQ184">
        <v>33.049500000000002</v>
      </c>
      <c r="AR184">
        <v>74.7821</v>
      </c>
      <c r="AS184">
        <v>49.658700000000003</v>
      </c>
      <c r="AT184">
        <v>38.564700000000002</v>
      </c>
      <c r="AU184">
        <v>43.142099999999999</v>
      </c>
      <c r="AV184">
        <v>39.939599999999999</v>
      </c>
      <c r="AW184">
        <v>35.680300000000003</v>
      </c>
      <c r="AX184">
        <v>41.238599999999998</v>
      </c>
      <c r="AY184">
        <v>39.792400000000001</v>
      </c>
      <c r="AZ184">
        <v>74.239599999999996</v>
      </c>
      <c r="BA184">
        <v>83.295699999999997</v>
      </c>
      <c r="BB184">
        <v>99.399299999999997</v>
      </c>
      <c r="BC184">
        <v>89.830299999999994</v>
      </c>
      <c r="BD184">
        <v>57.624099999999999</v>
      </c>
      <c r="BE184">
        <v>87.849900000000005</v>
      </c>
      <c r="BF184">
        <v>62.860999999999997</v>
      </c>
      <c r="BG184">
        <v>49.9619</v>
      </c>
      <c r="BH184">
        <v>81.351100000000002</v>
      </c>
      <c r="BI184">
        <v>73.546700000000001</v>
      </c>
      <c r="BJ184">
        <v>73.649100000000004</v>
      </c>
      <c r="BK184">
        <v>239.25389999999999</v>
      </c>
      <c r="BL184">
        <v>258.93220000000002</v>
      </c>
      <c r="BM184">
        <v>231.691</v>
      </c>
      <c r="BN184">
        <v>231.57300000000001</v>
      </c>
      <c r="BO184">
        <v>250.36590000000001</v>
      </c>
      <c r="BP184">
        <v>249.1362</v>
      </c>
      <c r="BQ184">
        <v>242.04480000000001</v>
      </c>
      <c r="BR184">
        <v>213.65090000000001</v>
      </c>
      <c r="BS184">
        <v>336.67309999999998</v>
      </c>
      <c r="BT184">
        <v>276.8716</v>
      </c>
      <c r="BU184">
        <v>313.12810000000002</v>
      </c>
      <c r="BV184">
        <v>378.6694</v>
      </c>
      <c r="BW184">
        <v>271.5367</v>
      </c>
      <c r="BX184">
        <v>301.84960000000001</v>
      </c>
      <c r="BY184">
        <v>388.35419999999999</v>
      </c>
      <c r="BZ184">
        <v>337.87970000000001</v>
      </c>
      <c r="CA184">
        <v>444.76600000000002</v>
      </c>
      <c r="CB184">
        <v>445.70060000000001</v>
      </c>
      <c r="CC184">
        <v>396.30419999999998</v>
      </c>
      <c r="CD184">
        <v>410.13220000000001</v>
      </c>
      <c r="CE184">
        <v>426.60419999999999</v>
      </c>
      <c r="CF184">
        <v>460.86219999999997</v>
      </c>
      <c r="CG184">
        <v>432.62610000000001</v>
      </c>
      <c r="CH184">
        <v>479.2448</v>
      </c>
      <c r="CI184">
        <v>469.8365</v>
      </c>
      <c r="CJ184">
        <v>460.40820000000002</v>
      </c>
      <c r="CK184">
        <v>444.48739999999998</v>
      </c>
      <c r="CL184">
        <v>524.50980000000004</v>
      </c>
      <c r="CM184">
        <v>550.91120000000001</v>
      </c>
      <c r="CN184">
        <v>480.5369</v>
      </c>
      <c r="CO184">
        <v>511.58839999999998</v>
      </c>
      <c r="CP184">
        <v>523.53830000000005</v>
      </c>
      <c r="CQ184">
        <v>506.53269999999998</v>
      </c>
      <c r="CR184">
        <v>562.8605</v>
      </c>
      <c r="CS184">
        <v>505.42739999999998</v>
      </c>
      <c r="CT184">
        <v>525.447</v>
      </c>
      <c r="CU184">
        <v>534.12260000000003</v>
      </c>
      <c r="CV184">
        <v>565.88040000000001</v>
      </c>
      <c r="CW184">
        <v>597.38660000000004</v>
      </c>
      <c r="CX184">
        <v>591.42420000000004</v>
      </c>
      <c r="CY184">
        <v>580.41660000000002</v>
      </c>
      <c r="CZ184">
        <v>589.10509999999999</v>
      </c>
      <c r="DA184">
        <v>592.8963</v>
      </c>
      <c r="DB184">
        <v>623.50099999999998</v>
      </c>
      <c r="DC184">
        <v>623.9194</v>
      </c>
      <c r="DD184">
        <v>598.14530000000002</v>
      </c>
      <c r="DE184">
        <v>641.79949999999997</v>
      </c>
      <c r="DF184">
        <v>677.84749999999997</v>
      </c>
      <c r="DG184">
        <v>647.23469999999998</v>
      </c>
      <c r="DH184">
        <v>643.86099999999999</v>
      </c>
      <c r="DI184">
        <v>780.28269999999998</v>
      </c>
      <c r="DJ184">
        <v>726.0086</v>
      </c>
      <c r="DK184">
        <v>823.35609999999997</v>
      </c>
      <c r="DL184" s="6">
        <v>635.90350000000001</v>
      </c>
      <c r="DM184" s="6">
        <v>503.1995</v>
      </c>
      <c r="DN184" s="6">
        <v>630.00710000000004</v>
      </c>
      <c r="DO184" s="6">
        <v>507.75099999999998</v>
      </c>
      <c r="DP184" s="6">
        <v>293.4649</v>
      </c>
      <c r="DQ184" s="6">
        <v>237.17660000000001</v>
      </c>
      <c r="DR184" s="6">
        <v>419.63040000000001</v>
      </c>
      <c r="DS184" s="6">
        <v>134.2569</v>
      </c>
      <c r="DT184" s="6">
        <v>492.21390000000002</v>
      </c>
      <c r="DU184" s="6">
        <v>92.978200000000001</v>
      </c>
      <c r="DV184">
        <v>287.0136</v>
      </c>
      <c r="DW184">
        <v>447.65690000000001</v>
      </c>
      <c r="DX184">
        <v>477.21469999999999</v>
      </c>
      <c r="DY184">
        <v>497.50299999999999</v>
      </c>
      <c r="DZ184">
        <v>285.06209999999999</v>
      </c>
      <c r="EA184">
        <v>526.40620000000001</v>
      </c>
      <c r="EB184">
        <v>332.72879999999998</v>
      </c>
      <c r="EC184">
        <v>372.63249999999999</v>
      </c>
      <c r="ED184">
        <v>362.56990000000002</v>
      </c>
      <c r="EE184">
        <v>255.51669999999999</v>
      </c>
      <c r="EF184">
        <v>195.2294</v>
      </c>
      <c r="EG184">
        <v>144.74520000000001</v>
      </c>
      <c r="EH184">
        <v>189.827</v>
      </c>
      <c r="EI184">
        <v>166.5078</v>
      </c>
      <c r="EJ184">
        <v>208.60079999999999</v>
      </c>
      <c r="EK184">
        <v>195.9075</v>
      </c>
      <c r="EL184">
        <v>190.1601</v>
      </c>
      <c r="EM184">
        <v>191.37559999999999</v>
      </c>
      <c r="EN184">
        <v>187.61060000000001</v>
      </c>
      <c r="EO184">
        <v>190.08959999999999</v>
      </c>
      <c r="EP184">
        <v>248.3783</v>
      </c>
      <c r="EQ184">
        <v>140.64169999999999</v>
      </c>
      <c r="ER184">
        <v>146.47640000000001</v>
      </c>
      <c r="ES184">
        <v>144.4992</v>
      </c>
      <c r="ET184">
        <v>118.44070000000001</v>
      </c>
      <c r="EU184">
        <v>135.24510000000001</v>
      </c>
      <c r="EV184">
        <v>131.5087</v>
      </c>
      <c r="EW184">
        <v>129.82830000000001</v>
      </c>
      <c r="EX184">
        <v>115.31870000000001</v>
      </c>
      <c r="EY184">
        <v>131.26240000000001</v>
      </c>
      <c r="EZ184">
        <v>136.1336</v>
      </c>
      <c r="FA184">
        <v>128.15199999999999</v>
      </c>
      <c r="FB184">
        <v>91.508399999999995</v>
      </c>
      <c r="FC184">
        <v>90.575999999999993</v>
      </c>
      <c r="FD184">
        <v>101.21420000000001</v>
      </c>
      <c r="FE184">
        <v>84.023200000000003</v>
      </c>
      <c r="FF184">
        <v>110.6489</v>
      </c>
      <c r="FG184">
        <v>79.748599999999996</v>
      </c>
      <c r="FH184">
        <v>99.829700000000003</v>
      </c>
      <c r="FI184">
        <v>96.102000000000004</v>
      </c>
      <c r="FJ184">
        <v>76.556200000000004</v>
      </c>
      <c r="FK184">
        <v>88.865700000000004</v>
      </c>
      <c r="FL184">
        <v>546.22050000000002</v>
      </c>
      <c r="FM184">
        <v>405.43380000000002</v>
      </c>
      <c r="FN184">
        <v>672.52089999999998</v>
      </c>
      <c r="FO184">
        <v>598.56920000000002</v>
      </c>
      <c r="FP184">
        <v>542.18600000000004</v>
      </c>
      <c r="FQ184">
        <v>145.8408</v>
      </c>
      <c r="FR184">
        <v>133.7859</v>
      </c>
      <c r="FS184">
        <v>146.05420000000001</v>
      </c>
      <c r="FT184">
        <v>135.99379999999999</v>
      </c>
      <c r="FU184">
        <v>126.3807</v>
      </c>
      <c r="FV184">
        <v>147.1866</v>
      </c>
      <c r="FW184">
        <v>18.7485</v>
      </c>
      <c r="FX184">
        <v>41.610399999999998</v>
      </c>
      <c r="FY184">
        <v>21.389800000000001</v>
      </c>
      <c r="FZ184">
        <v>51.754800000000003</v>
      </c>
      <c r="GA184">
        <v>35.453499999999998</v>
      </c>
      <c r="GB184">
        <v>0</v>
      </c>
      <c r="GC184">
        <v>77.158299999999997</v>
      </c>
      <c r="GD184">
        <v>36.452100000000002</v>
      </c>
      <c r="GE184">
        <v>24.7835</v>
      </c>
      <c r="GF184">
        <v>70.128900000000002</v>
      </c>
      <c r="GG184">
        <v>30.609400000000001</v>
      </c>
      <c r="GH184">
        <v>38.101999999999997</v>
      </c>
      <c r="GI184">
        <v>22.035499999999999</v>
      </c>
      <c r="GJ184">
        <v>20.927900000000001</v>
      </c>
      <c r="GK184">
        <v>16.186</v>
      </c>
      <c r="GL184">
        <v>15.066700000000001</v>
      </c>
      <c r="GM184">
        <v>87.292500000000004</v>
      </c>
      <c r="GN184">
        <v>51.252499999999998</v>
      </c>
      <c r="GO184">
        <v>88.563199999999995</v>
      </c>
      <c r="GP184">
        <v>31.591200000000001</v>
      </c>
      <c r="GQ184">
        <v>28.927800000000001</v>
      </c>
      <c r="GR184">
        <v>48.228200000000001</v>
      </c>
      <c r="GS184">
        <v>59.857100000000003</v>
      </c>
      <c r="GT184">
        <v>24.738099999999999</v>
      </c>
      <c r="GU184">
        <v>59.901400000000002</v>
      </c>
      <c r="GV184">
        <v>100.3914</v>
      </c>
      <c r="GW184">
        <v>99.586600000000004</v>
      </c>
      <c r="GX184">
        <v>94.6601</v>
      </c>
      <c r="GY184">
        <v>126.7444</v>
      </c>
      <c r="GZ184">
        <v>94.847999999999999</v>
      </c>
      <c r="HA184">
        <v>99.835999999999999</v>
      </c>
      <c r="HB184">
        <v>111.75830000000001</v>
      </c>
      <c r="HC184">
        <v>122.5782</v>
      </c>
      <c r="HD184">
        <v>155.4272</v>
      </c>
      <c r="HE184">
        <v>115.2017</v>
      </c>
      <c r="HF184">
        <v>100.9195</v>
      </c>
      <c r="HG184">
        <v>147.67949999999999</v>
      </c>
      <c r="HH184">
        <v>141.33349999999999</v>
      </c>
      <c r="HI184">
        <v>101.435</v>
      </c>
      <c r="HJ184">
        <v>102.82299999999999</v>
      </c>
      <c r="HK184">
        <v>101.5937</v>
      </c>
      <c r="HL184">
        <v>574.96230000000003</v>
      </c>
      <c r="HM184">
        <v>501.66750000000002</v>
      </c>
      <c r="HN184">
        <v>656.81150000000002</v>
      </c>
      <c r="HO184">
        <v>612.81240000000003</v>
      </c>
      <c r="HP184">
        <v>595.11410000000001</v>
      </c>
      <c r="HQ184">
        <v>625.68240000000003</v>
      </c>
      <c r="HR184">
        <v>573.42430000000002</v>
      </c>
      <c r="HS184">
        <v>399.42970000000003</v>
      </c>
      <c r="HT184">
        <v>401.13810000000001</v>
      </c>
      <c r="HU184">
        <v>479.00400000000002</v>
      </c>
      <c r="HV184">
        <v>324.18709999999999</v>
      </c>
    </row>
    <row r="185" spans="1:230" x14ac:dyDescent="0.45">
      <c r="A185" s="1" t="s">
        <v>218</v>
      </c>
      <c r="B185">
        <v>93.973500000000001</v>
      </c>
      <c r="C185">
        <v>94.558300000000003</v>
      </c>
      <c r="D185">
        <v>97.991799999999998</v>
      </c>
      <c r="E185">
        <v>94.903400000000005</v>
      </c>
      <c r="F185">
        <v>93.005300000000005</v>
      </c>
      <c r="G185">
        <v>98.452200000000005</v>
      </c>
      <c r="H185">
        <v>97.159000000000006</v>
      </c>
      <c r="I185">
        <v>113.73650000000001</v>
      </c>
      <c r="J185">
        <v>98.009600000000006</v>
      </c>
      <c r="K185">
        <v>98.223799999999997</v>
      </c>
      <c r="L185">
        <v>93.883300000000006</v>
      </c>
      <c r="M185">
        <v>93.702299999999994</v>
      </c>
      <c r="N185">
        <v>90.421599999999998</v>
      </c>
      <c r="O185">
        <v>91.538700000000006</v>
      </c>
      <c r="P185">
        <v>105.70059999999999</v>
      </c>
      <c r="Q185">
        <v>93.653199999999998</v>
      </c>
      <c r="R185">
        <v>90.961600000000004</v>
      </c>
      <c r="S185">
        <v>108.28270000000001</v>
      </c>
      <c r="T185">
        <v>123.1183</v>
      </c>
      <c r="U185">
        <v>81.946200000000005</v>
      </c>
      <c r="V185">
        <v>96.888400000000004</v>
      </c>
      <c r="W185">
        <v>128.34119999999999</v>
      </c>
      <c r="X185">
        <v>74.191999999999993</v>
      </c>
      <c r="Y185">
        <v>141.31880000000001</v>
      </c>
      <c r="Z185">
        <v>91.492099999999994</v>
      </c>
      <c r="AA185">
        <v>130.79239999999999</v>
      </c>
      <c r="AB185">
        <v>121.61109999999999</v>
      </c>
      <c r="AC185">
        <v>120.0685</v>
      </c>
      <c r="AD185">
        <v>118.876</v>
      </c>
      <c r="AE185">
        <v>137.39070000000001</v>
      </c>
      <c r="AF185">
        <v>92.388300000000001</v>
      </c>
      <c r="AG185">
        <v>80.781099999999995</v>
      </c>
      <c r="AH185">
        <v>87.360799999999998</v>
      </c>
      <c r="AI185">
        <v>87.183499999999995</v>
      </c>
      <c r="AJ185">
        <v>79.212800000000001</v>
      </c>
      <c r="AK185">
        <v>92.088700000000003</v>
      </c>
      <c r="AL185">
        <v>98.783900000000003</v>
      </c>
      <c r="AM185">
        <v>82.849900000000005</v>
      </c>
      <c r="AN185">
        <v>93.106099999999998</v>
      </c>
      <c r="AO185">
        <v>89.677099999999996</v>
      </c>
      <c r="AP185">
        <v>86.557900000000004</v>
      </c>
      <c r="AQ185">
        <v>103.99509999999999</v>
      </c>
      <c r="AR185">
        <v>91.386300000000006</v>
      </c>
      <c r="AS185">
        <v>85.0428</v>
      </c>
      <c r="AT185">
        <v>96.450800000000001</v>
      </c>
      <c r="AU185">
        <v>99.816299999999998</v>
      </c>
      <c r="AV185">
        <v>95.8596</v>
      </c>
      <c r="AW185">
        <v>98.380700000000004</v>
      </c>
      <c r="AX185">
        <v>96.853099999999998</v>
      </c>
      <c r="AY185">
        <v>97.066999999999993</v>
      </c>
      <c r="AZ185">
        <v>74.644800000000004</v>
      </c>
      <c r="BA185">
        <v>100.4684</v>
      </c>
      <c r="BB185">
        <v>91.903999999999996</v>
      </c>
      <c r="BC185">
        <v>104.839</v>
      </c>
      <c r="BD185">
        <v>63.519500000000001</v>
      </c>
      <c r="BE185">
        <v>81.941699999999997</v>
      </c>
      <c r="BF185">
        <v>85.209400000000002</v>
      </c>
      <c r="BG185">
        <v>72.381399999999999</v>
      </c>
      <c r="BH185">
        <v>96.898899999999998</v>
      </c>
      <c r="BI185">
        <v>73.331400000000002</v>
      </c>
      <c r="BJ185">
        <v>73.804199999999994</v>
      </c>
      <c r="BK185">
        <v>166.3073</v>
      </c>
      <c r="BL185">
        <v>183.36779999999999</v>
      </c>
      <c r="BM185">
        <v>159.5702</v>
      </c>
      <c r="BN185">
        <v>157.06790000000001</v>
      </c>
      <c r="BO185">
        <v>175.57980000000001</v>
      </c>
      <c r="BP185">
        <v>173.4068</v>
      </c>
      <c r="BQ185">
        <v>169.15469999999999</v>
      </c>
      <c r="BR185">
        <v>144.2817</v>
      </c>
      <c r="BS185">
        <v>259.81119999999999</v>
      </c>
      <c r="BT185">
        <v>200.63820000000001</v>
      </c>
      <c r="BU185">
        <v>236.2457</v>
      </c>
      <c r="BV185">
        <v>301.84690000000001</v>
      </c>
      <c r="BW185">
        <v>195.08369999999999</v>
      </c>
      <c r="BX185">
        <v>225.24379999999999</v>
      </c>
      <c r="BY185">
        <v>311.55689999999998</v>
      </c>
      <c r="BZ185">
        <v>261.03660000000002</v>
      </c>
      <c r="CA185">
        <v>368.56040000000002</v>
      </c>
      <c r="CB185">
        <v>369.47239999999999</v>
      </c>
      <c r="CC185">
        <v>319.38889999999998</v>
      </c>
      <c r="CD185">
        <v>333.21199999999999</v>
      </c>
      <c r="CE185">
        <v>349.91829999999999</v>
      </c>
      <c r="CF185">
        <v>384.96559999999999</v>
      </c>
      <c r="CG185">
        <v>356.3698</v>
      </c>
      <c r="CH185">
        <v>403.23500000000001</v>
      </c>
      <c r="CI185">
        <v>394.20260000000002</v>
      </c>
      <c r="CJ185">
        <v>384.63549999999998</v>
      </c>
      <c r="CK185">
        <v>368.27850000000001</v>
      </c>
      <c r="CL185">
        <v>449.4239</v>
      </c>
      <c r="CM185">
        <v>476.26150000000001</v>
      </c>
      <c r="CN185">
        <v>404.9171</v>
      </c>
      <c r="CO185">
        <v>436.5059</v>
      </c>
      <c r="CP185">
        <v>448.57380000000001</v>
      </c>
      <c r="CQ185">
        <v>430.90460000000002</v>
      </c>
      <c r="CR185">
        <v>488.76240000000001</v>
      </c>
      <c r="CS185">
        <v>430.15600000000001</v>
      </c>
      <c r="CT185">
        <v>450.3698</v>
      </c>
      <c r="CU185">
        <v>459.30579999999998</v>
      </c>
      <c r="CV185">
        <v>491.48700000000002</v>
      </c>
      <c r="CW185">
        <v>525.88160000000005</v>
      </c>
      <c r="CX185">
        <v>517.66750000000002</v>
      </c>
      <c r="CY185">
        <v>506.26780000000002</v>
      </c>
      <c r="CZ185">
        <v>515.07510000000002</v>
      </c>
      <c r="DA185">
        <v>520.25630000000001</v>
      </c>
      <c r="DB185">
        <v>551.67259999999999</v>
      </c>
      <c r="DC185">
        <v>551.95230000000004</v>
      </c>
      <c r="DD185">
        <v>526.71990000000005</v>
      </c>
      <c r="DE185">
        <v>569.11279999999999</v>
      </c>
      <c r="DF185">
        <v>604.23900000000003</v>
      </c>
      <c r="DG185">
        <v>573.84829999999999</v>
      </c>
      <c r="DH185">
        <v>571.11320000000001</v>
      </c>
      <c r="DI185">
        <v>706.88419999999996</v>
      </c>
      <c r="DJ185">
        <v>653.04340000000002</v>
      </c>
      <c r="DK185">
        <v>749.30740000000003</v>
      </c>
      <c r="DL185" s="6">
        <v>561.70630000000006</v>
      </c>
      <c r="DM185" s="6">
        <v>438.39170000000001</v>
      </c>
      <c r="DN185" s="6">
        <v>552.85739999999998</v>
      </c>
      <c r="DO185" s="6">
        <v>486.05369999999999</v>
      </c>
      <c r="DP185" s="6">
        <v>314.97289999999998</v>
      </c>
      <c r="DQ185" s="6">
        <v>254.238</v>
      </c>
      <c r="DR185" s="6">
        <v>441.80360000000002</v>
      </c>
      <c r="DS185" s="6">
        <v>143.74199999999999</v>
      </c>
      <c r="DT185" s="6">
        <v>511.5428</v>
      </c>
      <c r="DU185" s="6">
        <v>105.00830000000001</v>
      </c>
      <c r="DV185">
        <v>309.04039999999998</v>
      </c>
      <c r="DW185">
        <v>395.08539999999999</v>
      </c>
      <c r="DX185">
        <v>442.82619999999997</v>
      </c>
      <c r="DY185">
        <v>454.38220000000001</v>
      </c>
      <c r="DZ185">
        <v>244.5111</v>
      </c>
      <c r="EA185">
        <v>475.14249999999998</v>
      </c>
      <c r="EB185">
        <v>339.6377</v>
      </c>
      <c r="EC185">
        <v>381.39179999999999</v>
      </c>
      <c r="ED185">
        <v>370.8279</v>
      </c>
      <c r="EE185">
        <v>260.91250000000002</v>
      </c>
      <c r="EF185">
        <v>184.7199</v>
      </c>
      <c r="EG185">
        <v>92.43</v>
      </c>
      <c r="EH185">
        <v>185.89879999999999</v>
      </c>
      <c r="EI185">
        <v>152.60480000000001</v>
      </c>
      <c r="EJ185">
        <v>186.64930000000001</v>
      </c>
      <c r="EK185">
        <v>186.51410000000001</v>
      </c>
      <c r="EL185">
        <v>208.80449999999999</v>
      </c>
      <c r="EM185">
        <v>209.0916</v>
      </c>
      <c r="EN185">
        <v>206.68430000000001</v>
      </c>
      <c r="EO185">
        <v>208.7704</v>
      </c>
      <c r="EP185">
        <v>216.3126</v>
      </c>
      <c r="EQ185">
        <v>115.4932</v>
      </c>
      <c r="ER185">
        <v>141.53559999999999</v>
      </c>
      <c r="ES185">
        <v>127.50360000000001</v>
      </c>
      <c r="ET185">
        <v>96.251099999999994</v>
      </c>
      <c r="EU185">
        <v>129.39080000000001</v>
      </c>
      <c r="EV185">
        <v>98.822699999999998</v>
      </c>
      <c r="EW185">
        <v>129.13640000000001</v>
      </c>
      <c r="EX185">
        <v>111.3597</v>
      </c>
      <c r="EY185">
        <v>122.3373</v>
      </c>
      <c r="EZ185">
        <v>103.7165</v>
      </c>
      <c r="FA185">
        <v>111.07680000000001</v>
      </c>
      <c r="FB185">
        <v>55.178800000000003</v>
      </c>
      <c r="FC185">
        <v>74.613299999999995</v>
      </c>
      <c r="FD185">
        <v>64.579499999999996</v>
      </c>
      <c r="FE185">
        <v>15.2111</v>
      </c>
      <c r="FF185">
        <v>62.075600000000001</v>
      </c>
      <c r="FG185">
        <v>56.5413</v>
      </c>
      <c r="FH185">
        <v>76.654300000000006</v>
      </c>
      <c r="FI185">
        <v>58.086500000000001</v>
      </c>
      <c r="FJ185">
        <v>64.524199999999993</v>
      </c>
      <c r="FK185">
        <v>65.358099999999993</v>
      </c>
      <c r="FL185">
        <v>486.29669999999999</v>
      </c>
      <c r="FM185">
        <v>348.8304</v>
      </c>
      <c r="FN185">
        <v>609.15689999999995</v>
      </c>
      <c r="FO185">
        <v>536.38760000000002</v>
      </c>
      <c r="FP185">
        <v>482.06270000000001</v>
      </c>
      <c r="FQ185">
        <v>177.61930000000001</v>
      </c>
      <c r="FR185">
        <v>165.24809999999999</v>
      </c>
      <c r="FS185">
        <v>178.9151</v>
      </c>
      <c r="FT185">
        <v>165.7269</v>
      </c>
      <c r="FU185">
        <v>151.0556</v>
      </c>
      <c r="FV185">
        <v>178.80240000000001</v>
      </c>
      <c r="FW185">
        <v>83.929199999999994</v>
      </c>
      <c r="FX185">
        <v>60.784199999999998</v>
      </c>
      <c r="FY185">
        <v>87.277000000000001</v>
      </c>
      <c r="FZ185">
        <v>50.582299999999996</v>
      </c>
      <c r="GA185">
        <v>111.1425</v>
      </c>
      <c r="GB185">
        <v>77.158299999999997</v>
      </c>
      <c r="GC185">
        <v>0</v>
      </c>
      <c r="GD185">
        <v>49.854799999999997</v>
      </c>
      <c r="GE185">
        <v>58.634500000000003</v>
      </c>
      <c r="GF185">
        <v>38.230800000000002</v>
      </c>
      <c r="GG185">
        <v>81.801900000000003</v>
      </c>
      <c r="GH185">
        <v>76.137900000000002</v>
      </c>
      <c r="GI185">
        <v>99.182400000000001</v>
      </c>
      <c r="GJ185">
        <v>56.461599999999997</v>
      </c>
      <c r="GK185">
        <v>71.299599999999998</v>
      </c>
      <c r="GL185">
        <v>71.959400000000002</v>
      </c>
      <c r="GM185">
        <v>119.12220000000001</v>
      </c>
      <c r="GN185">
        <v>85.122600000000006</v>
      </c>
      <c r="GO185">
        <v>144.98849999999999</v>
      </c>
      <c r="GP185">
        <v>85.343699999999998</v>
      </c>
      <c r="GQ185">
        <v>99.254999999999995</v>
      </c>
      <c r="GR185">
        <v>103.6313</v>
      </c>
      <c r="GS185">
        <v>96.385099999999994</v>
      </c>
      <c r="GT185">
        <v>90.020200000000003</v>
      </c>
      <c r="GU185">
        <v>96.300399999999996</v>
      </c>
      <c r="GV185">
        <v>119.486</v>
      </c>
      <c r="GW185">
        <v>130.72139999999999</v>
      </c>
      <c r="GX185">
        <v>119.31950000000001</v>
      </c>
      <c r="GY185">
        <v>146.29949999999999</v>
      </c>
      <c r="GZ185">
        <v>106.6592</v>
      </c>
      <c r="HA185">
        <v>93.155100000000004</v>
      </c>
      <c r="HB185">
        <v>118.2702</v>
      </c>
      <c r="HC185">
        <v>140.77019999999999</v>
      </c>
      <c r="HD185">
        <v>173.34190000000001</v>
      </c>
      <c r="HE185">
        <v>141.34889999999999</v>
      </c>
      <c r="HF185">
        <v>120.3103</v>
      </c>
      <c r="HG185">
        <v>166.70400000000001</v>
      </c>
      <c r="HH185">
        <v>161.29230000000001</v>
      </c>
      <c r="HI185">
        <v>102.3905</v>
      </c>
      <c r="HJ185">
        <v>120.5585</v>
      </c>
      <c r="HK185">
        <v>120.2276</v>
      </c>
      <c r="HL185">
        <v>497.81920000000002</v>
      </c>
      <c r="HM185">
        <v>424.60770000000002</v>
      </c>
      <c r="HN185">
        <v>580.39049999999997</v>
      </c>
      <c r="HO185">
        <v>541.97559999999999</v>
      </c>
      <c r="HP185">
        <v>528.51800000000003</v>
      </c>
      <c r="HQ185">
        <v>550.55309999999997</v>
      </c>
      <c r="HR185">
        <v>508.2901</v>
      </c>
      <c r="HS185">
        <v>393.98880000000003</v>
      </c>
      <c r="HT185">
        <v>381.36540000000002</v>
      </c>
      <c r="HU185">
        <v>457.56790000000001</v>
      </c>
      <c r="HV185">
        <v>327.8279</v>
      </c>
    </row>
    <row r="186" spans="1:230" x14ac:dyDescent="0.45">
      <c r="A186" s="1" t="s">
        <v>219</v>
      </c>
      <c r="B186">
        <v>109.3098</v>
      </c>
      <c r="C186">
        <v>111.80889999999999</v>
      </c>
      <c r="D186">
        <v>111.12130000000001</v>
      </c>
      <c r="E186">
        <v>113.2799</v>
      </c>
      <c r="F186">
        <v>108.1049</v>
      </c>
      <c r="G186">
        <v>113.2821</v>
      </c>
      <c r="H186">
        <v>111.9264</v>
      </c>
      <c r="I186">
        <v>134.55269999999999</v>
      </c>
      <c r="J186">
        <v>112.54949999999999</v>
      </c>
      <c r="K186">
        <v>113.54949999999999</v>
      </c>
      <c r="L186">
        <v>110.0184</v>
      </c>
      <c r="M186">
        <v>112.86879999999999</v>
      </c>
      <c r="N186">
        <v>107.3338</v>
      </c>
      <c r="O186">
        <v>110.1876</v>
      </c>
      <c r="P186">
        <v>127.0847</v>
      </c>
      <c r="Q186">
        <v>113.41670000000001</v>
      </c>
      <c r="R186">
        <v>106.7923</v>
      </c>
      <c r="S186">
        <v>130.56180000000001</v>
      </c>
      <c r="T186">
        <v>151.34979999999999</v>
      </c>
      <c r="U186">
        <v>98.422300000000007</v>
      </c>
      <c r="V186">
        <v>117.7587</v>
      </c>
      <c r="W186">
        <v>156.8021</v>
      </c>
      <c r="X186">
        <v>104.98520000000001</v>
      </c>
      <c r="Y186">
        <v>173.47479999999999</v>
      </c>
      <c r="Z186">
        <v>108.9657</v>
      </c>
      <c r="AA186">
        <v>171.56270000000001</v>
      </c>
      <c r="AB186">
        <v>161.63339999999999</v>
      </c>
      <c r="AC186">
        <v>163.3964</v>
      </c>
      <c r="AD186">
        <v>156.3246</v>
      </c>
      <c r="AE186">
        <v>179.4271</v>
      </c>
      <c r="AF186">
        <v>105.33580000000001</v>
      </c>
      <c r="AG186">
        <v>82.4255</v>
      </c>
      <c r="AH186">
        <v>75.776200000000003</v>
      </c>
      <c r="AI186">
        <v>98.591099999999997</v>
      </c>
      <c r="AJ186">
        <v>92.359899999999996</v>
      </c>
      <c r="AK186">
        <v>94.093000000000004</v>
      </c>
      <c r="AL186">
        <v>104.6785</v>
      </c>
      <c r="AM186">
        <v>88.918899999999994</v>
      </c>
      <c r="AN186">
        <v>105.114</v>
      </c>
      <c r="AO186">
        <v>103.1463</v>
      </c>
      <c r="AP186">
        <v>76.602699999999999</v>
      </c>
      <c r="AQ186">
        <v>69.190799999999996</v>
      </c>
      <c r="AR186">
        <v>91.493499999999997</v>
      </c>
      <c r="AS186">
        <v>72.006299999999996</v>
      </c>
      <c r="AT186">
        <v>70.435100000000006</v>
      </c>
      <c r="AU186">
        <v>74.904600000000002</v>
      </c>
      <c r="AV186">
        <v>71.070400000000006</v>
      </c>
      <c r="AW186">
        <v>69.328100000000006</v>
      </c>
      <c r="AX186">
        <v>72.363900000000001</v>
      </c>
      <c r="AY186">
        <v>71.511600000000001</v>
      </c>
      <c r="AZ186">
        <v>45.185200000000002</v>
      </c>
      <c r="BA186">
        <v>63.590800000000002</v>
      </c>
      <c r="BB186">
        <v>70.110699999999994</v>
      </c>
      <c r="BC186">
        <v>69.561099999999996</v>
      </c>
      <c r="BD186">
        <v>27.6677</v>
      </c>
      <c r="BE186">
        <v>58.072200000000002</v>
      </c>
      <c r="BF186">
        <v>43.723399999999998</v>
      </c>
      <c r="BG186">
        <v>28.314</v>
      </c>
      <c r="BH186">
        <v>60.563800000000001</v>
      </c>
      <c r="BI186">
        <v>44.125</v>
      </c>
      <c r="BJ186">
        <v>44.3979</v>
      </c>
      <c r="BK186">
        <v>204.41159999999999</v>
      </c>
      <c r="BL186">
        <v>225.46639999999999</v>
      </c>
      <c r="BM186">
        <v>196.58969999999999</v>
      </c>
      <c r="BN186">
        <v>197.499</v>
      </c>
      <c r="BO186">
        <v>216.37459999999999</v>
      </c>
      <c r="BP186">
        <v>215.85400000000001</v>
      </c>
      <c r="BQ186">
        <v>207.16929999999999</v>
      </c>
      <c r="BR186">
        <v>177.93389999999999</v>
      </c>
      <c r="BS186">
        <v>304.66890000000001</v>
      </c>
      <c r="BT186">
        <v>244.00479999999999</v>
      </c>
      <c r="BU186">
        <v>281.22770000000003</v>
      </c>
      <c r="BV186">
        <v>346.49689999999998</v>
      </c>
      <c r="BW186">
        <v>238.97460000000001</v>
      </c>
      <c r="BX186">
        <v>269.42689999999999</v>
      </c>
      <c r="BY186">
        <v>356.11160000000001</v>
      </c>
      <c r="BZ186">
        <v>305.82900000000001</v>
      </c>
      <c r="CA186">
        <v>411.53710000000001</v>
      </c>
      <c r="CB186">
        <v>412.49720000000002</v>
      </c>
      <c r="CC186">
        <v>364.33019999999999</v>
      </c>
      <c r="CD186">
        <v>378.15190000000001</v>
      </c>
      <c r="CE186">
        <v>394.08940000000001</v>
      </c>
      <c r="CF186">
        <v>427.28680000000003</v>
      </c>
      <c r="CG186">
        <v>399.47199999999998</v>
      </c>
      <c r="CH186">
        <v>445.76429999999999</v>
      </c>
      <c r="CI186">
        <v>436.01420000000002</v>
      </c>
      <c r="CJ186">
        <v>426.71699999999998</v>
      </c>
      <c r="CK186">
        <v>411.26249999999999</v>
      </c>
      <c r="CL186">
        <v>490.22890000000001</v>
      </c>
      <c r="CM186">
        <v>516.34299999999996</v>
      </c>
      <c r="CN186">
        <v>446.69229999999999</v>
      </c>
      <c r="CO186">
        <v>477.3152</v>
      </c>
      <c r="CP186">
        <v>489.17880000000002</v>
      </c>
      <c r="CQ186">
        <v>472.67230000000001</v>
      </c>
      <c r="CR186">
        <v>527.99770000000001</v>
      </c>
      <c r="CS186">
        <v>471.29020000000003</v>
      </c>
      <c r="CT186">
        <v>491.15960000000001</v>
      </c>
      <c r="CU186">
        <v>499.66390000000001</v>
      </c>
      <c r="CV186">
        <v>531.16309999999999</v>
      </c>
      <c r="CW186">
        <v>561.62850000000003</v>
      </c>
      <c r="CX186">
        <v>556.39139999999998</v>
      </c>
      <c r="CY186">
        <v>545.56809999999996</v>
      </c>
      <c r="CZ186">
        <v>554.19550000000004</v>
      </c>
      <c r="DA186">
        <v>557.4511</v>
      </c>
      <c r="DB186">
        <v>587.81230000000005</v>
      </c>
      <c r="DC186">
        <v>588.26660000000004</v>
      </c>
      <c r="DD186">
        <v>562.3682</v>
      </c>
      <c r="DE186">
        <v>606.34849999999994</v>
      </c>
      <c r="DF186">
        <v>642.71469999999999</v>
      </c>
      <c r="DG186">
        <v>612.02599999999995</v>
      </c>
      <c r="DH186">
        <v>608.4289</v>
      </c>
      <c r="DI186">
        <v>745.03449999999998</v>
      </c>
      <c r="DJ186">
        <v>690.62030000000004</v>
      </c>
      <c r="DK186">
        <v>788.36850000000004</v>
      </c>
      <c r="DL186" s="6">
        <v>611.35130000000004</v>
      </c>
      <c r="DM186" s="6">
        <v>487.08859999999999</v>
      </c>
      <c r="DN186" s="6">
        <v>599.50810000000001</v>
      </c>
      <c r="DO186" s="6">
        <v>515.91010000000006</v>
      </c>
      <c r="DP186" s="6">
        <v>318.37329999999997</v>
      </c>
      <c r="DQ186" s="6">
        <v>259.95010000000002</v>
      </c>
      <c r="DR186" s="6">
        <v>445.38189999999997</v>
      </c>
      <c r="DS186" s="6">
        <v>151.87129999999999</v>
      </c>
      <c r="DT186" s="6">
        <v>517.17769999999996</v>
      </c>
      <c r="DU186" s="6">
        <v>109.3823</v>
      </c>
      <c r="DV186">
        <v>312.06310000000002</v>
      </c>
      <c r="DW186">
        <v>412.04730000000001</v>
      </c>
      <c r="DX186">
        <v>445.30020000000002</v>
      </c>
      <c r="DY186">
        <v>463.59899999999999</v>
      </c>
      <c r="DZ186">
        <v>251.1027</v>
      </c>
      <c r="EA186">
        <v>491.06020000000001</v>
      </c>
      <c r="EB186">
        <v>314.3947</v>
      </c>
      <c r="EC186">
        <v>355.32709999999997</v>
      </c>
      <c r="ED186">
        <v>344.99369999999999</v>
      </c>
      <c r="EE186">
        <v>235.88740000000001</v>
      </c>
      <c r="EF186">
        <v>168.5779</v>
      </c>
      <c r="EG186">
        <v>108.37009999999999</v>
      </c>
      <c r="EH186">
        <v>165.4616</v>
      </c>
      <c r="EI186">
        <v>138.08869999999999</v>
      </c>
      <c r="EJ186">
        <v>178.53100000000001</v>
      </c>
      <c r="EK186">
        <v>169.65899999999999</v>
      </c>
      <c r="EL186">
        <v>175.6575</v>
      </c>
      <c r="EM186">
        <v>176.43889999999999</v>
      </c>
      <c r="EN186">
        <v>173.27379999999999</v>
      </c>
      <c r="EO186">
        <v>175.6037</v>
      </c>
      <c r="EP186">
        <v>216.06319999999999</v>
      </c>
      <c r="EQ186">
        <v>108.254</v>
      </c>
      <c r="ER186">
        <v>120.5808</v>
      </c>
      <c r="ES186">
        <v>114.4709</v>
      </c>
      <c r="ET186">
        <v>85.940299999999993</v>
      </c>
      <c r="EU186">
        <v>108.5881</v>
      </c>
      <c r="EV186">
        <v>97.204599999999999</v>
      </c>
      <c r="EW186">
        <v>104.9132</v>
      </c>
      <c r="EX186">
        <v>88.397499999999994</v>
      </c>
      <c r="EY186">
        <v>103.34099999999999</v>
      </c>
      <c r="EZ186">
        <v>102.0116</v>
      </c>
      <c r="FA186">
        <v>97.482699999999994</v>
      </c>
      <c r="FB186">
        <v>55.3322</v>
      </c>
      <c r="FC186">
        <v>57.8887</v>
      </c>
      <c r="FD186">
        <v>65.335099999999997</v>
      </c>
      <c r="FE186">
        <v>51.98</v>
      </c>
      <c r="FF186">
        <v>74.212199999999996</v>
      </c>
      <c r="FG186">
        <v>44.451000000000001</v>
      </c>
      <c r="FH186">
        <v>66.075000000000003</v>
      </c>
      <c r="FI186">
        <v>59.938899999999997</v>
      </c>
      <c r="FJ186">
        <v>43.427300000000002</v>
      </c>
      <c r="FK186">
        <v>54.269599999999997</v>
      </c>
      <c r="FL186">
        <v>509.91320000000002</v>
      </c>
      <c r="FM186">
        <v>369.32190000000003</v>
      </c>
      <c r="FN186">
        <v>636.08000000000004</v>
      </c>
      <c r="FO186">
        <v>562.15610000000004</v>
      </c>
      <c r="FP186">
        <v>505.8648</v>
      </c>
      <c r="FQ186">
        <v>137.44280000000001</v>
      </c>
      <c r="FR186">
        <v>124.8847</v>
      </c>
      <c r="FS186">
        <v>138.29589999999999</v>
      </c>
      <c r="FT186">
        <v>126.14919999999999</v>
      </c>
      <c r="FU186">
        <v>113.3687</v>
      </c>
      <c r="FV186">
        <v>138.72620000000001</v>
      </c>
      <c r="FW186">
        <v>51.656300000000002</v>
      </c>
      <c r="FX186">
        <v>14.532299999999999</v>
      </c>
      <c r="FY186">
        <v>38.910200000000003</v>
      </c>
      <c r="FZ186">
        <v>16.753299999999999</v>
      </c>
      <c r="GA186">
        <v>64.778599999999997</v>
      </c>
      <c r="GB186">
        <v>36.452100000000002</v>
      </c>
      <c r="GC186">
        <v>49.854799999999997</v>
      </c>
      <c r="GD186">
        <v>0</v>
      </c>
      <c r="GE186">
        <v>34.996000000000002</v>
      </c>
      <c r="GF186">
        <v>33.718200000000003</v>
      </c>
      <c r="GG186">
        <v>31.951899999999998</v>
      </c>
      <c r="GH186">
        <v>27.146599999999999</v>
      </c>
      <c r="GI186">
        <v>56.148200000000003</v>
      </c>
      <c r="GJ186">
        <v>24.0259</v>
      </c>
      <c r="GK186">
        <v>24.193000000000001</v>
      </c>
      <c r="GL186">
        <v>25.1845</v>
      </c>
      <c r="GM186">
        <v>76.6571</v>
      </c>
      <c r="GN186">
        <v>38.6541</v>
      </c>
      <c r="GO186">
        <v>96.019599999999997</v>
      </c>
      <c r="GP186">
        <v>35.5</v>
      </c>
      <c r="GQ186">
        <v>50.960900000000002</v>
      </c>
      <c r="GR186">
        <v>53.965800000000002</v>
      </c>
      <c r="GS186">
        <v>50.335999999999999</v>
      </c>
      <c r="GT186">
        <v>41.2089</v>
      </c>
      <c r="GU186">
        <v>50.286900000000003</v>
      </c>
      <c r="GV186">
        <v>83.076099999999997</v>
      </c>
      <c r="GW186">
        <v>89.196200000000005</v>
      </c>
      <c r="GX186">
        <v>80.097399999999993</v>
      </c>
      <c r="GY186">
        <v>111.0008</v>
      </c>
      <c r="GZ186">
        <v>73.366100000000003</v>
      </c>
      <c r="HA186">
        <v>70.869799999999998</v>
      </c>
      <c r="HB186">
        <v>88.950599999999994</v>
      </c>
      <c r="HC186">
        <v>105.9556</v>
      </c>
      <c r="HD186">
        <v>139.7919</v>
      </c>
      <c r="HE186">
        <v>102.5719</v>
      </c>
      <c r="HF186">
        <v>83.797499999999999</v>
      </c>
      <c r="HG186">
        <v>132.3826</v>
      </c>
      <c r="HH186">
        <v>126.3193</v>
      </c>
      <c r="HI186">
        <v>75.537599999999998</v>
      </c>
      <c r="HJ186">
        <v>84.936400000000006</v>
      </c>
      <c r="HK186">
        <v>84.107299999999995</v>
      </c>
      <c r="HL186">
        <v>543.84550000000002</v>
      </c>
      <c r="HM186">
        <v>470.0607</v>
      </c>
      <c r="HN186">
        <v>628.87580000000003</v>
      </c>
      <c r="HO186">
        <v>591.78819999999996</v>
      </c>
      <c r="HP186">
        <v>577.69069999999999</v>
      </c>
      <c r="HQ186">
        <v>599.91690000000006</v>
      </c>
      <c r="HR186">
        <v>557.11509999999998</v>
      </c>
      <c r="HS186">
        <v>414.411</v>
      </c>
      <c r="HT186">
        <v>409.80930000000001</v>
      </c>
      <c r="HU186">
        <v>487.2</v>
      </c>
      <c r="HV186">
        <v>342.49079999999998</v>
      </c>
    </row>
    <row r="187" spans="1:230" x14ac:dyDescent="0.45">
      <c r="A187" s="1" t="s">
        <v>220</v>
      </c>
      <c r="B187">
        <v>139.31620000000001</v>
      </c>
      <c r="C187">
        <v>141.245</v>
      </c>
      <c r="D187">
        <v>141.85059999999999</v>
      </c>
      <c r="E187">
        <v>142.3623</v>
      </c>
      <c r="F187">
        <v>138.15710000000001</v>
      </c>
      <c r="G187">
        <v>143.54150000000001</v>
      </c>
      <c r="H187">
        <v>142.1747</v>
      </c>
      <c r="I187">
        <v>163.16</v>
      </c>
      <c r="J187">
        <v>142.88290000000001</v>
      </c>
      <c r="K187">
        <v>143.6583</v>
      </c>
      <c r="L187">
        <v>139.7834</v>
      </c>
      <c r="M187">
        <v>141.6609</v>
      </c>
      <c r="N187">
        <v>136.7731</v>
      </c>
      <c r="O187">
        <v>139.09950000000001</v>
      </c>
      <c r="P187">
        <v>155.34819999999999</v>
      </c>
      <c r="Q187">
        <v>142.0051</v>
      </c>
      <c r="R187">
        <v>136.57579999999999</v>
      </c>
      <c r="S187">
        <v>158.53790000000001</v>
      </c>
      <c r="T187">
        <v>177.01009999999999</v>
      </c>
      <c r="U187">
        <v>127.7531</v>
      </c>
      <c r="V187">
        <v>146.03290000000001</v>
      </c>
      <c r="W187">
        <v>182.4101</v>
      </c>
      <c r="X187">
        <v>128.57149999999999</v>
      </c>
      <c r="Y187">
        <v>197.2689</v>
      </c>
      <c r="Z187">
        <v>138.25620000000001</v>
      </c>
      <c r="AA187">
        <v>189.30269999999999</v>
      </c>
      <c r="AB187">
        <v>179.9828</v>
      </c>
      <c r="AC187">
        <v>178.69069999999999</v>
      </c>
      <c r="AD187">
        <v>176.62129999999999</v>
      </c>
      <c r="AE187">
        <v>196.01570000000001</v>
      </c>
      <c r="AF187">
        <v>135.9803</v>
      </c>
      <c r="AG187">
        <v>115.26909999999999</v>
      </c>
      <c r="AH187">
        <v>110.47750000000001</v>
      </c>
      <c r="AI187">
        <v>129.50280000000001</v>
      </c>
      <c r="AJ187">
        <v>122.5583</v>
      </c>
      <c r="AK187">
        <v>127.1818</v>
      </c>
      <c r="AL187">
        <v>137.1662</v>
      </c>
      <c r="AM187">
        <v>120.9563</v>
      </c>
      <c r="AN187">
        <v>136.0283</v>
      </c>
      <c r="AO187">
        <v>133.57650000000001</v>
      </c>
      <c r="AP187">
        <v>111.16079999999999</v>
      </c>
      <c r="AQ187">
        <v>45.419699999999999</v>
      </c>
      <c r="AR187">
        <v>57.616900000000001</v>
      </c>
      <c r="AS187">
        <v>37.020200000000003</v>
      </c>
      <c r="AT187">
        <v>39.336599999999997</v>
      </c>
      <c r="AU187">
        <v>43.323</v>
      </c>
      <c r="AV187">
        <v>39.290599999999998</v>
      </c>
      <c r="AW187">
        <v>40.270600000000002</v>
      </c>
      <c r="AX187">
        <v>40.47</v>
      </c>
      <c r="AY187">
        <v>40.177399999999999</v>
      </c>
      <c r="AZ187">
        <v>79.941599999999994</v>
      </c>
      <c r="BA187">
        <v>95.5685</v>
      </c>
      <c r="BB187">
        <v>105.0462</v>
      </c>
      <c r="BC187">
        <v>101.9032</v>
      </c>
      <c r="BD187">
        <v>62.323399999999999</v>
      </c>
      <c r="BE187">
        <v>93.014099999999999</v>
      </c>
      <c r="BF187">
        <v>74.792000000000002</v>
      </c>
      <c r="BG187">
        <v>59.671700000000001</v>
      </c>
      <c r="BH187">
        <v>92.940600000000003</v>
      </c>
      <c r="BI187">
        <v>78.934200000000004</v>
      </c>
      <c r="BJ187">
        <v>79.180999999999997</v>
      </c>
      <c r="BK187">
        <v>224.4195</v>
      </c>
      <c r="BL187">
        <v>242.00210000000001</v>
      </c>
      <c r="BM187">
        <v>217.3827</v>
      </c>
      <c r="BN187">
        <v>215.5814</v>
      </c>
      <c r="BO187">
        <v>234.15369999999999</v>
      </c>
      <c r="BP187">
        <v>232.03710000000001</v>
      </c>
      <c r="BQ187">
        <v>227.25360000000001</v>
      </c>
      <c r="BR187">
        <v>200.87289999999999</v>
      </c>
      <c r="BS187">
        <v>317.9393</v>
      </c>
      <c r="BT187">
        <v>259.1823</v>
      </c>
      <c r="BU187">
        <v>294.36619999999999</v>
      </c>
      <c r="BV187">
        <v>359.9948</v>
      </c>
      <c r="BW187">
        <v>253.55289999999999</v>
      </c>
      <c r="BX187">
        <v>283.61360000000002</v>
      </c>
      <c r="BY187">
        <v>369.72629999999998</v>
      </c>
      <c r="BZ187">
        <v>319.18529999999998</v>
      </c>
      <c r="CA187">
        <v>427.06200000000001</v>
      </c>
      <c r="CB187">
        <v>427.96620000000001</v>
      </c>
      <c r="CC187">
        <v>377.41379999999998</v>
      </c>
      <c r="CD187">
        <v>391.22320000000002</v>
      </c>
      <c r="CE187">
        <v>408.17239999999998</v>
      </c>
      <c r="CF187">
        <v>443.54360000000003</v>
      </c>
      <c r="CG187">
        <v>414.85640000000001</v>
      </c>
      <c r="CH187">
        <v>461.78649999999999</v>
      </c>
      <c r="CI187">
        <v>452.81729999999999</v>
      </c>
      <c r="CJ187">
        <v>443.23410000000001</v>
      </c>
      <c r="CK187">
        <v>426.77910000000003</v>
      </c>
      <c r="CL187">
        <v>508.0575</v>
      </c>
      <c r="CM187">
        <v>534.87249999999995</v>
      </c>
      <c r="CN187">
        <v>463.53250000000003</v>
      </c>
      <c r="CO187">
        <v>495.13920000000002</v>
      </c>
      <c r="CP187">
        <v>507.2038</v>
      </c>
      <c r="CQ187">
        <v>489.51740000000001</v>
      </c>
      <c r="CR187">
        <v>547.30769999999995</v>
      </c>
      <c r="CS187">
        <v>488.78989999999999</v>
      </c>
      <c r="CT187">
        <v>509.00330000000002</v>
      </c>
      <c r="CU187">
        <v>517.92849999999999</v>
      </c>
      <c r="CV187">
        <v>550.07259999999997</v>
      </c>
      <c r="CW187">
        <v>583.78689999999995</v>
      </c>
      <c r="CX187">
        <v>576.15880000000004</v>
      </c>
      <c r="CY187">
        <v>564.82240000000002</v>
      </c>
      <c r="CZ187">
        <v>573.61270000000002</v>
      </c>
      <c r="DA187">
        <v>578.49469999999997</v>
      </c>
      <c r="DB187">
        <v>609.68619999999999</v>
      </c>
      <c r="DC187">
        <v>610.00789999999995</v>
      </c>
      <c r="DD187">
        <v>584.59960000000001</v>
      </c>
      <c r="DE187">
        <v>627.37300000000005</v>
      </c>
      <c r="DF187">
        <v>662.7124</v>
      </c>
      <c r="DG187">
        <v>632.27380000000005</v>
      </c>
      <c r="DH187">
        <v>629.38940000000002</v>
      </c>
      <c r="DI187">
        <v>765.32590000000005</v>
      </c>
      <c r="DJ187">
        <v>711.38469999999995</v>
      </c>
      <c r="DK187">
        <v>807.86400000000003</v>
      </c>
      <c r="DL187" s="6">
        <v>612.69470000000001</v>
      </c>
      <c r="DM187" s="6">
        <v>478.50290000000001</v>
      </c>
      <c r="DN187" s="6">
        <v>609.68920000000003</v>
      </c>
      <c r="DO187" s="6">
        <v>487.49360000000001</v>
      </c>
      <c r="DP187" s="6">
        <v>283.46960000000001</v>
      </c>
      <c r="DQ187" s="6">
        <v>225.30889999999999</v>
      </c>
      <c r="DR187" s="6">
        <v>410.43259999999998</v>
      </c>
      <c r="DS187" s="6">
        <v>118.2872</v>
      </c>
      <c r="DT187" s="6">
        <v>482.31119999999999</v>
      </c>
      <c r="DU187" s="6">
        <v>75.860900000000001</v>
      </c>
      <c r="DV187">
        <v>277.14409999999998</v>
      </c>
      <c r="DW187">
        <v>443.3424</v>
      </c>
      <c r="DX187">
        <v>479.75020000000001</v>
      </c>
      <c r="DY187">
        <v>496.97019999999998</v>
      </c>
      <c r="DZ187">
        <v>284.63209999999998</v>
      </c>
      <c r="EA187">
        <v>522.7722</v>
      </c>
      <c r="EB187">
        <v>347.06819999999999</v>
      </c>
      <c r="EC187">
        <v>387.63049999999998</v>
      </c>
      <c r="ED187">
        <v>377.39789999999999</v>
      </c>
      <c r="EE187">
        <v>268.93759999999997</v>
      </c>
      <c r="EF187">
        <v>203.38390000000001</v>
      </c>
      <c r="EG187">
        <v>138.15809999999999</v>
      </c>
      <c r="EH187">
        <v>199.81870000000001</v>
      </c>
      <c r="EI187">
        <v>173.0523</v>
      </c>
      <c r="EJ187">
        <v>213.48869999999999</v>
      </c>
      <c r="EK187">
        <v>204.40459999999999</v>
      </c>
      <c r="EL187">
        <v>206.3408</v>
      </c>
      <c r="EM187">
        <v>207.33410000000001</v>
      </c>
      <c r="EN187">
        <v>203.8663</v>
      </c>
      <c r="EO187">
        <v>206.27869999999999</v>
      </c>
      <c r="EP187">
        <v>250.52440000000001</v>
      </c>
      <c r="EQ187">
        <v>142.9187</v>
      </c>
      <c r="ER187">
        <v>155.16319999999999</v>
      </c>
      <c r="ES187">
        <v>149.46180000000001</v>
      </c>
      <c r="ET187">
        <v>120.6606</v>
      </c>
      <c r="EU187">
        <v>143.2801</v>
      </c>
      <c r="EV187">
        <v>131.01779999999999</v>
      </c>
      <c r="EW187">
        <v>139.20910000000001</v>
      </c>
      <c r="EX187">
        <v>123.0622</v>
      </c>
      <c r="EY187">
        <v>138.2124</v>
      </c>
      <c r="EZ187">
        <v>135.9188</v>
      </c>
      <c r="FA187">
        <v>132.45590000000001</v>
      </c>
      <c r="FB187">
        <v>87.122699999999995</v>
      </c>
      <c r="FC187">
        <v>92.715000000000003</v>
      </c>
      <c r="FD187">
        <v>97.657899999999998</v>
      </c>
      <c r="FE187">
        <v>68.677599999999998</v>
      </c>
      <c r="FF187">
        <v>103.9126</v>
      </c>
      <c r="FG187">
        <v>78.129499999999993</v>
      </c>
      <c r="FH187">
        <v>100.48399999999999</v>
      </c>
      <c r="FI187">
        <v>91.647099999999995</v>
      </c>
      <c r="FJ187">
        <v>78.269199999999998</v>
      </c>
      <c r="FK187">
        <v>88.348399999999998</v>
      </c>
      <c r="FL187">
        <v>538.87339999999995</v>
      </c>
      <c r="FM187">
        <v>399.33510000000001</v>
      </c>
      <c r="FN187">
        <v>663.61770000000001</v>
      </c>
      <c r="FO187">
        <v>590.20010000000002</v>
      </c>
      <c r="FP187">
        <v>534.74180000000001</v>
      </c>
      <c r="FQ187">
        <v>164.61619999999999</v>
      </c>
      <c r="FR187">
        <v>152.24639999999999</v>
      </c>
      <c r="FS187">
        <v>165.0967</v>
      </c>
      <c r="FT187">
        <v>154.06530000000001</v>
      </c>
      <c r="FU187">
        <v>142.89099999999999</v>
      </c>
      <c r="FV187">
        <v>165.9461</v>
      </c>
      <c r="FW187">
        <v>25.369299999999999</v>
      </c>
      <c r="FX187">
        <v>47.177500000000002</v>
      </c>
      <c r="FY187">
        <v>44.227499999999999</v>
      </c>
      <c r="FZ187">
        <v>51.5169</v>
      </c>
      <c r="GA187">
        <v>59.729900000000001</v>
      </c>
      <c r="GB187">
        <v>24.7835</v>
      </c>
      <c r="GC187">
        <v>58.634500000000003</v>
      </c>
      <c r="GD187">
        <v>34.996000000000002</v>
      </c>
      <c r="GE187">
        <v>0</v>
      </c>
      <c r="GF187">
        <v>63.6068</v>
      </c>
      <c r="GG187">
        <v>48.684800000000003</v>
      </c>
      <c r="GH187">
        <v>51.840499999999999</v>
      </c>
      <c r="GI187">
        <v>44.898800000000001</v>
      </c>
      <c r="GJ187">
        <v>11.6022</v>
      </c>
      <c r="GK187">
        <v>31.461400000000001</v>
      </c>
      <c r="GL187">
        <v>31.066299999999998</v>
      </c>
      <c r="GM187">
        <v>104.3108</v>
      </c>
      <c r="GN187">
        <v>65.799700000000001</v>
      </c>
      <c r="GO187">
        <v>111.7966</v>
      </c>
      <c r="GP187">
        <v>50.965499999999999</v>
      </c>
      <c r="GQ187">
        <v>53.437100000000001</v>
      </c>
      <c r="GR187">
        <v>69.882900000000006</v>
      </c>
      <c r="GS187">
        <v>76.401300000000006</v>
      </c>
      <c r="GT187">
        <v>47.7029</v>
      </c>
      <c r="GU187">
        <v>76.406300000000002</v>
      </c>
      <c r="GV187">
        <v>114.3383</v>
      </c>
      <c r="GW187">
        <v>116.9618</v>
      </c>
      <c r="GX187">
        <v>109.9588</v>
      </c>
      <c r="GY187">
        <v>141.8673</v>
      </c>
      <c r="GZ187">
        <v>106.2624</v>
      </c>
      <c r="HA187">
        <v>105.77460000000001</v>
      </c>
      <c r="HB187">
        <v>122.5117</v>
      </c>
      <c r="HC187">
        <v>137.18559999999999</v>
      </c>
      <c r="HD187">
        <v>170.83179999999999</v>
      </c>
      <c r="HE187">
        <v>131.76990000000001</v>
      </c>
      <c r="HF187">
        <v>114.9808</v>
      </c>
      <c r="HG187">
        <v>163.21250000000001</v>
      </c>
      <c r="HH187">
        <v>156.96789999999999</v>
      </c>
      <c r="HI187">
        <v>109.8954</v>
      </c>
      <c r="HJ187">
        <v>116.489</v>
      </c>
      <c r="HK187">
        <v>115.46469999999999</v>
      </c>
      <c r="HL187">
        <v>555.14030000000002</v>
      </c>
      <c r="HM187">
        <v>482.30939999999998</v>
      </c>
      <c r="HN187">
        <v>634.95889999999997</v>
      </c>
      <c r="HO187">
        <v>588.71079999999995</v>
      </c>
      <c r="HP187">
        <v>570.50609999999995</v>
      </c>
      <c r="HQ187">
        <v>602.90189999999996</v>
      </c>
      <c r="HR187">
        <v>548.73130000000003</v>
      </c>
      <c r="HS187">
        <v>382.4126</v>
      </c>
      <c r="HT187">
        <v>381.0163</v>
      </c>
      <c r="HU187">
        <v>458.74400000000003</v>
      </c>
      <c r="HV187">
        <v>309.12639999999999</v>
      </c>
    </row>
    <row r="188" spans="1:230" x14ac:dyDescent="0.45">
      <c r="A188" s="1" t="s">
        <v>221</v>
      </c>
      <c r="B188">
        <v>76.197400000000002</v>
      </c>
      <c r="C188">
        <v>78.465999999999994</v>
      </c>
      <c r="D188">
        <v>78.423299999999998</v>
      </c>
      <c r="E188">
        <v>79.826599999999999</v>
      </c>
      <c r="F188">
        <v>75.011399999999995</v>
      </c>
      <c r="G188">
        <v>80.308000000000007</v>
      </c>
      <c r="H188">
        <v>78.943200000000004</v>
      </c>
      <c r="I188">
        <v>101.0202</v>
      </c>
      <c r="J188">
        <v>79.614199999999997</v>
      </c>
      <c r="K188">
        <v>80.498099999999994</v>
      </c>
      <c r="L188">
        <v>76.799000000000007</v>
      </c>
      <c r="M188">
        <v>79.337699999999998</v>
      </c>
      <c r="N188">
        <v>73.979900000000001</v>
      </c>
      <c r="O188">
        <v>76.680000000000007</v>
      </c>
      <c r="P188">
        <v>93.473299999999995</v>
      </c>
      <c r="Q188">
        <v>79.8416</v>
      </c>
      <c r="R188">
        <v>73.571799999999996</v>
      </c>
      <c r="S188">
        <v>96.912300000000002</v>
      </c>
      <c r="T188">
        <v>117.68</v>
      </c>
      <c r="U188">
        <v>65.004400000000004</v>
      </c>
      <c r="V188">
        <v>84.134200000000007</v>
      </c>
      <c r="W188">
        <v>123.1315</v>
      </c>
      <c r="X188">
        <v>71.998199999999997</v>
      </c>
      <c r="Y188">
        <v>140.05070000000001</v>
      </c>
      <c r="Z188">
        <v>75.5655</v>
      </c>
      <c r="AA188">
        <v>140.3503</v>
      </c>
      <c r="AB188">
        <v>130.2286</v>
      </c>
      <c r="AC188">
        <v>133.6052</v>
      </c>
      <c r="AD188">
        <v>124.09229999999999</v>
      </c>
      <c r="AE188">
        <v>148.71539999999999</v>
      </c>
      <c r="AF188">
        <v>72.569999999999993</v>
      </c>
      <c r="AG188">
        <v>52.1691</v>
      </c>
      <c r="AH188">
        <v>52.128500000000003</v>
      </c>
      <c r="AI188">
        <v>65.994900000000001</v>
      </c>
      <c r="AJ188">
        <v>59.293199999999999</v>
      </c>
      <c r="AK188">
        <v>64.170100000000005</v>
      </c>
      <c r="AL188">
        <v>73.708699999999993</v>
      </c>
      <c r="AM188">
        <v>57.405999999999999</v>
      </c>
      <c r="AN188">
        <v>72.532499999999999</v>
      </c>
      <c r="AO188">
        <v>70.242800000000003</v>
      </c>
      <c r="AP188">
        <v>51.944499999999998</v>
      </c>
      <c r="AQ188">
        <v>102.62309999999999</v>
      </c>
      <c r="AR188">
        <v>113.8608</v>
      </c>
      <c r="AS188">
        <v>99.219800000000006</v>
      </c>
      <c r="AT188">
        <v>102.051</v>
      </c>
      <c r="AU188">
        <v>106.3306</v>
      </c>
      <c r="AV188">
        <v>102.3562</v>
      </c>
      <c r="AW188">
        <v>101.69710000000001</v>
      </c>
      <c r="AX188">
        <v>103.5996</v>
      </c>
      <c r="AY188">
        <v>103.0287</v>
      </c>
      <c r="AZ188">
        <v>36.904000000000003</v>
      </c>
      <c r="BA188">
        <v>63.349699999999999</v>
      </c>
      <c r="BB188">
        <v>54.0869</v>
      </c>
      <c r="BC188">
        <v>67.224900000000005</v>
      </c>
      <c r="BD188">
        <v>29.539400000000001</v>
      </c>
      <c r="BE188">
        <v>43.754199999999997</v>
      </c>
      <c r="BF188">
        <v>50.8917</v>
      </c>
      <c r="BG188">
        <v>41.595399999999998</v>
      </c>
      <c r="BH188">
        <v>59.747</v>
      </c>
      <c r="BI188">
        <v>35.612499999999997</v>
      </c>
      <c r="BJ188">
        <v>36.096800000000002</v>
      </c>
      <c r="BK188">
        <v>171.99109999999999</v>
      </c>
      <c r="BL188">
        <v>194.4092</v>
      </c>
      <c r="BM188">
        <v>163.92400000000001</v>
      </c>
      <c r="BN188">
        <v>165.9075</v>
      </c>
      <c r="BO188">
        <v>184.80009999999999</v>
      </c>
      <c r="BP188">
        <v>185.03110000000001</v>
      </c>
      <c r="BQ188">
        <v>174.70859999999999</v>
      </c>
      <c r="BR188">
        <v>144.69409999999999</v>
      </c>
      <c r="BS188">
        <v>274.83519999999999</v>
      </c>
      <c r="BT188">
        <v>213.50049999999999</v>
      </c>
      <c r="BU188">
        <v>251.57509999999999</v>
      </c>
      <c r="BV188">
        <v>316.39260000000002</v>
      </c>
      <c r="BW188">
        <v>208.8091</v>
      </c>
      <c r="BX188">
        <v>239.2852</v>
      </c>
      <c r="BY188">
        <v>325.91980000000001</v>
      </c>
      <c r="BZ188">
        <v>275.94569999999999</v>
      </c>
      <c r="CA188">
        <v>380.33249999999998</v>
      </c>
      <c r="CB188">
        <v>381.31509999999997</v>
      </c>
      <c r="CC188">
        <v>334.38080000000002</v>
      </c>
      <c r="CD188">
        <v>348.16989999999998</v>
      </c>
      <c r="CE188">
        <v>363.57299999999998</v>
      </c>
      <c r="CF188">
        <v>395.74979999999999</v>
      </c>
      <c r="CG188">
        <v>368.3503</v>
      </c>
      <c r="CH188">
        <v>414.29730000000001</v>
      </c>
      <c r="CI188">
        <v>404.24740000000003</v>
      </c>
      <c r="CJ188">
        <v>395.07580000000002</v>
      </c>
      <c r="CK188">
        <v>380.06200000000001</v>
      </c>
      <c r="CL188">
        <v>458.02530000000002</v>
      </c>
      <c r="CM188">
        <v>483.8836</v>
      </c>
      <c r="CN188">
        <v>414.89769999999999</v>
      </c>
      <c r="CO188">
        <v>445.12470000000002</v>
      </c>
      <c r="CP188">
        <v>456.90809999999999</v>
      </c>
      <c r="CQ188">
        <v>440.846</v>
      </c>
      <c r="CR188">
        <v>495.28960000000001</v>
      </c>
      <c r="CS188">
        <v>439.22120000000001</v>
      </c>
      <c r="CT188">
        <v>458.95</v>
      </c>
      <c r="CU188">
        <v>467.30360000000002</v>
      </c>
      <c r="CV188">
        <v>498.57400000000001</v>
      </c>
      <c r="CW188">
        <v>528.22630000000004</v>
      </c>
      <c r="CX188">
        <v>523.53819999999996</v>
      </c>
      <c r="CY188">
        <v>512.86680000000001</v>
      </c>
      <c r="CZ188">
        <v>521.44219999999996</v>
      </c>
      <c r="DA188">
        <v>524.27650000000006</v>
      </c>
      <c r="DB188">
        <v>554.45630000000006</v>
      </c>
      <c r="DC188">
        <v>554.93600000000004</v>
      </c>
      <c r="DD188">
        <v>528.9529</v>
      </c>
      <c r="DE188">
        <v>573.16309999999999</v>
      </c>
      <c r="DF188">
        <v>609.76689999999996</v>
      </c>
      <c r="DG188">
        <v>579.024</v>
      </c>
      <c r="DH188">
        <v>575.25729999999999</v>
      </c>
      <c r="DI188">
        <v>711.98590000000002</v>
      </c>
      <c r="DJ188">
        <v>657.47230000000002</v>
      </c>
      <c r="DK188">
        <v>755.51440000000002</v>
      </c>
      <c r="DL188" s="6">
        <v>587.97580000000005</v>
      </c>
      <c r="DM188" s="6">
        <v>472.05430000000001</v>
      </c>
      <c r="DN188" s="6">
        <v>570.62</v>
      </c>
      <c r="DO188" s="6">
        <v>523.37260000000003</v>
      </c>
      <c r="DP188" s="6">
        <v>341.69310000000002</v>
      </c>
      <c r="DQ188" s="6">
        <v>281.93430000000001</v>
      </c>
      <c r="DR188" s="6">
        <v>468.89760000000001</v>
      </c>
      <c r="DS188" s="6">
        <v>171.76439999999999</v>
      </c>
      <c r="DT188" s="6">
        <v>539.79930000000002</v>
      </c>
      <c r="DU188" s="6">
        <v>130.3032</v>
      </c>
      <c r="DV188">
        <v>335.54039999999998</v>
      </c>
      <c r="DW188">
        <v>379.8954</v>
      </c>
      <c r="DX188">
        <v>417.7525</v>
      </c>
      <c r="DY188">
        <v>433.62849999999997</v>
      </c>
      <c r="DZ188">
        <v>221.5027</v>
      </c>
      <c r="EA188">
        <v>459.22890000000001</v>
      </c>
      <c r="EB188">
        <v>302.57339999999999</v>
      </c>
      <c r="EC188">
        <v>344.2029</v>
      </c>
      <c r="ED188">
        <v>333.67610000000002</v>
      </c>
      <c r="EE188">
        <v>223.74189999999999</v>
      </c>
      <c r="EF188">
        <v>149.6857</v>
      </c>
      <c r="EG188">
        <v>75.156000000000006</v>
      </c>
      <c r="EH188">
        <v>149.535</v>
      </c>
      <c r="EI188">
        <v>117.8219</v>
      </c>
      <c r="EJ188">
        <v>154.9143</v>
      </c>
      <c r="EK188">
        <v>151.25069999999999</v>
      </c>
      <c r="EL188">
        <v>170.5754</v>
      </c>
      <c r="EM188">
        <v>170.8708</v>
      </c>
      <c r="EN188">
        <v>168.45349999999999</v>
      </c>
      <c r="EO188">
        <v>170.541</v>
      </c>
      <c r="EP188">
        <v>188.9246</v>
      </c>
      <c r="EQ188">
        <v>83.095100000000002</v>
      </c>
      <c r="ER188">
        <v>104.6528</v>
      </c>
      <c r="ES188">
        <v>92.882300000000001</v>
      </c>
      <c r="ET188">
        <v>61.887099999999997</v>
      </c>
      <c r="EU188">
        <v>92.396699999999996</v>
      </c>
      <c r="EV188">
        <v>68.909400000000005</v>
      </c>
      <c r="EW188">
        <v>91.458799999999997</v>
      </c>
      <c r="EX188">
        <v>73.683400000000006</v>
      </c>
      <c r="EY188">
        <v>85.689499999999995</v>
      </c>
      <c r="EZ188">
        <v>73.908500000000004</v>
      </c>
      <c r="FA188">
        <v>75.886700000000005</v>
      </c>
      <c r="FB188">
        <v>23.73</v>
      </c>
      <c r="FC188">
        <v>37.194400000000002</v>
      </c>
      <c r="FD188">
        <v>34.407800000000002</v>
      </c>
      <c r="FE188">
        <v>29.978200000000001</v>
      </c>
      <c r="FF188">
        <v>40.828800000000001</v>
      </c>
      <c r="FG188">
        <v>19.029199999999999</v>
      </c>
      <c r="FH188">
        <v>41.264400000000002</v>
      </c>
      <c r="FI188">
        <v>28.153300000000002</v>
      </c>
      <c r="FJ188">
        <v>26.2944</v>
      </c>
      <c r="FK188">
        <v>28.976199999999999</v>
      </c>
      <c r="FL188">
        <v>476.66199999999998</v>
      </c>
      <c r="FM188">
        <v>336.43389999999999</v>
      </c>
      <c r="FN188">
        <v>602.52009999999996</v>
      </c>
      <c r="FO188">
        <v>528.68110000000001</v>
      </c>
      <c r="FP188">
        <v>472.58819999999997</v>
      </c>
      <c r="FQ188">
        <v>140.3253</v>
      </c>
      <c r="FR188">
        <v>128.09979999999999</v>
      </c>
      <c r="FS188">
        <v>141.74299999999999</v>
      </c>
      <c r="FT188">
        <v>128.351</v>
      </c>
      <c r="FU188">
        <v>113.3548</v>
      </c>
      <c r="FV188">
        <v>141.47280000000001</v>
      </c>
      <c r="FW188">
        <v>84.317700000000002</v>
      </c>
      <c r="FX188">
        <v>35.179900000000004</v>
      </c>
      <c r="FY188">
        <v>70.3536</v>
      </c>
      <c r="FZ188">
        <v>21.645299999999999</v>
      </c>
      <c r="GA188">
        <v>96.955100000000002</v>
      </c>
      <c r="GB188">
        <v>70.128900000000002</v>
      </c>
      <c r="GC188">
        <v>38.230800000000002</v>
      </c>
      <c r="GD188">
        <v>33.718200000000003</v>
      </c>
      <c r="GE188">
        <v>63.6068</v>
      </c>
      <c r="GF188">
        <v>0</v>
      </c>
      <c r="GG188">
        <v>59.826799999999999</v>
      </c>
      <c r="GH188">
        <v>50.5961</v>
      </c>
      <c r="GI188">
        <v>89.629199999999997</v>
      </c>
      <c r="GJ188">
        <v>54.846499999999999</v>
      </c>
      <c r="GK188">
        <v>57.323900000000002</v>
      </c>
      <c r="GL188">
        <v>58.405299999999997</v>
      </c>
      <c r="GM188">
        <v>83.572999999999993</v>
      </c>
      <c r="GN188">
        <v>54.686799999999998</v>
      </c>
      <c r="GO188">
        <v>115.1658</v>
      </c>
      <c r="GP188">
        <v>63.206800000000001</v>
      </c>
      <c r="GQ188">
        <v>81.948999999999998</v>
      </c>
      <c r="GR188">
        <v>77.684600000000003</v>
      </c>
      <c r="GS188">
        <v>64.506900000000002</v>
      </c>
      <c r="GT188">
        <v>71.952799999999996</v>
      </c>
      <c r="GU188">
        <v>64.393900000000002</v>
      </c>
      <c r="GV188">
        <v>81.851200000000006</v>
      </c>
      <c r="GW188">
        <v>94.4465</v>
      </c>
      <c r="GX188">
        <v>82.420199999999994</v>
      </c>
      <c r="GY188">
        <v>108.2633</v>
      </c>
      <c r="GZ188">
        <v>68.690200000000004</v>
      </c>
      <c r="HA188">
        <v>55.2911</v>
      </c>
      <c r="HB188">
        <v>80.046999999999997</v>
      </c>
      <c r="HC188">
        <v>102.7085</v>
      </c>
      <c r="HD188">
        <v>135.1225</v>
      </c>
      <c r="HE188">
        <v>103.9824</v>
      </c>
      <c r="HF188">
        <v>82.684799999999996</v>
      </c>
      <c r="HG188">
        <v>128.52420000000001</v>
      </c>
      <c r="HH188">
        <v>123.1696</v>
      </c>
      <c r="HI188">
        <v>64.202299999999994</v>
      </c>
      <c r="HJ188">
        <v>82.7637</v>
      </c>
      <c r="HK188">
        <v>82.526200000000003</v>
      </c>
      <c r="HL188">
        <v>514.44510000000002</v>
      </c>
      <c r="HM188">
        <v>440.29070000000002</v>
      </c>
      <c r="HN188">
        <v>602.31889999999999</v>
      </c>
      <c r="HO188">
        <v>571.77110000000005</v>
      </c>
      <c r="HP188">
        <v>561.10820000000001</v>
      </c>
      <c r="HQ188">
        <v>575.423</v>
      </c>
      <c r="HR188">
        <v>541.64520000000005</v>
      </c>
      <c r="HS188">
        <v>428.52190000000002</v>
      </c>
      <c r="HT188">
        <v>418.29379999999998</v>
      </c>
      <c r="HU188">
        <v>494.82389999999998</v>
      </c>
      <c r="HV188">
        <v>359.98390000000001</v>
      </c>
    </row>
    <row r="189" spans="1:230" x14ac:dyDescent="0.45">
      <c r="A189" s="1" t="s">
        <v>222</v>
      </c>
      <c r="B189">
        <v>129.20310000000001</v>
      </c>
      <c r="C189">
        <v>132.3999</v>
      </c>
      <c r="D189">
        <v>129.84729999999999</v>
      </c>
      <c r="E189">
        <v>134.28</v>
      </c>
      <c r="F189">
        <v>127.9777</v>
      </c>
      <c r="G189">
        <v>132.65870000000001</v>
      </c>
      <c r="H189">
        <v>131.36850000000001</v>
      </c>
      <c r="I189">
        <v>155.52199999999999</v>
      </c>
      <c r="J189">
        <v>131.84100000000001</v>
      </c>
      <c r="K189">
        <v>133.13990000000001</v>
      </c>
      <c r="L189">
        <v>130.22659999999999</v>
      </c>
      <c r="M189">
        <v>134.2448</v>
      </c>
      <c r="N189">
        <v>128.08349999999999</v>
      </c>
      <c r="O189">
        <v>131.5086</v>
      </c>
      <c r="P189">
        <v>148.66069999999999</v>
      </c>
      <c r="Q189">
        <v>135.02080000000001</v>
      </c>
      <c r="R189">
        <v>127.0959</v>
      </c>
      <c r="S189">
        <v>152.3759</v>
      </c>
      <c r="T189">
        <v>175.05350000000001</v>
      </c>
      <c r="U189">
        <v>119.67149999999999</v>
      </c>
      <c r="V189">
        <v>139.59280000000001</v>
      </c>
      <c r="W189">
        <v>180.45670000000001</v>
      </c>
      <c r="X189">
        <v>131.40459999999999</v>
      </c>
      <c r="Y189">
        <v>198.39920000000001</v>
      </c>
      <c r="Z189">
        <v>129.85</v>
      </c>
      <c r="AA189">
        <v>200.17019999999999</v>
      </c>
      <c r="AB189">
        <v>190.05500000000001</v>
      </c>
      <c r="AC189">
        <v>193.08</v>
      </c>
      <c r="AD189">
        <v>183.798</v>
      </c>
      <c r="AE189">
        <v>208.4727</v>
      </c>
      <c r="AF189">
        <v>124.4235</v>
      </c>
      <c r="AG189">
        <v>98.438800000000001</v>
      </c>
      <c r="AH189">
        <v>85.160899999999998</v>
      </c>
      <c r="AI189">
        <v>117.5407</v>
      </c>
      <c r="AJ189">
        <v>112.70359999999999</v>
      </c>
      <c r="AK189">
        <v>108.7838</v>
      </c>
      <c r="AL189">
        <v>120.3295</v>
      </c>
      <c r="AM189">
        <v>106.32210000000001</v>
      </c>
      <c r="AN189">
        <v>123.7753</v>
      </c>
      <c r="AO189">
        <v>122.6566</v>
      </c>
      <c r="AP189">
        <v>86.886700000000005</v>
      </c>
      <c r="AQ189">
        <v>58.769300000000001</v>
      </c>
      <c r="AR189">
        <v>104.2655</v>
      </c>
      <c r="AS189">
        <v>79.898700000000005</v>
      </c>
      <c r="AT189">
        <v>68.5244</v>
      </c>
      <c r="AU189">
        <v>73.017700000000005</v>
      </c>
      <c r="AV189">
        <v>70.101699999999994</v>
      </c>
      <c r="AW189">
        <v>64.845299999999995</v>
      </c>
      <c r="AX189">
        <v>71.373099999999994</v>
      </c>
      <c r="AY189">
        <v>69.772400000000005</v>
      </c>
      <c r="AZ189">
        <v>49.558199999999999</v>
      </c>
      <c r="BA189">
        <v>53.439500000000002</v>
      </c>
      <c r="BB189">
        <v>73.25</v>
      </c>
      <c r="BC189">
        <v>59.9529</v>
      </c>
      <c r="BD189">
        <v>36.361199999999997</v>
      </c>
      <c r="BE189">
        <v>62.661299999999997</v>
      </c>
      <c r="BF189">
        <v>33.838200000000001</v>
      </c>
      <c r="BG189">
        <v>24.518699999999999</v>
      </c>
      <c r="BH189">
        <v>51.8506</v>
      </c>
      <c r="BI189">
        <v>49.233800000000002</v>
      </c>
      <c r="BJ189">
        <v>49.186199999999999</v>
      </c>
      <c r="BK189">
        <v>231.5547</v>
      </c>
      <c r="BL189">
        <v>254.22730000000001</v>
      </c>
      <c r="BM189">
        <v>223.33260000000001</v>
      </c>
      <c r="BN189">
        <v>225.7236</v>
      </c>
      <c r="BO189">
        <v>244.61410000000001</v>
      </c>
      <c r="BP189">
        <v>244.8219</v>
      </c>
      <c r="BQ189">
        <v>234.24539999999999</v>
      </c>
      <c r="BR189">
        <v>203.44309999999999</v>
      </c>
      <c r="BS189">
        <v>334.4187</v>
      </c>
      <c r="BT189">
        <v>273.24419999999998</v>
      </c>
      <c r="BU189">
        <v>311.0874</v>
      </c>
      <c r="BV189">
        <v>376.06779999999998</v>
      </c>
      <c r="BW189">
        <v>268.46789999999999</v>
      </c>
      <c r="BX189">
        <v>298.94970000000001</v>
      </c>
      <c r="BY189">
        <v>385.61959999999999</v>
      </c>
      <c r="BZ189">
        <v>335.54559999999998</v>
      </c>
      <c r="CA189">
        <v>440.1576</v>
      </c>
      <c r="CB189">
        <v>441.14089999999999</v>
      </c>
      <c r="CC189">
        <v>394.01589999999999</v>
      </c>
      <c r="CD189">
        <v>407.81720000000001</v>
      </c>
      <c r="CE189">
        <v>423.34640000000002</v>
      </c>
      <c r="CF189">
        <v>455.54180000000002</v>
      </c>
      <c r="CG189">
        <v>428.1771</v>
      </c>
      <c r="CH189">
        <v>474.09870000000001</v>
      </c>
      <c r="CI189">
        <v>463.98809999999997</v>
      </c>
      <c r="CJ189">
        <v>454.84809999999999</v>
      </c>
      <c r="CK189">
        <v>439.88720000000001</v>
      </c>
      <c r="CL189">
        <v>517.57979999999998</v>
      </c>
      <c r="CM189">
        <v>543.26300000000003</v>
      </c>
      <c r="CN189">
        <v>474.62920000000003</v>
      </c>
      <c r="CO189">
        <v>504.68889999999999</v>
      </c>
      <c r="CP189">
        <v>516.42380000000003</v>
      </c>
      <c r="CQ189">
        <v>500.56459999999998</v>
      </c>
      <c r="CR189">
        <v>554.43799999999999</v>
      </c>
      <c r="CS189">
        <v>498.84719999999999</v>
      </c>
      <c r="CT189">
        <v>518.5009</v>
      </c>
      <c r="CU189">
        <v>526.75930000000005</v>
      </c>
      <c r="CV189">
        <v>557.83979999999997</v>
      </c>
      <c r="CW189">
        <v>586.07730000000004</v>
      </c>
      <c r="CX189">
        <v>582.50710000000004</v>
      </c>
      <c r="CY189">
        <v>572.01760000000002</v>
      </c>
      <c r="CZ189">
        <v>580.53340000000003</v>
      </c>
      <c r="DA189">
        <v>582.71659999999997</v>
      </c>
      <c r="DB189">
        <v>612.4375</v>
      </c>
      <c r="DC189">
        <v>612.98940000000005</v>
      </c>
      <c r="DD189">
        <v>586.7604</v>
      </c>
      <c r="DE189">
        <v>631.5625</v>
      </c>
      <c r="DF189">
        <v>668.58010000000002</v>
      </c>
      <c r="DG189">
        <v>637.76120000000003</v>
      </c>
      <c r="DH189">
        <v>633.68489999999997</v>
      </c>
      <c r="DI189">
        <v>770.61260000000004</v>
      </c>
      <c r="DJ189">
        <v>715.92420000000004</v>
      </c>
      <c r="DK189">
        <v>814.43259999999998</v>
      </c>
      <c r="DL189" s="6">
        <v>643.23779999999999</v>
      </c>
      <c r="DM189" s="6">
        <v>518.27030000000002</v>
      </c>
      <c r="DN189" s="6">
        <v>629.88720000000001</v>
      </c>
      <c r="DO189" s="6">
        <v>536.06769999999995</v>
      </c>
      <c r="DP189" s="6">
        <v>323.88740000000001</v>
      </c>
      <c r="DQ189" s="6">
        <v>267.77789999999999</v>
      </c>
      <c r="DR189" s="6">
        <v>449.86380000000003</v>
      </c>
      <c r="DS189" s="6">
        <v>164.3545</v>
      </c>
      <c r="DT189" s="6">
        <v>522.55690000000004</v>
      </c>
      <c r="DU189" s="6">
        <v>122.598</v>
      </c>
      <c r="DV189">
        <v>317.42160000000001</v>
      </c>
      <c r="DW189">
        <v>426.27050000000003</v>
      </c>
      <c r="DX189">
        <v>450.49079999999998</v>
      </c>
      <c r="DY189">
        <v>472.8612</v>
      </c>
      <c r="DZ189">
        <v>260.97329999999999</v>
      </c>
      <c r="EA189">
        <v>504.23860000000002</v>
      </c>
      <c r="EB189">
        <v>302.1241</v>
      </c>
      <c r="EC189">
        <v>342.07089999999999</v>
      </c>
      <c r="ED189">
        <v>331.99290000000002</v>
      </c>
      <c r="EE189">
        <v>224.93270000000001</v>
      </c>
      <c r="EF189">
        <v>166.17349999999999</v>
      </c>
      <c r="EG189">
        <v>128.60740000000001</v>
      </c>
      <c r="EH189">
        <v>160.04990000000001</v>
      </c>
      <c r="EI189">
        <v>138.4684</v>
      </c>
      <c r="EJ189">
        <v>181.22210000000001</v>
      </c>
      <c r="EK189">
        <v>166.69589999999999</v>
      </c>
      <c r="EL189">
        <v>159.70750000000001</v>
      </c>
      <c r="EM189">
        <v>160.88509999999999</v>
      </c>
      <c r="EN189">
        <v>157.17060000000001</v>
      </c>
      <c r="EO189">
        <v>159.6386</v>
      </c>
      <c r="EP189">
        <v>222.56110000000001</v>
      </c>
      <c r="EQ189">
        <v>115.9675</v>
      </c>
      <c r="ER189">
        <v>117.4748</v>
      </c>
      <c r="ES189">
        <v>117.7259</v>
      </c>
      <c r="ET189">
        <v>94.434299999999993</v>
      </c>
      <c r="EU189">
        <v>106.6939</v>
      </c>
      <c r="EV189">
        <v>109.5176</v>
      </c>
      <c r="EW189">
        <v>100.6486</v>
      </c>
      <c r="EX189">
        <v>87.241600000000005</v>
      </c>
      <c r="EY189">
        <v>103.3977</v>
      </c>
      <c r="EZ189">
        <v>113.74250000000001</v>
      </c>
      <c r="FA189">
        <v>102.1699</v>
      </c>
      <c r="FB189">
        <v>75.870800000000003</v>
      </c>
      <c r="FC189">
        <v>68.023499999999999</v>
      </c>
      <c r="FD189">
        <v>83.849000000000004</v>
      </c>
      <c r="FE189">
        <v>83.187100000000001</v>
      </c>
      <c r="FF189">
        <v>96.273300000000006</v>
      </c>
      <c r="FG189">
        <v>62.191899999999997</v>
      </c>
      <c r="FH189">
        <v>78.135400000000004</v>
      </c>
      <c r="FI189">
        <v>80.140699999999995</v>
      </c>
      <c r="FJ189">
        <v>55.696300000000001</v>
      </c>
      <c r="FK189">
        <v>69.169300000000007</v>
      </c>
      <c r="FL189">
        <v>527.56169999999997</v>
      </c>
      <c r="FM189">
        <v>385.88279999999997</v>
      </c>
      <c r="FN189">
        <v>655.31259999999997</v>
      </c>
      <c r="FO189">
        <v>580.89350000000002</v>
      </c>
      <c r="FP189">
        <v>523.63610000000006</v>
      </c>
      <c r="FQ189">
        <v>116.2962</v>
      </c>
      <c r="FR189">
        <v>104.047</v>
      </c>
      <c r="FS189">
        <v>116.67449999999999</v>
      </c>
      <c r="FT189">
        <v>106.06659999999999</v>
      </c>
      <c r="FU189">
        <v>95.927099999999996</v>
      </c>
      <c r="FV189">
        <v>117.6344</v>
      </c>
      <c r="FW189">
        <v>49.086300000000001</v>
      </c>
      <c r="FX189">
        <v>24.6511</v>
      </c>
      <c r="FY189">
        <v>14.028700000000001</v>
      </c>
      <c r="FZ189">
        <v>38.188499999999998</v>
      </c>
      <c r="GA189">
        <v>39.234200000000001</v>
      </c>
      <c r="GB189">
        <v>30.609400000000001</v>
      </c>
      <c r="GC189">
        <v>81.801900000000003</v>
      </c>
      <c r="GD189">
        <v>31.951899999999998</v>
      </c>
      <c r="GE189">
        <v>48.684800000000003</v>
      </c>
      <c r="GF189">
        <v>59.826799999999999</v>
      </c>
      <c r="GG189">
        <v>0</v>
      </c>
      <c r="GH189">
        <v>10.964399999999999</v>
      </c>
      <c r="GI189">
        <v>37.815199999999997</v>
      </c>
      <c r="GJ189">
        <v>38.518700000000003</v>
      </c>
      <c r="GK189">
        <v>17.247599999999998</v>
      </c>
      <c r="GL189">
        <v>17.767399999999999</v>
      </c>
      <c r="GM189">
        <v>56.864899999999999</v>
      </c>
      <c r="GN189">
        <v>21.2502</v>
      </c>
      <c r="GO189">
        <v>65.596400000000003</v>
      </c>
      <c r="GP189">
        <v>3.5655000000000001</v>
      </c>
      <c r="GQ189">
        <v>23.1754</v>
      </c>
      <c r="GR189">
        <v>22.802</v>
      </c>
      <c r="GS189">
        <v>29.255199999999999</v>
      </c>
      <c r="GT189">
        <v>13.775700000000001</v>
      </c>
      <c r="GU189">
        <v>29.2974</v>
      </c>
      <c r="GV189">
        <v>69.894099999999995</v>
      </c>
      <c r="GW189">
        <v>69.301699999999997</v>
      </c>
      <c r="GX189">
        <v>64.051100000000005</v>
      </c>
      <c r="GY189">
        <v>96.137299999999996</v>
      </c>
      <c r="GZ189">
        <v>65.173599999999993</v>
      </c>
      <c r="HA189">
        <v>73.441299999999998</v>
      </c>
      <c r="HB189">
        <v>82.151300000000006</v>
      </c>
      <c r="HC189">
        <v>91.976500000000001</v>
      </c>
      <c r="HD189">
        <v>124.8475</v>
      </c>
      <c r="HE189">
        <v>84.741200000000006</v>
      </c>
      <c r="HF189">
        <v>70.402500000000003</v>
      </c>
      <c r="HG189">
        <v>117.1063</v>
      </c>
      <c r="HH189">
        <v>110.76560000000001</v>
      </c>
      <c r="HI189">
        <v>73.216700000000003</v>
      </c>
      <c r="HJ189">
        <v>72.366100000000003</v>
      </c>
      <c r="HK189">
        <v>71.104799999999997</v>
      </c>
      <c r="HL189">
        <v>573.92150000000004</v>
      </c>
      <c r="HM189">
        <v>499.88780000000003</v>
      </c>
      <c r="HN189">
        <v>660.20180000000005</v>
      </c>
      <c r="HO189">
        <v>623.68230000000005</v>
      </c>
      <c r="HP189">
        <v>609.14940000000001</v>
      </c>
      <c r="HQ189">
        <v>631.678</v>
      </c>
      <c r="HR189">
        <v>588.3596</v>
      </c>
      <c r="HS189">
        <v>429.41770000000002</v>
      </c>
      <c r="HT189">
        <v>429.54739999999998</v>
      </c>
      <c r="HU189">
        <v>507.31650000000002</v>
      </c>
      <c r="HV189">
        <v>354.61619999999999</v>
      </c>
    </row>
    <row r="190" spans="1:230" x14ac:dyDescent="0.45">
      <c r="A190" s="1" t="s">
        <v>223</v>
      </c>
      <c r="B190">
        <v>118.38809999999999</v>
      </c>
      <c r="C190">
        <v>121.63209999999999</v>
      </c>
      <c r="D190">
        <v>118.962</v>
      </c>
      <c r="E190">
        <v>123.5436</v>
      </c>
      <c r="F190">
        <v>117.16330000000001</v>
      </c>
      <c r="G190">
        <v>121.8052</v>
      </c>
      <c r="H190">
        <v>120.52070000000001</v>
      </c>
      <c r="I190">
        <v>144.751</v>
      </c>
      <c r="J190">
        <v>120.9836</v>
      </c>
      <c r="K190">
        <v>122.2988</v>
      </c>
      <c r="L190">
        <v>119.4327</v>
      </c>
      <c r="M190">
        <v>123.5433</v>
      </c>
      <c r="N190">
        <v>117.3372</v>
      </c>
      <c r="O190">
        <v>120.8074</v>
      </c>
      <c r="P190">
        <v>137.95339999999999</v>
      </c>
      <c r="Q190">
        <v>124.3404</v>
      </c>
      <c r="R190">
        <v>116.315</v>
      </c>
      <c r="S190">
        <v>141.68629999999999</v>
      </c>
      <c r="T190">
        <v>164.5582</v>
      </c>
      <c r="U190">
        <v>108.9909</v>
      </c>
      <c r="V190">
        <v>128.92699999999999</v>
      </c>
      <c r="W190">
        <v>169.94720000000001</v>
      </c>
      <c r="X190">
        <v>121.52849999999999</v>
      </c>
      <c r="Y190">
        <v>188.06720000000001</v>
      </c>
      <c r="Z190">
        <v>119.11190000000001</v>
      </c>
      <c r="AA190">
        <v>190.79740000000001</v>
      </c>
      <c r="AB190">
        <v>180.62970000000001</v>
      </c>
      <c r="AC190">
        <v>184.1917</v>
      </c>
      <c r="AD190">
        <v>174.0735</v>
      </c>
      <c r="AE190">
        <v>199.26329999999999</v>
      </c>
      <c r="AF190">
        <v>113.565</v>
      </c>
      <c r="AG190">
        <v>87.494699999999995</v>
      </c>
      <c r="AH190">
        <v>74.304500000000004</v>
      </c>
      <c r="AI190">
        <v>106.6854</v>
      </c>
      <c r="AJ190">
        <v>101.95829999999999</v>
      </c>
      <c r="AK190">
        <v>97.819400000000002</v>
      </c>
      <c r="AL190">
        <v>109.3669</v>
      </c>
      <c r="AM190">
        <v>95.410700000000006</v>
      </c>
      <c r="AN190">
        <v>112.8946</v>
      </c>
      <c r="AO190">
        <v>111.82689999999999</v>
      </c>
      <c r="AP190">
        <v>75.993600000000001</v>
      </c>
      <c r="AQ190">
        <v>68.446799999999996</v>
      </c>
      <c r="AR190">
        <v>108.9954</v>
      </c>
      <c r="AS190">
        <v>85.751999999999995</v>
      </c>
      <c r="AT190">
        <v>76.650300000000001</v>
      </c>
      <c r="AU190">
        <v>81.217100000000002</v>
      </c>
      <c r="AV190">
        <v>78.040999999999997</v>
      </c>
      <c r="AW190">
        <v>73.468599999999995</v>
      </c>
      <c r="AX190">
        <v>79.340500000000006</v>
      </c>
      <c r="AY190">
        <v>77.882400000000004</v>
      </c>
      <c r="AZ190">
        <v>38.740400000000001</v>
      </c>
      <c r="BA190">
        <v>45.310200000000002</v>
      </c>
      <c r="BB190">
        <v>62.841099999999997</v>
      </c>
      <c r="BC190">
        <v>51.834000000000003</v>
      </c>
      <c r="BD190">
        <v>25.531700000000001</v>
      </c>
      <c r="BE190">
        <v>51.989899999999999</v>
      </c>
      <c r="BF190">
        <v>24.7591</v>
      </c>
      <c r="BG190">
        <v>13.5947</v>
      </c>
      <c r="BH190">
        <v>43.264600000000002</v>
      </c>
      <c r="BI190">
        <v>38.368499999999997</v>
      </c>
      <c r="BJ190">
        <v>38.338200000000001</v>
      </c>
      <c r="BK190">
        <v>221.67230000000001</v>
      </c>
      <c r="BL190">
        <v>244.8492</v>
      </c>
      <c r="BM190">
        <v>213.35489999999999</v>
      </c>
      <c r="BN190">
        <v>216.1781</v>
      </c>
      <c r="BO190">
        <v>235.05350000000001</v>
      </c>
      <c r="BP190">
        <v>235.53620000000001</v>
      </c>
      <c r="BQ190">
        <v>224.3424</v>
      </c>
      <c r="BR190">
        <v>193.21420000000001</v>
      </c>
      <c r="BS190">
        <v>325.42989999999998</v>
      </c>
      <c r="BT190">
        <v>264.0496</v>
      </c>
      <c r="BU190">
        <v>302.1703</v>
      </c>
      <c r="BV190">
        <v>366.96910000000003</v>
      </c>
      <c r="BW190">
        <v>259.39479999999998</v>
      </c>
      <c r="BX190">
        <v>289.86790000000002</v>
      </c>
      <c r="BY190">
        <v>376.4864</v>
      </c>
      <c r="BZ190">
        <v>326.53899999999999</v>
      </c>
      <c r="CA190">
        <v>430.6302</v>
      </c>
      <c r="CB190">
        <v>431.62189999999998</v>
      </c>
      <c r="CC190">
        <v>384.9676</v>
      </c>
      <c r="CD190">
        <v>398.75360000000001</v>
      </c>
      <c r="CE190">
        <v>414.08370000000002</v>
      </c>
      <c r="CF190">
        <v>445.87990000000002</v>
      </c>
      <c r="CG190">
        <v>418.68520000000001</v>
      </c>
      <c r="CH190">
        <v>464.45940000000002</v>
      </c>
      <c r="CI190">
        <v>454.23180000000002</v>
      </c>
      <c r="CJ190">
        <v>445.14499999999998</v>
      </c>
      <c r="CK190">
        <v>430.36149999999998</v>
      </c>
      <c r="CL190">
        <v>507.62810000000002</v>
      </c>
      <c r="CM190">
        <v>533.19449999999995</v>
      </c>
      <c r="CN190">
        <v>464.85849999999999</v>
      </c>
      <c r="CO190">
        <v>494.74599999999998</v>
      </c>
      <c r="CP190">
        <v>506.44369999999998</v>
      </c>
      <c r="CQ190">
        <v>490.77429999999998</v>
      </c>
      <c r="CR190">
        <v>544.25469999999996</v>
      </c>
      <c r="CS190">
        <v>488.95699999999999</v>
      </c>
      <c r="CT190">
        <v>508.54640000000001</v>
      </c>
      <c r="CU190">
        <v>516.73800000000006</v>
      </c>
      <c r="CV190">
        <v>547.71019999999999</v>
      </c>
      <c r="CW190">
        <v>575.52980000000002</v>
      </c>
      <c r="CX190">
        <v>572.25009999999997</v>
      </c>
      <c r="CY190">
        <v>561.8338</v>
      </c>
      <c r="CZ190">
        <v>570.32380000000001</v>
      </c>
      <c r="DA190">
        <v>572.29840000000002</v>
      </c>
      <c r="DB190">
        <v>601.91319999999996</v>
      </c>
      <c r="DC190">
        <v>602.47969999999998</v>
      </c>
      <c r="DD190">
        <v>576.2047</v>
      </c>
      <c r="DE190">
        <v>621.13009999999997</v>
      </c>
      <c r="DF190">
        <v>658.26289999999995</v>
      </c>
      <c r="DG190">
        <v>627.42190000000005</v>
      </c>
      <c r="DH190">
        <v>623.2595</v>
      </c>
      <c r="DI190">
        <v>760.2328</v>
      </c>
      <c r="DJ190">
        <v>705.49969999999996</v>
      </c>
      <c r="DK190">
        <v>804.14350000000002</v>
      </c>
      <c r="DL190" s="6">
        <v>636.42370000000005</v>
      </c>
      <c r="DM190" s="6">
        <v>514.08219999999994</v>
      </c>
      <c r="DN190" s="6">
        <v>621.18560000000002</v>
      </c>
      <c r="DO190" s="6">
        <v>538.88390000000004</v>
      </c>
      <c r="DP190" s="6">
        <v>331.32909999999998</v>
      </c>
      <c r="DQ190" s="6">
        <v>274.553</v>
      </c>
      <c r="DR190" s="6">
        <v>457.64069999999998</v>
      </c>
      <c r="DS190" s="6">
        <v>169.53700000000001</v>
      </c>
      <c r="DT190" s="6">
        <v>530.14300000000003</v>
      </c>
      <c r="DU190" s="6">
        <v>127.3383</v>
      </c>
      <c r="DV190">
        <v>324.8963</v>
      </c>
      <c r="DW190">
        <v>415.38670000000002</v>
      </c>
      <c r="DX190">
        <v>440.48689999999999</v>
      </c>
      <c r="DY190">
        <v>462.36009999999999</v>
      </c>
      <c r="DZ190">
        <v>250.3424</v>
      </c>
      <c r="EA190">
        <v>493.4187</v>
      </c>
      <c r="EB190">
        <v>295.97890000000001</v>
      </c>
      <c r="EC190">
        <v>336.27949999999998</v>
      </c>
      <c r="ED190">
        <v>326.10980000000001</v>
      </c>
      <c r="EE190">
        <v>218.2765</v>
      </c>
      <c r="EF190">
        <v>157.21090000000001</v>
      </c>
      <c r="EG190">
        <v>117.8185</v>
      </c>
      <c r="EH190">
        <v>151.73519999999999</v>
      </c>
      <c r="EI190">
        <v>128.8828</v>
      </c>
      <c r="EJ190">
        <v>171.37719999999999</v>
      </c>
      <c r="EK190">
        <v>157.85159999999999</v>
      </c>
      <c r="EL190">
        <v>154.57310000000001</v>
      </c>
      <c r="EM190">
        <v>155.60749999999999</v>
      </c>
      <c r="EN190">
        <v>152.0855</v>
      </c>
      <c r="EO190">
        <v>154.50960000000001</v>
      </c>
      <c r="EP190">
        <v>212.25319999999999</v>
      </c>
      <c r="EQ190">
        <v>105.33450000000001</v>
      </c>
      <c r="ER190">
        <v>108.4533</v>
      </c>
      <c r="ES190">
        <v>107.605</v>
      </c>
      <c r="ET190">
        <v>83.665899999999993</v>
      </c>
      <c r="EU190">
        <v>97.360600000000005</v>
      </c>
      <c r="EV190">
        <v>98.592500000000001</v>
      </c>
      <c r="EW190">
        <v>91.757599999999996</v>
      </c>
      <c r="EX190">
        <v>77.612200000000001</v>
      </c>
      <c r="EY190">
        <v>93.688800000000001</v>
      </c>
      <c r="EZ190">
        <v>102.8441</v>
      </c>
      <c r="FA190">
        <v>91.7911</v>
      </c>
      <c r="FB190">
        <v>65.33</v>
      </c>
      <c r="FC190">
        <v>57.081299999999999</v>
      </c>
      <c r="FD190">
        <v>73.063900000000004</v>
      </c>
      <c r="FE190">
        <v>75.833299999999994</v>
      </c>
      <c r="FF190">
        <v>85.774000000000001</v>
      </c>
      <c r="FG190">
        <v>51.512799999999999</v>
      </c>
      <c r="FH190">
        <v>67.176400000000001</v>
      </c>
      <c r="FI190">
        <v>69.527699999999996</v>
      </c>
      <c r="FJ190">
        <v>44.7605</v>
      </c>
      <c r="FK190">
        <v>58.256300000000003</v>
      </c>
      <c r="FL190">
        <v>516.59739999999999</v>
      </c>
      <c r="FM190">
        <v>374.92500000000001</v>
      </c>
      <c r="FN190">
        <v>644.36249999999995</v>
      </c>
      <c r="FO190">
        <v>569.93560000000002</v>
      </c>
      <c r="FP190">
        <v>512.67169999999999</v>
      </c>
      <c r="FQ190">
        <v>113.2038</v>
      </c>
      <c r="FR190">
        <v>100.7431</v>
      </c>
      <c r="FS190">
        <v>113.8172</v>
      </c>
      <c r="FT190">
        <v>102.417</v>
      </c>
      <c r="FU190">
        <v>91.052999999999997</v>
      </c>
      <c r="FV190">
        <v>114.5215</v>
      </c>
      <c r="FW190">
        <v>56.848300000000002</v>
      </c>
      <c r="FX190">
        <v>15.9572</v>
      </c>
      <c r="FY190">
        <v>24.755500000000001</v>
      </c>
      <c r="FZ190">
        <v>29.0945</v>
      </c>
      <c r="GA190">
        <v>50.159100000000002</v>
      </c>
      <c r="GB190">
        <v>38.101999999999997</v>
      </c>
      <c r="GC190">
        <v>76.137900000000002</v>
      </c>
      <c r="GD190">
        <v>27.146599999999999</v>
      </c>
      <c r="GE190">
        <v>51.840499999999999</v>
      </c>
      <c r="GF190">
        <v>50.5961</v>
      </c>
      <c r="GG190">
        <v>10.964399999999999</v>
      </c>
      <c r="GH190">
        <v>0</v>
      </c>
      <c r="GI190">
        <v>48.345399999999998</v>
      </c>
      <c r="GJ190">
        <v>40.6389</v>
      </c>
      <c r="GK190">
        <v>22.433499999999999</v>
      </c>
      <c r="GL190">
        <v>23.386199999999999</v>
      </c>
      <c r="GM190">
        <v>52.567900000000002</v>
      </c>
      <c r="GN190">
        <v>13.9818</v>
      </c>
      <c r="GO190">
        <v>68.998000000000005</v>
      </c>
      <c r="GP190">
        <v>13.580299999999999</v>
      </c>
      <c r="GQ190">
        <v>34.0413</v>
      </c>
      <c r="GR190">
        <v>27.814599999999999</v>
      </c>
      <c r="GS190">
        <v>24.809799999999999</v>
      </c>
      <c r="GT190">
        <v>24.7377</v>
      </c>
      <c r="GU190">
        <v>24.798200000000001</v>
      </c>
      <c r="GV190">
        <v>63.103499999999997</v>
      </c>
      <c r="GW190">
        <v>65.246399999999994</v>
      </c>
      <c r="GX190">
        <v>58.223199999999999</v>
      </c>
      <c r="GY190">
        <v>90.263300000000001</v>
      </c>
      <c r="GZ190">
        <v>56.775500000000001</v>
      </c>
      <c r="HA190">
        <v>63.103099999999998</v>
      </c>
      <c r="HB190">
        <v>73.663499999999999</v>
      </c>
      <c r="HC190">
        <v>85.746300000000005</v>
      </c>
      <c r="HD190">
        <v>119.19889999999999</v>
      </c>
      <c r="HE190">
        <v>79.929400000000001</v>
      </c>
      <c r="HF190">
        <v>63.694099999999999</v>
      </c>
      <c r="HG190">
        <v>111.5355</v>
      </c>
      <c r="HH190">
        <v>105.2582</v>
      </c>
      <c r="HI190">
        <v>63.635300000000001</v>
      </c>
      <c r="HJ190">
        <v>65.408100000000005</v>
      </c>
      <c r="HK190">
        <v>64.272499999999994</v>
      </c>
      <c r="HL190">
        <v>565.04010000000005</v>
      </c>
      <c r="HM190">
        <v>490.88229999999999</v>
      </c>
      <c r="HN190">
        <v>652.31659999999999</v>
      </c>
      <c r="HO190">
        <v>617.96220000000005</v>
      </c>
      <c r="HP190">
        <v>604.52430000000004</v>
      </c>
      <c r="HQ190">
        <v>624.49040000000002</v>
      </c>
      <c r="HR190">
        <v>584.07709999999997</v>
      </c>
      <c r="HS190">
        <v>434.14089999999999</v>
      </c>
      <c r="HT190">
        <v>432.50060000000002</v>
      </c>
      <c r="HU190">
        <v>510.14159999999998</v>
      </c>
      <c r="HV190">
        <v>360.233</v>
      </c>
    </row>
    <row r="191" spans="1:230" x14ac:dyDescent="0.45">
      <c r="A191" s="1" t="s">
        <v>224</v>
      </c>
      <c r="B191">
        <v>163.70089999999999</v>
      </c>
      <c r="C191">
        <v>166.54679999999999</v>
      </c>
      <c r="D191">
        <v>164.9083</v>
      </c>
      <c r="E191">
        <v>168.20740000000001</v>
      </c>
      <c r="F191">
        <v>162.47890000000001</v>
      </c>
      <c r="G191">
        <v>167.4316</v>
      </c>
      <c r="H191">
        <v>166.1026</v>
      </c>
      <c r="I191">
        <v>189.5523</v>
      </c>
      <c r="J191">
        <v>166.65039999999999</v>
      </c>
      <c r="K191">
        <v>167.8109</v>
      </c>
      <c r="L191">
        <v>164.56729999999999</v>
      </c>
      <c r="M191">
        <v>167.95320000000001</v>
      </c>
      <c r="N191">
        <v>162.1206</v>
      </c>
      <c r="O191">
        <v>165.23689999999999</v>
      </c>
      <c r="P191">
        <v>182.30609999999999</v>
      </c>
      <c r="Q191">
        <v>168.59569999999999</v>
      </c>
      <c r="R191">
        <v>161.3691</v>
      </c>
      <c r="S191">
        <v>185.88579999999999</v>
      </c>
      <c r="T191">
        <v>207.28139999999999</v>
      </c>
      <c r="U191">
        <v>153.3785</v>
      </c>
      <c r="V191">
        <v>173.04480000000001</v>
      </c>
      <c r="W191">
        <v>212.73099999999999</v>
      </c>
      <c r="X191">
        <v>161.12440000000001</v>
      </c>
      <c r="Y191">
        <v>229.60210000000001</v>
      </c>
      <c r="Z191">
        <v>163.8212</v>
      </c>
      <c r="AA191">
        <v>226.8758</v>
      </c>
      <c r="AB191">
        <v>217.08860000000001</v>
      </c>
      <c r="AC191">
        <v>217.83340000000001</v>
      </c>
      <c r="AD191">
        <v>212.20259999999999</v>
      </c>
      <c r="AE191">
        <v>234.39879999999999</v>
      </c>
      <c r="AF191">
        <v>159.28569999999999</v>
      </c>
      <c r="AG191">
        <v>134.316</v>
      </c>
      <c r="AH191">
        <v>122.5082</v>
      </c>
      <c r="AI191">
        <v>152.42060000000001</v>
      </c>
      <c r="AJ191">
        <v>146.863</v>
      </c>
      <c r="AK191">
        <v>145.17910000000001</v>
      </c>
      <c r="AL191">
        <v>156.5146</v>
      </c>
      <c r="AM191">
        <v>141.76779999999999</v>
      </c>
      <c r="AN191">
        <v>158.82820000000001</v>
      </c>
      <c r="AO191">
        <v>157.30590000000001</v>
      </c>
      <c r="AP191">
        <v>124.1014</v>
      </c>
      <c r="AQ191">
        <v>23.193000000000001</v>
      </c>
      <c r="AR191">
        <v>84.292100000000005</v>
      </c>
      <c r="AS191">
        <v>58.045499999999997</v>
      </c>
      <c r="AT191">
        <v>38.733600000000003</v>
      </c>
      <c r="AU191">
        <v>42.417999999999999</v>
      </c>
      <c r="AV191">
        <v>40.920499999999997</v>
      </c>
      <c r="AW191">
        <v>33.319400000000002</v>
      </c>
      <c r="AX191">
        <v>41.920299999999997</v>
      </c>
      <c r="AY191">
        <v>39.898800000000001</v>
      </c>
      <c r="AZ191">
        <v>87.042500000000004</v>
      </c>
      <c r="BA191">
        <v>89.951099999999997</v>
      </c>
      <c r="BB191">
        <v>111.0574</v>
      </c>
      <c r="BC191">
        <v>96.327699999999993</v>
      </c>
      <c r="BD191">
        <v>72.293599999999998</v>
      </c>
      <c r="BE191">
        <v>100.3349</v>
      </c>
      <c r="BF191">
        <v>71.374499999999998</v>
      </c>
      <c r="BG191">
        <v>61.845599999999997</v>
      </c>
      <c r="BH191">
        <v>88.7971</v>
      </c>
      <c r="BI191">
        <v>86.614900000000006</v>
      </c>
      <c r="BJ191">
        <v>86.608999999999995</v>
      </c>
      <c r="BK191">
        <v>260.31880000000001</v>
      </c>
      <c r="BL191">
        <v>280.53199999999998</v>
      </c>
      <c r="BM191">
        <v>252.60429999999999</v>
      </c>
      <c r="BN191">
        <v>252.97210000000001</v>
      </c>
      <c r="BO191">
        <v>271.80149999999998</v>
      </c>
      <c r="BP191">
        <v>270.77999999999997</v>
      </c>
      <c r="BQ191">
        <v>263.09249999999997</v>
      </c>
      <c r="BR191">
        <v>234.08199999999999</v>
      </c>
      <c r="BS191">
        <v>358.5754</v>
      </c>
      <c r="BT191">
        <v>298.61869999999999</v>
      </c>
      <c r="BU191">
        <v>335.03919999999999</v>
      </c>
      <c r="BV191">
        <v>400.55549999999999</v>
      </c>
      <c r="BW191">
        <v>293.3399</v>
      </c>
      <c r="BX191">
        <v>323.68439999999998</v>
      </c>
      <c r="BY191">
        <v>410.23169999999999</v>
      </c>
      <c r="BZ191">
        <v>359.77620000000002</v>
      </c>
      <c r="CA191">
        <v>466.46359999999999</v>
      </c>
      <c r="CB191">
        <v>467.40440000000001</v>
      </c>
      <c r="CC191">
        <v>418.21850000000001</v>
      </c>
      <c r="CD191">
        <v>432.04730000000001</v>
      </c>
      <c r="CE191">
        <v>448.44400000000002</v>
      </c>
      <c r="CF191">
        <v>482.47030000000001</v>
      </c>
      <c r="CG191">
        <v>454.34</v>
      </c>
      <c r="CH191">
        <v>500.88139999999999</v>
      </c>
      <c r="CI191">
        <v>491.37040000000002</v>
      </c>
      <c r="CJ191">
        <v>481.98219999999998</v>
      </c>
      <c r="CK191">
        <v>466.1859</v>
      </c>
      <c r="CL191">
        <v>545.88070000000005</v>
      </c>
      <c r="CM191">
        <v>572.15620000000001</v>
      </c>
      <c r="CN191">
        <v>502.06450000000001</v>
      </c>
      <c r="CO191">
        <v>532.9615</v>
      </c>
      <c r="CP191">
        <v>544.87620000000004</v>
      </c>
      <c r="CQ191">
        <v>528.05740000000003</v>
      </c>
      <c r="CR191">
        <v>583.952</v>
      </c>
      <c r="CS191">
        <v>526.8537</v>
      </c>
      <c r="CT191">
        <v>546.81529999999998</v>
      </c>
      <c r="CU191">
        <v>555.41759999999999</v>
      </c>
      <c r="CV191">
        <v>587.05139999999994</v>
      </c>
      <c r="CW191">
        <v>617.76909999999998</v>
      </c>
      <c r="CX191">
        <v>612.41459999999995</v>
      </c>
      <c r="CY191">
        <v>601.51700000000005</v>
      </c>
      <c r="CZ191">
        <v>610.17060000000004</v>
      </c>
      <c r="DA191">
        <v>613.58429999999998</v>
      </c>
      <c r="DB191">
        <v>643.95899999999995</v>
      </c>
      <c r="DC191">
        <v>644.41459999999995</v>
      </c>
      <c r="DD191">
        <v>618.50620000000004</v>
      </c>
      <c r="DE191">
        <v>662.48320000000001</v>
      </c>
      <c r="DF191">
        <v>698.77470000000005</v>
      </c>
      <c r="DG191">
        <v>668.10810000000004</v>
      </c>
      <c r="DH191">
        <v>664.56079999999997</v>
      </c>
      <c r="DI191">
        <v>801.12980000000005</v>
      </c>
      <c r="DJ191">
        <v>746.74580000000003</v>
      </c>
      <c r="DK191">
        <v>844.3809</v>
      </c>
      <c r="DL191" s="6">
        <v>657.40530000000001</v>
      </c>
      <c r="DM191" s="6">
        <v>522.70339999999999</v>
      </c>
      <c r="DN191" s="6">
        <v>652.03729999999996</v>
      </c>
      <c r="DO191" s="6">
        <v>516.63440000000003</v>
      </c>
      <c r="DP191" s="6">
        <v>291.61009999999999</v>
      </c>
      <c r="DQ191" s="6">
        <v>237.5384</v>
      </c>
      <c r="DR191" s="6">
        <v>416.51100000000002</v>
      </c>
      <c r="DS191" s="6">
        <v>140.2499</v>
      </c>
      <c r="DT191" s="6">
        <v>489.58920000000001</v>
      </c>
      <c r="DU191" s="6">
        <v>101.46259999999999</v>
      </c>
      <c r="DV191">
        <v>285.077</v>
      </c>
      <c r="DW191">
        <v>463.38920000000002</v>
      </c>
      <c r="DX191">
        <v>488.14389999999997</v>
      </c>
      <c r="DY191">
        <v>510.65859999999998</v>
      </c>
      <c r="DZ191">
        <v>298.6875</v>
      </c>
      <c r="EA191">
        <v>541.60699999999997</v>
      </c>
      <c r="EB191">
        <v>333.2115</v>
      </c>
      <c r="EC191">
        <v>372.22620000000001</v>
      </c>
      <c r="ED191">
        <v>362.39080000000001</v>
      </c>
      <c r="EE191">
        <v>257.4237</v>
      </c>
      <c r="EF191">
        <v>202.8338</v>
      </c>
      <c r="EG191">
        <v>162.9239</v>
      </c>
      <c r="EH191">
        <v>195.81620000000001</v>
      </c>
      <c r="EI191">
        <v>175.86959999999999</v>
      </c>
      <c r="EJ191">
        <v>218.80449999999999</v>
      </c>
      <c r="EK191">
        <v>203.19880000000001</v>
      </c>
      <c r="EL191">
        <v>189.51580000000001</v>
      </c>
      <c r="EM191">
        <v>190.98689999999999</v>
      </c>
      <c r="EN191">
        <v>186.9059</v>
      </c>
      <c r="EO191">
        <v>189.43600000000001</v>
      </c>
      <c r="EP191">
        <v>260.37049999999999</v>
      </c>
      <c r="EQ191">
        <v>153.67830000000001</v>
      </c>
      <c r="ER191">
        <v>154.3467</v>
      </c>
      <c r="ES191">
        <v>155.49590000000001</v>
      </c>
      <c r="ET191">
        <v>131.9768</v>
      </c>
      <c r="EU191">
        <v>143.92570000000001</v>
      </c>
      <c r="EV191">
        <v>146.52459999999999</v>
      </c>
      <c r="EW191">
        <v>137.44800000000001</v>
      </c>
      <c r="EX191">
        <v>124.7704</v>
      </c>
      <c r="EY191">
        <v>140.95050000000001</v>
      </c>
      <c r="EZ191">
        <v>150.8973</v>
      </c>
      <c r="FA191">
        <v>139.9838</v>
      </c>
      <c r="FB191">
        <v>109.5021</v>
      </c>
      <c r="FC191">
        <v>105.00539999999999</v>
      </c>
      <c r="FD191">
        <v>118.5681</v>
      </c>
      <c r="FE191">
        <v>105.6915</v>
      </c>
      <c r="FF191">
        <v>129.32730000000001</v>
      </c>
      <c r="FG191">
        <v>96.7517</v>
      </c>
      <c r="FH191">
        <v>114.8737</v>
      </c>
      <c r="FI191">
        <v>114.01560000000001</v>
      </c>
      <c r="FJ191">
        <v>91.847700000000003</v>
      </c>
      <c r="FK191">
        <v>104.94759999999999</v>
      </c>
      <c r="FL191">
        <v>563.62729999999999</v>
      </c>
      <c r="FM191">
        <v>422.29649999999998</v>
      </c>
      <c r="FN191">
        <v>690.69290000000001</v>
      </c>
      <c r="FO191">
        <v>616.49779999999998</v>
      </c>
      <c r="FP191">
        <v>559.65009999999995</v>
      </c>
      <c r="FQ191">
        <v>142.44239999999999</v>
      </c>
      <c r="FR191">
        <v>131.09379999999999</v>
      </c>
      <c r="FS191">
        <v>142.26230000000001</v>
      </c>
      <c r="FT191">
        <v>133.7972</v>
      </c>
      <c r="FU191">
        <v>126.489</v>
      </c>
      <c r="FV191">
        <v>143.7852</v>
      </c>
      <c r="FW191">
        <v>25.598500000000001</v>
      </c>
      <c r="FX191">
        <v>57.473999999999997</v>
      </c>
      <c r="FY191">
        <v>23.8064</v>
      </c>
      <c r="FZ191">
        <v>69.594099999999997</v>
      </c>
      <c r="GA191">
        <v>15.982200000000001</v>
      </c>
      <c r="GB191">
        <v>22.035499999999999</v>
      </c>
      <c r="GC191">
        <v>99.182400000000001</v>
      </c>
      <c r="GD191">
        <v>56.148200000000003</v>
      </c>
      <c r="GE191">
        <v>44.898800000000001</v>
      </c>
      <c r="GF191">
        <v>89.629199999999997</v>
      </c>
      <c r="GG191">
        <v>37.815199999999997</v>
      </c>
      <c r="GH191">
        <v>48.345399999999998</v>
      </c>
      <c r="GI191">
        <v>0</v>
      </c>
      <c r="GJ191">
        <v>42.919400000000003</v>
      </c>
      <c r="GK191">
        <v>32.362400000000001</v>
      </c>
      <c r="GL191">
        <v>31.252600000000001</v>
      </c>
      <c r="GM191">
        <v>88.255499999999998</v>
      </c>
      <c r="GN191">
        <v>58.410899999999998</v>
      </c>
      <c r="GO191">
        <v>78.396000000000001</v>
      </c>
      <c r="GP191">
        <v>36.579000000000001</v>
      </c>
      <c r="GQ191">
        <v>20.366299999999999</v>
      </c>
      <c r="GR191">
        <v>45.123399999999997</v>
      </c>
      <c r="GS191">
        <v>63.579300000000003</v>
      </c>
      <c r="GT191">
        <v>24.941299999999998</v>
      </c>
      <c r="GU191">
        <v>63.668799999999997</v>
      </c>
      <c r="GV191">
        <v>104.4228</v>
      </c>
      <c r="GW191">
        <v>99.477099999999993</v>
      </c>
      <c r="GX191">
        <v>97.400599999999997</v>
      </c>
      <c r="GY191">
        <v>128.53299999999999</v>
      </c>
      <c r="GZ191">
        <v>101.7512</v>
      </c>
      <c r="HA191">
        <v>111.256</v>
      </c>
      <c r="HB191">
        <v>118.63</v>
      </c>
      <c r="HC191">
        <v>125.0822</v>
      </c>
      <c r="HD191">
        <v>156.23920000000001</v>
      </c>
      <c r="HE191">
        <v>115.5686</v>
      </c>
      <c r="HF191">
        <v>104.8017</v>
      </c>
      <c r="HG191">
        <v>148.48840000000001</v>
      </c>
      <c r="HH191">
        <v>142.15530000000001</v>
      </c>
      <c r="HI191">
        <v>110.7526</v>
      </c>
      <c r="HJ191">
        <v>107.06140000000001</v>
      </c>
      <c r="HK191">
        <v>105.65819999999999</v>
      </c>
      <c r="HL191">
        <v>596.96579999999994</v>
      </c>
      <c r="HM191">
        <v>523.63030000000003</v>
      </c>
      <c r="HN191">
        <v>678.75390000000004</v>
      </c>
      <c r="HO191">
        <v>633.59019999999998</v>
      </c>
      <c r="HP191">
        <v>614.94389999999999</v>
      </c>
      <c r="HQ191">
        <v>647.37829999999997</v>
      </c>
      <c r="HR191">
        <v>592.93539999999996</v>
      </c>
      <c r="HS191">
        <v>404.46499999999997</v>
      </c>
      <c r="HT191">
        <v>410.01889999999997</v>
      </c>
      <c r="HU191">
        <v>487.93169999999998</v>
      </c>
      <c r="HV191">
        <v>327.29669999999999</v>
      </c>
    </row>
    <row r="192" spans="1:230" x14ac:dyDescent="0.45">
      <c r="A192" s="1" t="s">
        <v>225</v>
      </c>
      <c r="B192">
        <v>131.0198</v>
      </c>
      <c r="C192">
        <v>133.1867</v>
      </c>
      <c r="D192">
        <v>133.25739999999999</v>
      </c>
      <c r="E192">
        <v>134.4496</v>
      </c>
      <c r="F192">
        <v>129.83869999999999</v>
      </c>
      <c r="G192">
        <v>135.15029999999999</v>
      </c>
      <c r="H192">
        <v>133.785</v>
      </c>
      <c r="I192">
        <v>155.4906</v>
      </c>
      <c r="J192">
        <v>134.45930000000001</v>
      </c>
      <c r="K192">
        <v>135.33019999999999</v>
      </c>
      <c r="L192">
        <v>131.5873</v>
      </c>
      <c r="M192">
        <v>133.8621</v>
      </c>
      <c r="N192">
        <v>128.70079999999999</v>
      </c>
      <c r="O192">
        <v>131.24539999999999</v>
      </c>
      <c r="P192">
        <v>147.79740000000001</v>
      </c>
      <c r="Q192">
        <v>134.28819999999999</v>
      </c>
      <c r="R192">
        <v>128.36330000000001</v>
      </c>
      <c r="S192">
        <v>151.10900000000001</v>
      </c>
      <c r="T192">
        <v>170.5264</v>
      </c>
      <c r="U192">
        <v>119.6953</v>
      </c>
      <c r="V192">
        <v>138.452</v>
      </c>
      <c r="W192">
        <v>175.95949999999999</v>
      </c>
      <c r="X192">
        <v>122.6708</v>
      </c>
      <c r="Y192">
        <v>191.5393</v>
      </c>
      <c r="Z192">
        <v>130.24809999999999</v>
      </c>
      <c r="AA192">
        <v>185.74719999999999</v>
      </c>
      <c r="AB192">
        <v>176.1808</v>
      </c>
      <c r="AC192">
        <v>175.9528</v>
      </c>
      <c r="AD192">
        <v>172.1146</v>
      </c>
      <c r="AE192">
        <v>192.88650000000001</v>
      </c>
      <c r="AF192">
        <v>127.40949999999999</v>
      </c>
      <c r="AG192">
        <v>105.675</v>
      </c>
      <c r="AH192">
        <v>99.795699999999997</v>
      </c>
      <c r="AI192">
        <v>120.8028</v>
      </c>
      <c r="AJ192">
        <v>114.13379999999999</v>
      </c>
      <c r="AK192">
        <v>117.4871</v>
      </c>
      <c r="AL192">
        <v>127.7784</v>
      </c>
      <c r="AM192">
        <v>111.7462</v>
      </c>
      <c r="AN192">
        <v>127.3432</v>
      </c>
      <c r="AO192">
        <v>125.0894</v>
      </c>
      <c r="AP192">
        <v>100.595</v>
      </c>
      <c r="AQ192">
        <v>49.256900000000002</v>
      </c>
      <c r="AR192">
        <v>69.207800000000006</v>
      </c>
      <c r="AS192">
        <v>48.211100000000002</v>
      </c>
      <c r="AT192">
        <v>47.242800000000003</v>
      </c>
      <c r="AU192">
        <v>51.581699999999998</v>
      </c>
      <c r="AV192">
        <v>47.647300000000001</v>
      </c>
      <c r="AW192">
        <v>46.918500000000002</v>
      </c>
      <c r="AX192">
        <v>48.913499999999999</v>
      </c>
      <c r="AY192">
        <v>48.246099999999998</v>
      </c>
      <c r="AZ192">
        <v>68.569699999999997</v>
      </c>
      <c r="BA192">
        <v>83.993099999999998</v>
      </c>
      <c r="BB192">
        <v>93.770700000000005</v>
      </c>
      <c r="BC192">
        <v>90.315700000000007</v>
      </c>
      <c r="BD192">
        <v>50.950699999999998</v>
      </c>
      <c r="BE192">
        <v>81.756100000000004</v>
      </c>
      <c r="BF192">
        <v>63.237499999999997</v>
      </c>
      <c r="BG192">
        <v>48.077100000000002</v>
      </c>
      <c r="BH192">
        <v>81.347700000000003</v>
      </c>
      <c r="BI192">
        <v>67.590199999999996</v>
      </c>
      <c r="BJ192">
        <v>67.822999999999993</v>
      </c>
      <c r="BK192">
        <v>220.14400000000001</v>
      </c>
      <c r="BL192">
        <v>239.00569999999999</v>
      </c>
      <c r="BM192">
        <v>212.80680000000001</v>
      </c>
      <c r="BN192">
        <v>211.97790000000001</v>
      </c>
      <c r="BO192">
        <v>230.69980000000001</v>
      </c>
      <c r="BP192">
        <v>229.14420000000001</v>
      </c>
      <c r="BQ192">
        <v>222.9563</v>
      </c>
      <c r="BR192">
        <v>195.47059999999999</v>
      </c>
      <c r="BS192">
        <v>316.2081</v>
      </c>
      <c r="BT192">
        <v>256.69690000000003</v>
      </c>
      <c r="BU192">
        <v>292.64940000000001</v>
      </c>
      <c r="BV192">
        <v>358.22969999999998</v>
      </c>
      <c r="BW192">
        <v>251.267</v>
      </c>
      <c r="BX192">
        <v>281.51569999999998</v>
      </c>
      <c r="BY192">
        <v>367.92939999999999</v>
      </c>
      <c r="BZ192">
        <v>317.42570000000001</v>
      </c>
      <c r="CA192">
        <v>424.63420000000002</v>
      </c>
      <c r="CB192">
        <v>425.55889999999999</v>
      </c>
      <c r="CC192">
        <v>375.80930000000001</v>
      </c>
      <c r="CD192">
        <v>389.63459999999998</v>
      </c>
      <c r="CE192">
        <v>406.24220000000003</v>
      </c>
      <c r="CF192">
        <v>440.86419999999998</v>
      </c>
      <c r="CG192">
        <v>412.47050000000002</v>
      </c>
      <c r="CH192">
        <v>459.20150000000001</v>
      </c>
      <c r="CI192">
        <v>449.94670000000002</v>
      </c>
      <c r="CJ192">
        <v>440.46100000000001</v>
      </c>
      <c r="CK192">
        <v>424.35410000000002</v>
      </c>
      <c r="CL192">
        <v>504.8415</v>
      </c>
      <c r="CM192">
        <v>531.41030000000001</v>
      </c>
      <c r="CN192">
        <v>460.6542</v>
      </c>
      <c r="CO192">
        <v>491.91930000000002</v>
      </c>
      <c r="CP192">
        <v>503.91570000000002</v>
      </c>
      <c r="CQ192">
        <v>486.65030000000002</v>
      </c>
      <c r="CR192">
        <v>543.56179999999995</v>
      </c>
      <c r="CS192">
        <v>485.68509999999998</v>
      </c>
      <c r="CT192">
        <v>505.78210000000001</v>
      </c>
      <c r="CU192">
        <v>514.55709999999999</v>
      </c>
      <c r="CV192">
        <v>546.47580000000005</v>
      </c>
      <c r="CW192">
        <v>578.97749999999996</v>
      </c>
      <c r="CX192">
        <v>572.25199999999995</v>
      </c>
      <c r="CY192">
        <v>561.10299999999995</v>
      </c>
      <c r="CZ192">
        <v>569.83550000000002</v>
      </c>
      <c r="DA192">
        <v>574.10900000000004</v>
      </c>
      <c r="DB192">
        <v>604.99260000000004</v>
      </c>
      <c r="DC192">
        <v>605.36509999999998</v>
      </c>
      <c r="DD192">
        <v>579.76239999999996</v>
      </c>
      <c r="DE192">
        <v>623.00739999999996</v>
      </c>
      <c r="DF192">
        <v>658.7423</v>
      </c>
      <c r="DG192">
        <v>628.20249999999999</v>
      </c>
      <c r="DH192">
        <v>625.04849999999999</v>
      </c>
      <c r="DI192">
        <v>761.2654</v>
      </c>
      <c r="DJ192">
        <v>707.13580000000002</v>
      </c>
      <c r="DK192">
        <v>804.10929999999996</v>
      </c>
      <c r="DL192" s="6">
        <v>615.16880000000003</v>
      </c>
      <c r="DM192" s="6">
        <v>484.0224</v>
      </c>
      <c r="DN192" s="6">
        <v>609.21770000000004</v>
      </c>
      <c r="DO192" s="6">
        <v>498.3229</v>
      </c>
      <c r="DP192" s="6">
        <v>294.85919999999999</v>
      </c>
      <c r="DQ192" s="6">
        <v>236.83260000000001</v>
      </c>
      <c r="DR192" s="6">
        <v>421.76589999999999</v>
      </c>
      <c r="DS192" s="6">
        <v>129.87540000000001</v>
      </c>
      <c r="DT192" s="6">
        <v>493.72329999999999</v>
      </c>
      <c r="DU192" s="6">
        <v>87.431700000000006</v>
      </c>
      <c r="DV192">
        <v>288.51949999999999</v>
      </c>
      <c r="DW192">
        <v>434.6764</v>
      </c>
      <c r="DX192">
        <v>469.29379999999998</v>
      </c>
      <c r="DY192">
        <v>487.2278</v>
      </c>
      <c r="DZ192">
        <v>274.77609999999999</v>
      </c>
      <c r="EA192">
        <v>513.91380000000004</v>
      </c>
      <c r="EB192">
        <v>335.50009999999997</v>
      </c>
      <c r="EC192">
        <v>376.09359999999998</v>
      </c>
      <c r="ED192">
        <v>365.85169999999999</v>
      </c>
      <c r="EE192">
        <v>257.34530000000001</v>
      </c>
      <c r="EF192">
        <v>191.9753</v>
      </c>
      <c r="EG192">
        <v>129.94820000000001</v>
      </c>
      <c r="EH192">
        <v>188.2764</v>
      </c>
      <c r="EI192">
        <v>161.78880000000001</v>
      </c>
      <c r="EJ192">
        <v>202.4905</v>
      </c>
      <c r="EK192">
        <v>192.9665</v>
      </c>
      <c r="EL192">
        <v>194.9522</v>
      </c>
      <c r="EM192">
        <v>195.91990000000001</v>
      </c>
      <c r="EN192">
        <v>192.488</v>
      </c>
      <c r="EO192">
        <v>194.89109999999999</v>
      </c>
      <c r="EP192">
        <v>240.05250000000001</v>
      </c>
      <c r="EQ192">
        <v>132.2723</v>
      </c>
      <c r="ER192">
        <v>143.67850000000001</v>
      </c>
      <c r="ES192">
        <v>138.3749</v>
      </c>
      <c r="ET192">
        <v>109.96299999999999</v>
      </c>
      <c r="EU192">
        <v>131.8347</v>
      </c>
      <c r="EV192">
        <v>120.9415</v>
      </c>
      <c r="EW192">
        <v>127.6688</v>
      </c>
      <c r="EX192">
        <v>111.6153</v>
      </c>
      <c r="EY192">
        <v>126.8613</v>
      </c>
      <c r="EZ192">
        <v>125.7915</v>
      </c>
      <c r="FA192">
        <v>121.4335</v>
      </c>
      <c r="FB192">
        <v>77.899100000000004</v>
      </c>
      <c r="FC192">
        <v>81.914400000000001</v>
      </c>
      <c r="FD192">
        <v>88.255700000000004</v>
      </c>
      <c r="FE192">
        <v>64.295100000000005</v>
      </c>
      <c r="FF192">
        <v>95.607200000000006</v>
      </c>
      <c r="FG192">
        <v>68.039500000000004</v>
      </c>
      <c r="FH192">
        <v>90.019199999999998</v>
      </c>
      <c r="FI192">
        <v>82.480400000000003</v>
      </c>
      <c r="FJ192">
        <v>67.453100000000006</v>
      </c>
      <c r="FK192">
        <v>78.072900000000004</v>
      </c>
      <c r="FL192">
        <v>531.2894</v>
      </c>
      <c r="FM192">
        <v>391.25380000000001</v>
      </c>
      <c r="FN192">
        <v>656.66489999999999</v>
      </c>
      <c r="FO192">
        <v>583.02110000000005</v>
      </c>
      <c r="FP192">
        <v>527.19349999999997</v>
      </c>
      <c r="FQ192">
        <v>153.72329999999999</v>
      </c>
      <c r="FR192">
        <v>141.3015</v>
      </c>
      <c r="FS192">
        <v>154.26929999999999</v>
      </c>
      <c r="FT192">
        <v>143.03280000000001</v>
      </c>
      <c r="FU192">
        <v>131.60579999999999</v>
      </c>
      <c r="FV192">
        <v>155.0472</v>
      </c>
      <c r="FW192">
        <v>29.869599999999998</v>
      </c>
      <c r="FX192">
        <v>35.621099999999998</v>
      </c>
      <c r="FY192">
        <v>36.4101</v>
      </c>
      <c r="FZ192">
        <v>40.753500000000003</v>
      </c>
      <c r="GA192">
        <v>56.059399999999997</v>
      </c>
      <c r="GB192">
        <v>20.927900000000001</v>
      </c>
      <c r="GC192">
        <v>56.461599999999997</v>
      </c>
      <c r="GD192">
        <v>24.0259</v>
      </c>
      <c r="GE192">
        <v>11.6022</v>
      </c>
      <c r="GF192">
        <v>54.846499999999999</v>
      </c>
      <c r="GG192">
        <v>38.518700000000003</v>
      </c>
      <c r="GH192">
        <v>40.6389</v>
      </c>
      <c r="GI192">
        <v>42.919400000000003</v>
      </c>
      <c r="GJ192">
        <v>0</v>
      </c>
      <c r="GK192">
        <v>21.726099999999999</v>
      </c>
      <c r="GL192">
        <v>21.620799999999999</v>
      </c>
      <c r="GM192">
        <v>93.201899999999995</v>
      </c>
      <c r="GN192">
        <v>54.532899999999998</v>
      </c>
      <c r="GO192">
        <v>103.07340000000001</v>
      </c>
      <c r="GP192">
        <v>41.140799999999999</v>
      </c>
      <c r="GQ192">
        <v>47.012099999999997</v>
      </c>
      <c r="GR192">
        <v>60.558399999999999</v>
      </c>
      <c r="GS192">
        <v>65.361400000000003</v>
      </c>
      <c r="GT192">
        <v>39.798699999999997</v>
      </c>
      <c r="GU192">
        <v>65.359099999999998</v>
      </c>
      <c r="GV192">
        <v>102.8278</v>
      </c>
      <c r="GW192">
        <v>105.876</v>
      </c>
      <c r="GX192">
        <v>98.5809</v>
      </c>
      <c r="GY192">
        <v>130.41929999999999</v>
      </c>
      <c r="GZ192">
        <v>94.661500000000004</v>
      </c>
      <c r="HA192">
        <v>94.467799999999997</v>
      </c>
      <c r="HB192">
        <v>110.9148</v>
      </c>
      <c r="HC192">
        <v>125.69750000000001</v>
      </c>
      <c r="HD192">
        <v>159.38419999999999</v>
      </c>
      <c r="HE192">
        <v>120.5124</v>
      </c>
      <c r="HF192">
        <v>103.4776</v>
      </c>
      <c r="HG192">
        <v>151.78389999999999</v>
      </c>
      <c r="HH192">
        <v>145.5557</v>
      </c>
      <c r="HI192">
        <v>98.377899999999997</v>
      </c>
      <c r="HJ192">
        <v>104.9572</v>
      </c>
      <c r="HK192">
        <v>103.9474</v>
      </c>
      <c r="HL192">
        <v>554.26409999999998</v>
      </c>
      <c r="HM192">
        <v>481.06779999999998</v>
      </c>
      <c r="HN192">
        <v>635.88369999999998</v>
      </c>
      <c r="HO192">
        <v>592.58389999999997</v>
      </c>
      <c r="HP192">
        <v>575.64170000000001</v>
      </c>
      <c r="HQ192">
        <v>604.83889999999997</v>
      </c>
      <c r="HR192">
        <v>554.22190000000001</v>
      </c>
      <c r="HS192">
        <v>393.8664</v>
      </c>
      <c r="HT192">
        <v>391.90550000000002</v>
      </c>
      <c r="HU192">
        <v>469.57740000000001</v>
      </c>
      <c r="HV192">
        <v>320.71420000000001</v>
      </c>
    </row>
    <row r="193" spans="1:230" x14ac:dyDescent="0.45">
      <c r="A193" s="1" t="s">
        <v>226</v>
      </c>
      <c r="B193">
        <v>131.54089999999999</v>
      </c>
      <c r="C193">
        <v>134.3116</v>
      </c>
      <c r="D193">
        <v>132.90440000000001</v>
      </c>
      <c r="E193">
        <v>135.93530000000001</v>
      </c>
      <c r="F193">
        <v>130.32169999999999</v>
      </c>
      <c r="G193">
        <v>135.3349</v>
      </c>
      <c r="H193">
        <v>133.99770000000001</v>
      </c>
      <c r="I193">
        <v>157.27619999999999</v>
      </c>
      <c r="J193">
        <v>134.56530000000001</v>
      </c>
      <c r="K193">
        <v>135.6865</v>
      </c>
      <c r="L193">
        <v>132.3716</v>
      </c>
      <c r="M193">
        <v>135.65289999999999</v>
      </c>
      <c r="N193">
        <v>129.8723</v>
      </c>
      <c r="O193">
        <v>132.94120000000001</v>
      </c>
      <c r="P193">
        <v>149.98869999999999</v>
      </c>
      <c r="Q193">
        <v>136.28039999999999</v>
      </c>
      <c r="R193">
        <v>129.1644</v>
      </c>
      <c r="S193">
        <v>153.55439999999999</v>
      </c>
      <c r="T193">
        <v>174.9348</v>
      </c>
      <c r="U193">
        <v>121.0924</v>
      </c>
      <c r="V193">
        <v>140.71530000000001</v>
      </c>
      <c r="W193">
        <v>180.38339999999999</v>
      </c>
      <c r="X193">
        <v>129.04409999999999</v>
      </c>
      <c r="Y193">
        <v>197.36019999999999</v>
      </c>
      <c r="Z193">
        <v>131.56039999999999</v>
      </c>
      <c r="AA193">
        <v>195.71770000000001</v>
      </c>
      <c r="AB193">
        <v>185.8065</v>
      </c>
      <c r="AC193">
        <v>187.36009999999999</v>
      </c>
      <c r="AD193">
        <v>180.51130000000001</v>
      </c>
      <c r="AE193">
        <v>203.5223</v>
      </c>
      <c r="AF193">
        <v>127.2304</v>
      </c>
      <c r="AG193">
        <v>102.7877</v>
      </c>
      <c r="AH193">
        <v>92.644099999999995</v>
      </c>
      <c r="AI193">
        <v>120.38639999999999</v>
      </c>
      <c r="AJ193">
        <v>114.66</v>
      </c>
      <c r="AK193">
        <v>113.9568</v>
      </c>
      <c r="AL193">
        <v>125.0864</v>
      </c>
      <c r="AM193">
        <v>109.9808</v>
      </c>
      <c r="AN193">
        <v>126.8351</v>
      </c>
      <c r="AO193">
        <v>125.1947</v>
      </c>
      <c r="AP193">
        <v>93.977199999999996</v>
      </c>
      <c r="AQ193">
        <v>48.528399999999998</v>
      </c>
      <c r="AR193">
        <v>87.318399999999997</v>
      </c>
      <c r="AS193">
        <v>63.489400000000003</v>
      </c>
      <c r="AT193">
        <v>54.619</v>
      </c>
      <c r="AU193">
        <v>59.210099999999997</v>
      </c>
      <c r="AV193">
        <v>55.893599999999999</v>
      </c>
      <c r="AW193">
        <v>51.865900000000003</v>
      </c>
      <c r="AX193">
        <v>57.202800000000003</v>
      </c>
      <c r="AY193">
        <v>55.834499999999998</v>
      </c>
      <c r="AZ193">
        <v>58.104300000000002</v>
      </c>
      <c r="BA193">
        <v>67.735600000000005</v>
      </c>
      <c r="BB193">
        <v>83.223399999999998</v>
      </c>
      <c r="BC193">
        <v>74.254499999999993</v>
      </c>
      <c r="BD193">
        <v>41.723799999999997</v>
      </c>
      <c r="BE193">
        <v>71.710599999999999</v>
      </c>
      <c r="BF193">
        <v>47.082999999999998</v>
      </c>
      <c r="BG193">
        <v>33.7958</v>
      </c>
      <c r="BH193">
        <v>65.624499999999998</v>
      </c>
      <c r="BI193">
        <v>57.436</v>
      </c>
      <c r="BJ193">
        <v>57.5274</v>
      </c>
      <c r="BK193">
        <v>228.59190000000001</v>
      </c>
      <c r="BL193">
        <v>249.5882</v>
      </c>
      <c r="BM193">
        <v>220.74289999999999</v>
      </c>
      <c r="BN193">
        <v>221.67740000000001</v>
      </c>
      <c r="BO193">
        <v>240.54929999999999</v>
      </c>
      <c r="BP193">
        <v>239.9478</v>
      </c>
      <c r="BQ193">
        <v>231.3466</v>
      </c>
      <c r="BR193">
        <v>201.92689999999999</v>
      </c>
      <c r="BS193">
        <v>328.54129999999998</v>
      </c>
      <c r="BT193">
        <v>268.03750000000002</v>
      </c>
      <c r="BU193">
        <v>305.0693</v>
      </c>
      <c r="BV193">
        <v>370.41590000000002</v>
      </c>
      <c r="BW193">
        <v>262.9477</v>
      </c>
      <c r="BX193">
        <v>293.38080000000002</v>
      </c>
      <c r="BY193">
        <v>380.04719999999998</v>
      </c>
      <c r="BZ193">
        <v>329.71230000000003</v>
      </c>
      <c r="CA193">
        <v>435.65010000000001</v>
      </c>
      <c r="CB193">
        <v>436.60680000000002</v>
      </c>
      <c r="CC193">
        <v>388.209</v>
      </c>
      <c r="CD193">
        <v>402.03460000000001</v>
      </c>
      <c r="CE193">
        <v>418.08479999999997</v>
      </c>
      <c r="CF193">
        <v>451.44069999999999</v>
      </c>
      <c r="CG193">
        <v>423.57389999999998</v>
      </c>
      <c r="CH193">
        <v>469.90940000000001</v>
      </c>
      <c r="CI193">
        <v>460.18920000000003</v>
      </c>
      <c r="CJ193">
        <v>450.88159999999999</v>
      </c>
      <c r="CK193">
        <v>435.37490000000003</v>
      </c>
      <c r="CL193">
        <v>514.42179999999996</v>
      </c>
      <c r="CM193">
        <v>540.52940000000001</v>
      </c>
      <c r="CN193">
        <v>470.8691</v>
      </c>
      <c r="CO193">
        <v>501.50810000000001</v>
      </c>
      <c r="CP193">
        <v>513.37149999999997</v>
      </c>
      <c r="CQ193">
        <v>496.85079999999999</v>
      </c>
      <c r="CR193">
        <v>552.16010000000006</v>
      </c>
      <c r="CS193">
        <v>495.48099999999999</v>
      </c>
      <c r="CT193">
        <v>515.35260000000005</v>
      </c>
      <c r="CU193">
        <v>523.8546</v>
      </c>
      <c r="CV193">
        <v>555.33960000000002</v>
      </c>
      <c r="CW193">
        <v>585.53909999999996</v>
      </c>
      <c r="CX193">
        <v>580.52930000000003</v>
      </c>
      <c r="CY193">
        <v>569.73159999999996</v>
      </c>
      <c r="CZ193">
        <v>578.35140000000001</v>
      </c>
      <c r="DA193">
        <v>581.49170000000004</v>
      </c>
      <c r="DB193">
        <v>611.75599999999997</v>
      </c>
      <c r="DC193">
        <v>612.22680000000003</v>
      </c>
      <c r="DD193">
        <v>586.26859999999999</v>
      </c>
      <c r="DE193">
        <v>630.38509999999997</v>
      </c>
      <c r="DF193">
        <v>666.83219999999994</v>
      </c>
      <c r="DG193">
        <v>636.12840000000006</v>
      </c>
      <c r="DH193">
        <v>632.47149999999999</v>
      </c>
      <c r="DI193">
        <v>769.12419999999997</v>
      </c>
      <c r="DJ193">
        <v>714.67359999999996</v>
      </c>
      <c r="DK193">
        <v>812.50879999999995</v>
      </c>
      <c r="DL193" s="6">
        <v>632.73609999999996</v>
      </c>
      <c r="DM193" s="6">
        <v>504.43509999999998</v>
      </c>
      <c r="DN193" s="6">
        <v>623.04409999999996</v>
      </c>
      <c r="DO193" s="6">
        <v>518.82429999999999</v>
      </c>
      <c r="DP193" s="6">
        <v>308.90940000000001</v>
      </c>
      <c r="DQ193" s="6">
        <v>252.14150000000001</v>
      </c>
      <c r="DR193" s="6">
        <v>435.26920000000001</v>
      </c>
      <c r="DS193" s="6">
        <v>147.6353</v>
      </c>
      <c r="DT193" s="6">
        <v>507.73559999999998</v>
      </c>
      <c r="DU193" s="6">
        <v>105.6703</v>
      </c>
      <c r="DV193">
        <v>302.4803</v>
      </c>
      <c r="DW193">
        <v>432.4556</v>
      </c>
      <c r="DX193">
        <v>461.06450000000001</v>
      </c>
      <c r="DY193">
        <v>481.61309999999997</v>
      </c>
      <c r="DZ193">
        <v>269.22800000000001</v>
      </c>
      <c r="EA193">
        <v>511.02850000000001</v>
      </c>
      <c r="EB193">
        <v>318.19439999999997</v>
      </c>
      <c r="EC193">
        <v>358.36660000000001</v>
      </c>
      <c r="ED193">
        <v>348.23289999999997</v>
      </c>
      <c r="EE193">
        <v>240.62430000000001</v>
      </c>
      <c r="EF193">
        <v>179.2012</v>
      </c>
      <c r="EG193">
        <v>130.72569999999999</v>
      </c>
      <c r="EH193">
        <v>174.0438</v>
      </c>
      <c r="EI193">
        <v>150.34790000000001</v>
      </c>
      <c r="EJ193">
        <v>192.41480000000001</v>
      </c>
      <c r="EK193">
        <v>179.917</v>
      </c>
      <c r="EL193">
        <v>176.30520000000001</v>
      </c>
      <c r="EM193">
        <v>177.41650000000001</v>
      </c>
      <c r="EN193">
        <v>173.78919999999999</v>
      </c>
      <c r="EO193">
        <v>176.23869999999999</v>
      </c>
      <c r="EP193">
        <v>232.2877</v>
      </c>
      <c r="EQ193">
        <v>124.6284</v>
      </c>
      <c r="ER193">
        <v>130.46299999999999</v>
      </c>
      <c r="ES193">
        <v>128.3185</v>
      </c>
      <c r="ET193">
        <v>102.483</v>
      </c>
      <c r="EU193">
        <v>119.1557</v>
      </c>
      <c r="EV193">
        <v>115.9243</v>
      </c>
      <c r="EW193">
        <v>113.8759</v>
      </c>
      <c r="EX193">
        <v>99.1858</v>
      </c>
      <c r="EY193">
        <v>115.1019</v>
      </c>
      <c r="EZ193">
        <v>120.48139999999999</v>
      </c>
      <c r="FA193">
        <v>112.0018</v>
      </c>
      <c r="FB193">
        <v>77.299800000000005</v>
      </c>
      <c r="FC193">
        <v>74.749799999999993</v>
      </c>
      <c r="FD193">
        <v>86.6</v>
      </c>
      <c r="FE193">
        <v>75.495800000000003</v>
      </c>
      <c r="FF193">
        <v>97.001599999999996</v>
      </c>
      <c r="FG193">
        <v>64.879199999999997</v>
      </c>
      <c r="FH193">
        <v>84.194999999999993</v>
      </c>
      <c r="FI193">
        <v>81.843400000000003</v>
      </c>
      <c r="FJ193">
        <v>60.927900000000001</v>
      </c>
      <c r="FK193">
        <v>73.575900000000004</v>
      </c>
      <c r="FL193">
        <v>531.80070000000001</v>
      </c>
      <c r="FM193">
        <v>390.71319999999997</v>
      </c>
      <c r="FN193">
        <v>658.57899999999995</v>
      </c>
      <c r="FO193">
        <v>584.46439999999996</v>
      </c>
      <c r="FP193">
        <v>527.79830000000004</v>
      </c>
      <c r="FQ193">
        <v>133.46379999999999</v>
      </c>
      <c r="FR193">
        <v>121.1725</v>
      </c>
      <c r="FS193">
        <v>133.87270000000001</v>
      </c>
      <c r="FT193">
        <v>123.1238</v>
      </c>
      <c r="FU193">
        <v>112.58620000000001</v>
      </c>
      <c r="FV193">
        <v>134.7996</v>
      </c>
      <c r="FW193">
        <v>34.739699999999999</v>
      </c>
      <c r="FX193">
        <v>25.948499999999999</v>
      </c>
      <c r="FY193">
        <v>16.112300000000001</v>
      </c>
      <c r="FZ193">
        <v>37.327500000000001</v>
      </c>
      <c r="GA193">
        <v>40.723300000000002</v>
      </c>
      <c r="GB193">
        <v>16.186</v>
      </c>
      <c r="GC193">
        <v>71.299599999999998</v>
      </c>
      <c r="GD193">
        <v>24.193000000000001</v>
      </c>
      <c r="GE193">
        <v>31.461400000000001</v>
      </c>
      <c r="GF193">
        <v>57.323900000000002</v>
      </c>
      <c r="GG193">
        <v>17.247599999999998</v>
      </c>
      <c r="GH193">
        <v>22.433499999999999</v>
      </c>
      <c r="GI193">
        <v>32.362400000000001</v>
      </c>
      <c r="GJ193">
        <v>21.726099999999999</v>
      </c>
      <c r="GK193">
        <v>0</v>
      </c>
      <c r="GL193">
        <v>1.1832</v>
      </c>
      <c r="GM193">
        <v>73.648899999999998</v>
      </c>
      <c r="GN193">
        <v>36.112699999999997</v>
      </c>
      <c r="GO193">
        <v>81.380200000000002</v>
      </c>
      <c r="GP193">
        <v>19.545200000000001</v>
      </c>
      <c r="GQ193">
        <v>27.968</v>
      </c>
      <c r="GR193">
        <v>38.836199999999998</v>
      </c>
      <c r="GS193">
        <v>45.768099999999997</v>
      </c>
      <c r="GT193">
        <v>19.152100000000001</v>
      </c>
      <c r="GU193">
        <v>45.790799999999997</v>
      </c>
      <c r="GV193">
        <v>85.411799999999999</v>
      </c>
      <c r="GW193">
        <v>86.1995</v>
      </c>
      <c r="GX193">
        <v>80.183800000000005</v>
      </c>
      <c r="GY193">
        <v>112.3032</v>
      </c>
      <c r="GZ193">
        <v>79.146500000000003</v>
      </c>
      <c r="HA193">
        <v>83.653599999999997</v>
      </c>
      <c r="HB193">
        <v>95.983199999999997</v>
      </c>
      <c r="HC193">
        <v>107.9178</v>
      </c>
      <c r="HD193">
        <v>141.1677</v>
      </c>
      <c r="HE193">
        <v>101.4085</v>
      </c>
      <c r="HF193">
        <v>85.982299999999995</v>
      </c>
      <c r="HG193">
        <v>133.4622</v>
      </c>
      <c r="HH193">
        <v>127.149</v>
      </c>
      <c r="HI193">
        <v>85.333200000000005</v>
      </c>
      <c r="HJ193">
        <v>87.757999999999996</v>
      </c>
      <c r="HK193">
        <v>86.592799999999997</v>
      </c>
      <c r="HL193">
        <v>567.54259999999999</v>
      </c>
      <c r="HM193">
        <v>493.8707</v>
      </c>
      <c r="HN193">
        <v>651.58839999999998</v>
      </c>
      <c r="HO193">
        <v>611.59709999999995</v>
      </c>
      <c r="HP193">
        <v>595.74639999999999</v>
      </c>
      <c r="HQ193">
        <v>621.79840000000002</v>
      </c>
      <c r="HR193">
        <v>574.59690000000001</v>
      </c>
      <c r="HS193">
        <v>412.54860000000002</v>
      </c>
      <c r="HT193">
        <v>412.3091</v>
      </c>
      <c r="HU193">
        <v>490.07319999999999</v>
      </c>
      <c r="HV193">
        <v>338.1583</v>
      </c>
    </row>
    <row r="194" spans="1:230" x14ac:dyDescent="0.45">
      <c r="A194" s="1" t="s">
        <v>227</v>
      </c>
      <c r="B194">
        <v>132.69499999999999</v>
      </c>
      <c r="C194">
        <v>135.45859999999999</v>
      </c>
      <c r="D194">
        <v>134.06829999999999</v>
      </c>
      <c r="E194">
        <v>137.07769999999999</v>
      </c>
      <c r="F194">
        <v>131.4761</v>
      </c>
      <c r="G194">
        <v>136.49350000000001</v>
      </c>
      <c r="H194">
        <v>135.1558</v>
      </c>
      <c r="I194">
        <v>158.41759999999999</v>
      </c>
      <c r="J194">
        <v>135.72470000000001</v>
      </c>
      <c r="K194">
        <v>136.8432</v>
      </c>
      <c r="L194">
        <v>133.52269999999999</v>
      </c>
      <c r="M194">
        <v>136.79079999999999</v>
      </c>
      <c r="N194">
        <v>131.01779999999999</v>
      </c>
      <c r="O194">
        <v>134.08000000000001</v>
      </c>
      <c r="P194">
        <v>151.12299999999999</v>
      </c>
      <c r="Q194">
        <v>137.41540000000001</v>
      </c>
      <c r="R194">
        <v>130.31469999999999</v>
      </c>
      <c r="S194">
        <v>154.68530000000001</v>
      </c>
      <c r="T194">
        <v>176.0333</v>
      </c>
      <c r="U194">
        <v>122.233</v>
      </c>
      <c r="V194">
        <v>141.84690000000001</v>
      </c>
      <c r="W194">
        <v>181.48240000000001</v>
      </c>
      <c r="X194">
        <v>130.08619999999999</v>
      </c>
      <c r="Y194">
        <v>198.43090000000001</v>
      </c>
      <c r="Z194">
        <v>132.70429999999999</v>
      </c>
      <c r="AA194">
        <v>196.66589999999999</v>
      </c>
      <c r="AB194">
        <v>186.76499999999999</v>
      </c>
      <c r="AC194">
        <v>188.25190000000001</v>
      </c>
      <c r="AD194">
        <v>181.50909999999999</v>
      </c>
      <c r="AE194">
        <v>204.44739999999999</v>
      </c>
      <c r="AF194">
        <v>128.39179999999999</v>
      </c>
      <c r="AG194">
        <v>103.9665</v>
      </c>
      <c r="AH194">
        <v>93.8202</v>
      </c>
      <c r="AI194">
        <v>121.5491</v>
      </c>
      <c r="AJ194">
        <v>115.8109</v>
      </c>
      <c r="AK194">
        <v>115.1387</v>
      </c>
      <c r="AL194">
        <v>126.26600000000001</v>
      </c>
      <c r="AM194">
        <v>111.1537</v>
      </c>
      <c r="AN194">
        <v>127.9997</v>
      </c>
      <c r="AO194">
        <v>126.3527</v>
      </c>
      <c r="AP194">
        <v>95.156199999999998</v>
      </c>
      <c r="AQ194">
        <v>47.348599999999998</v>
      </c>
      <c r="AR194">
        <v>86.627899999999997</v>
      </c>
      <c r="AS194">
        <v>62.665700000000001</v>
      </c>
      <c r="AT194">
        <v>53.543500000000002</v>
      </c>
      <c r="AU194">
        <v>58.132300000000001</v>
      </c>
      <c r="AV194">
        <v>54.836500000000001</v>
      </c>
      <c r="AW194">
        <v>50.745699999999999</v>
      </c>
      <c r="AX194">
        <v>56.144300000000001</v>
      </c>
      <c r="AY194">
        <v>54.761600000000001</v>
      </c>
      <c r="AZ194">
        <v>59.257399999999997</v>
      </c>
      <c r="BA194">
        <v>68.696399999999997</v>
      </c>
      <c r="BB194">
        <v>84.361199999999997</v>
      </c>
      <c r="BC194">
        <v>75.219399999999993</v>
      </c>
      <c r="BD194">
        <v>42.901699999999998</v>
      </c>
      <c r="BE194">
        <v>72.861999999999995</v>
      </c>
      <c r="BF194">
        <v>48.0779</v>
      </c>
      <c r="BG194">
        <v>34.898000000000003</v>
      </c>
      <c r="BH194">
        <v>66.614400000000003</v>
      </c>
      <c r="BI194">
        <v>58.593899999999998</v>
      </c>
      <c r="BJ194">
        <v>58.683300000000003</v>
      </c>
      <c r="BK194">
        <v>229.59530000000001</v>
      </c>
      <c r="BL194">
        <v>250.5215</v>
      </c>
      <c r="BM194">
        <v>221.76079999999999</v>
      </c>
      <c r="BN194">
        <v>222.63910000000001</v>
      </c>
      <c r="BO194">
        <v>241.50810000000001</v>
      </c>
      <c r="BP194">
        <v>240.8716</v>
      </c>
      <c r="BQ194">
        <v>232.35210000000001</v>
      </c>
      <c r="BR194">
        <v>202.98259999999999</v>
      </c>
      <c r="BS194">
        <v>329.4101</v>
      </c>
      <c r="BT194">
        <v>268.94330000000002</v>
      </c>
      <c r="BU194">
        <v>305.93270000000001</v>
      </c>
      <c r="BV194">
        <v>371.29349999999999</v>
      </c>
      <c r="BW194">
        <v>263.83909999999997</v>
      </c>
      <c r="BX194">
        <v>294.2672</v>
      </c>
      <c r="BY194">
        <v>380.9282</v>
      </c>
      <c r="BZ194">
        <v>330.58319999999998</v>
      </c>
      <c r="CA194">
        <v>436.57839999999999</v>
      </c>
      <c r="CB194">
        <v>437.53390000000002</v>
      </c>
      <c r="CC194">
        <v>389.07810000000001</v>
      </c>
      <c r="CD194">
        <v>402.90429999999998</v>
      </c>
      <c r="CE194">
        <v>418.97919999999999</v>
      </c>
      <c r="CF194">
        <v>452.38619999999997</v>
      </c>
      <c r="CG194">
        <v>424.4984</v>
      </c>
      <c r="CH194">
        <v>470.85059999999999</v>
      </c>
      <c r="CI194">
        <v>461.14710000000002</v>
      </c>
      <c r="CJ194">
        <v>451.83269999999999</v>
      </c>
      <c r="CK194">
        <v>436.303</v>
      </c>
      <c r="CL194">
        <v>515.40419999999995</v>
      </c>
      <c r="CM194">
        <v>541.52739999999994</v>
      </c>
      <c r="CN194">
        <v>471.82830000000001</v>
      </c>
      <c r="CO194">
        <v>502.4898</v>
      </c>
      <c r="CP194">
        <v>514.35789999999997</v>
      </c>
      <c r="CQ194">
        <v>497.81119999999999</v>
      </c>
      <c r="CR194">
        <v>553.17449999999997</v>
      </c>
      <c r="CS194">
        <v>496.45549999999997</v>
      </c>
      <c r="CT194">
        <v>516.33519999999999</v>
      </c>
      <c r="CU194">
        <v>524.84649999999999</v>
      </c>
      <c r="CV194">
        <v>556.34590000000003</v>
      </c>
      <c r="CW194">
        <v>586.60940000000005</v>
      </c>
      <c r="CX194">
        <v>581.55380000000002</v>
      </c>
      <c r="CY194">
        <v>570.74540000000002</v>
      </c>
      <c r="CZ194">
        <v>579.36879999999996</v>
      </c>
      <c r="DA194">
        <v>582.54110000000003</v>
      </c>
      <c r="DB194">
        <v>612.82180000000005</v>
      </c>
      <c r="DC194">
        <v>613.29010000000005</v>
      </c>
      <c r="DD194">
        <v>587.34029999999996</v>
      </c>
      <c r="DE194">
        <v>631.43539999999996</v>
      </c>
      <c r="DF194">
        <v>667.86339999999996</v>
      </c>
      <c r="DG194">
        <v>637.16380000000004</v>
      </c>
      <c r="DH194">
        <v>633.52059999999994</v>
      </c>
      <c r="DI194">
        <v>770.16300000000001</v>
      </c>
      <c r="DJ194">
        <v>715.72059999999999</v>
      </c>
      <c r="DK194">
        <v>813.5326</v>
      </c>
      <c r="DL194" s="6">
        <v>633.30690000000004</v>
      </c>
      <c r="DM194" s="6">
        <v>504.7013</v>
      </c>
      <c r="DN194" s="6">
        <v>623.85230000000001</v>
      </c>
      <c r="DO194" s="6">
        <v>518.31439999999998</v>
      </c>
      <c r="DP194" s="6">
        <v>307.94310000000002</v>
      </c>
      <c r="DQ194" s="6">
        <v>251.23519999999999</v>
      </c>
      <c r="DR194" s="6">
        <v>434.27620000000002</v>
      </c>
      <c r="DS194" s="6">
        <v>146.88839999999999</v>
      </c>
      <c r="DT194" s="6">
        <v>506.7602</v>
      </c>
      <c r="DU194" s="6">
        <v>104.9755</v>
      </c>
      <c r="DV194">
        <v>301.51089999999999</v>
      </c>
      <c r="DW194">
        <v>433.63799999999998</v>
      </c>
      <c r="DX194">
        <v>462.21080000000001</v>
      </c>
      <c r="DY194">
        <v>482.78730000000002</v>
      </c>
      <c r="DZ194">
        <v>270.4049</v>
      </c>
      <c r="EA194">
        <v>512.21169999999995</v>
      </c>
      <c r="EB194">
        <v>319.0326</v>
      </c>
      <c r="EC194">
        <v>359.17419999999998</v>
      </c>
      <c r="ED194">
        <v>349.04849999999999</v>
      </c>
      <c r="EE194">
        <v>241.5044</v>
      </c>
      <c r="EF194">
        <v>180.26009999999999</v>
      </c>
      <c r="EG194">
        <v>131.8766</v>
      </c>
      <c r="EH194">
        <v>175.05250000000001</v>
      </c>
      <c r="EI194">
        <v>151.44820000000001</v>
      </c>
      <c r="EJ194">
        <v>193.53960000000001</v>
      </c>
      <c r="EK194">
        <v>180.96700000000001</v>
      </c>
      <c r="EL194">
        <v>177.05709999999999</v>
      </c>
      <c r="EM194">
        <v>178.18039999999999</v>
      </c>
      <c r="EN194">
        <v>174.53700000000001</v>
      </c>
      <c r="EO194">
        <v>176.99010000000001</v>
      </c>
      <c r="EP194">
        <v>233.446</v>
      </c>
      <c r="EQ194">
        <v>125.7961</v>
      </c>
      <c r="ER194">
        <v>131.51740000000001</v>
      </c>
      <c r="ES194">
        <v>129.45230000000001</v>
      </c>
      <c r="ET194">
        <v>103.65519999999999</v>
      </c>
      <c r="EU194">
        <v>120.2299</v>
      </c>
      <c r="EV194">
        <v>117.1071</v>
      </c>
      <c r="EW194">
        <v>114.9157</v>
      </c>
      <c r="EX194">
        <v>100.2741</v>
      </c>
      <c r="EY194">
        <v>116.2024</v>
      </c>
      <c r="EZ194">
        <v>121.6635</v>
      </c>
      <c r="FA194">
        <v>113.1495</v>
      </c>
      <c r="FB194">
        <v>78.452500000000001</v>
      </c>
      <c r="FC194">
        <v>75.928799999999995</v>
      </c>
      <c r="FD194">
        <v>87.767399999999995</v>
      </c>
      <c r="FE194">
        <v>76.336100000000002</v>
      </c>
      <c r="FF194">
        <v>98.135000000000005</v>
      </c>
      <c r="FG194">
        <v>66.051900000000003</v>
      </c>
      <c r="FH194">
        <v>85.377600000000001</v>
      </c>
      <c r="FI194">
        <v>82.998599999999996</v>
      </c>
      <c r="FJ194">
        <v>62.110900000000001</v>
      </c>
      <c r="FK194">
        <v>74.757599999999996</v>
      </c>
      <c r="FL194">
        <v>532.96879999999999</v>
      </c>
      <c r="FM194">
        <v>391.88799999999998</v>
      </c>
      <c r="FN194">
        <v>659.73350000000005</v>
      </c>
      <c r="FO194">
        <v>585.62379999999996</v>
      </c>
      <c r="FP194">
        <v>528.96550000000002</v>
      </c>
      <c r="FQ194">
        <v>134.0496</v>
      </c>
      <c r="FR194">
        <v>121.7795</v>
      </c>
      <c r="FS194">
        <v>134.43870000000001</v>
      </c>
      <c r="FT194">
        <v>123.7586</v>
      </c>
      <c r="FU194">
        <v>113.3206</v>
      </c>
      <c r="FV194">
        <v>135.3869</v>
      </c>
      <c r="FW194">
        <v>33.668799999999997</v>
      </c>
      <c r="FX194">
        <v>27.131699999999999</v>
      </c>
      <c r="FY194">
        <v>15.6435</v>
      </c>
      <c r="FZ194">
        <v>38.4771</v>
      </c>
      <c r="GA194">
        <v>39.845599999999997</v>
      </c>
      <c r="GB194">
        <v>15.066700000000001</v>
      </c>
      <c r="GC194">
        <v>71.959400000000002</v>
      </c>
      <c r="GD194">
        <v>25.1845</v>
      </c>
      <c r="GE194">
        <v>31.066299999999998</v>
      </c>
      <c r="GF194">
        <v>58.405299999999997</v>
      </c>
      <c r="GG194">
        <v>17.767399999999999</v>
      </c>
      <c r="GH194">
        <v>23.386199999999999</v>
      </c>
      <c r="GI194">
        <v>31.252600000000001</v>
      </c>
      <c r="GJ194">
        <v>21.620799999999999</v>
      </c>
      <c r="GK194">
        <v>1.1832</v>
      </c>
      <c r="GL194">
        <v>0</v>
      </c>
      <c r="GM194">
        <v>74.350099999999998</v>
      </c>
      <c r="GN194">
        <v>36.985599999999998</v>
      </c>
      <c r="GO194">
        <v>81.453000000000003</v>
      </c>
      <c r="GP194">
        <v>19.899799999999999</v>
      </c>
      <c r="GQ194">
        <v>27.3689</v>
      </c>
      <c r="GR194">
        <v>39.018500000000003</v>
      </c>
      <c r="GS194">
        <v>46.499899999999997</v>
      </c>
      <c r="GT194">
        <v>18.784600000000001</v>
      </c>
      <c r="GU194">
        <v>46.525500000000001</v>
      </c>
      <c r="GV194">
        <v>86.288399999999996</v>
      </c>
      <c r="GW194">
        <v>86.877700000000004</v>
      </c>
      <c r="GX194">
        <v>80.991100000000003</v>
      </c>
      <c r="GY194">
        <v>113.1152</v>
      </c>
      <c r="GZ194">
        <v>80.134299999999996</v>
      </c>
      <c r="HA194">
        <v>84.786299999999997</v>
      </c>
      <c r="HB194">
        <v>96.986400000000003</v>
      </c>
      <c r="HC194">
        <v>108.7567</v>
      </c>
      <c r="HD194">
        <v>141.9624</v>
      </c>
      <c r="HE194">
        <v>102.1397</v>
      </c>
      <c r="HF194">
        <v>86.853099999999998</v>
      </c>
      <c r="HG194">
        <v>134.25069999999999</v>
      </c>
      <c r="HH194">
        <v>127.9324</v>
      </c>
      <c r="HI194">
        <v>86.410399999999996</v>
      </c>
      <c r="HJ194">
        <v>88.647099999999995</v>
      </c>
      <c r="HK194">
        <v>87.472700000000003</v>
      </c>
      <c r="HL194">
        <v>568.37689999999998</v>
      </c>
      <c r="HM194">
        <v>494.72550000000001</v>
      </c>
      <c r="HN194">
        <v>652.29100000000005</v>
      </c>
      <c r="HO194">
        <v>612.03719999999998</v>
      </c>
      <c r="HP194">
        <v>596.05799999999999</v>
      </c>
      <c r="HQ194">
        <v>622.41560000000004</v>
      </c>
      <c r="HR194">
        <v>574.86969999999997</v>
      </c>
      <c r="HS194">
        <v>411.84460000000001</v>
      </c>
      <c r="HT194">
        <v>411.78750000000002</v>
      </c>
      <c r="HU194">
        <v>489.56290000000001</v>
      </c>
      <c r="HV194">
        <v>337.3655</v>
      </c>
    </row>
    <row r="195" spans="1:230" x14ac:dyDescent="0.45">
      <c r="A195" s="1" t="s">
        <v>229</v>
      </c>
      <c r="B195">
        <v>122.8566</v>
      </c>
      <c r="C195">
        <v>127.0701</v>
      </c>
      <c r="D195">
        <v>120.99760000000001</v>
      </c>
      <c r="E195">
        <v>129.57239999999999</v>
      </c>
      <c r="F195">
        <v>121.7702</v>
      </c>
      <c r="G195">
        <v>124.7411</v>
      </c>
      <c r="H195">
        <v>123.7694</v>
      </c>
      <c r="I195">
        <v>148.29810000000001</v>
      </c>
      <c r="J195">
        <v>123.8629</v>
      </c>
      <c r="K195">
        <v>125.59910000000001</v>
      </c>
      <c r="L195">
        <v>124.392</v>
      </c>
      <c r="M195">
        <v>130.3579</v>
      </c>
      <c r="N195">
        <v>123.7076</v>
      </c>
      <c r="O195">
        <v>127.8725</v>
      </c>
      <c r="P195">
        <v>143.49</v>
      </c>
      <c r="Q195">
        <v>131.53120000000001</v>
      </c>
      <c r="R195">
        <v>121.9233</v>
      </c>
      <c r="S195">
        <v>147.3476</v>
      </c>
      <c r="T195">
        <v>172.47630000000001</v>
      </c>
      <c r="U195">
        <v>117.6748</v>
      </c>
      <c r="V195">
        <v>136.03579999999999</v>
      </c>
      <c r="W195">
        <v>177.36689999999999</v>
      </c>
      <c r="X195">
        <v>139.8862</v>
      </c>
      <c r="Y195">
        <v>197.4092</v>
      </c>
      <c r="Z195">
        <v>125.50539999999999</v>
      </c>
      <c r="AA195">
        <v>210.1515</v>
      </c>
      <c r="AB195">
        <v>199.90039999999999</v>
      </c>
      <c r="AC195">
        <v>207.46559999999999</v>
      </c>
      <c r="AD195">
        <v>190.91650000000001</v>
      </c>
      <c r="AE195">
        <v>219.6711</v>
      </c>
      <c r="AF195">
        <v>117.1468</v>
      </c>
      <c r="AG195">
        <v>90.529799999999994</v>
      </c>
      <c r="AH195">
        <v>69.452699999999993</v>
      </c>
      <c r="AI195">
        <v>111.1523</v>
      </c>
      <c r="AJ195">
        <v>110.0514</v>
      </c>
      <c r="AK195">
        <v>95.873800000000003</v>
      </c>
      <c r="AL195">
        <v>106.95399999999999</v>
      </c>
      <c r="AM195">
        <v>99.133099999999999</v>
      </c>
      <c r="AN195">
        <v>115.7364</v>
      </c>
      <c r="AO195">
        <v>116.5321</v>
      </c>
      <c r="AP195">
        <v>72.139200000000002</v>
      </c>
      <c r="AQ195">
        <v>111.3535</v>
      </c>
      <c r="AR195">
        <v>160.96729999999999</v>
      </c>
      <c r="AS195">
        <v>136.76079999999999</v>
      </c>
      <c r="AT195">
        <v>124.0915</v>
      </c>
      <c r="AU195">
        <v>128.41820000000001</v>
      </c>
      <c r="AV195">
        <v>125.87439999999999</v>
      </c>
      <c r="AW195">
        <v>119.7389</v>
      </c>
      <c r="AX195">
        <v>127.0962</v>
      </c>
      <c r="AY195">
        <v>125.3412</v>
      </c>
      <c r="AZ195">
        <v>48.305700000000002</v>
      </c>
      <c r="BA195">
        <v>22.899100000000001</v>
      </c>
      <c r="BB195">
        <v>51.8658</v>
      </c>
      <c r="BC195">
        <v>23.645800000000001</v>
      </c>
      <c r="BD195">
        <v>55.602800000000002</v>
      </c>
      <c r="BE195">
        <v>50.473599999999998</v>
      </c>
      <c r="BF195">
        <v>34.066699999999997</v>
      </c>
      <c r="BG195">
        <v>48.584200000000003</v>
      </c>
      <c r="BH195">
        <v>26.0442</v>
      </c>
      <c r="BI195">
        <v>49.404200000000003</v>
      </c>
      <c r="BJ195">
        <v>48.929699999999997</v>
      </c>
      <c r="BK195">
        <v>235.34229999999999</v>
      </c>
      <c r="BL195">
        <v>262.7208</v>
      </c>
      <c r="BM195">
        <v>226.22970000000001</v>
      </c>
      <c r="BN195">
        <v>233.2723</v>
      </c>
      <c r="BO195">
        <v>251.53530000000001</v>
      </c>
      <c r="BP195">
        <v>254.38460000000001</v>
      </c>
      <c r="BQ195">
        <v>237.72139999999999</v>
      </c>
      <c r="BR195">
        <v>203.74950000000001</v>
      </c>
      <c r="BS195">
        <v>345.15030000000002</v>
      </c>
      <c r="BT195">
        <v>283.06240000000003</v>
      </c>
      <c r="BU195">
        <v>322.72680000000003</v>
      </c>
      <c r="BV195">
        <v>385.38799999999998</v>
      </c>
      <c r="BW195">
        <v>279.4479</v>
      </c>
      <c r="BX195">
        <v>309.34829999999999</v>
      </c>
      <c r="BY195">
        <v>394.54050000000001</v>
      </c>
      <c r="BZ195">
        <v>346.10989999999998</v>
      </c>
      <c r="CA195">
        <v>444.84039999999999</v>
      </c>
      <c r="CB195">
        <v>445.90260000000001</v>
      </c>
      <c r="CC195">
        <v>403.61759999999998</v>
      </c>
      <c r="CD195">
        <v>417.166</v>
      </c>
      <c r="CE195">
        <v>430.75400000000002</v>
      </c>
      <c r="CF195">
        <v>458.70010000000002</v>
      </c>
      <c r="CG195">
        <v>433.31259999999997</v>
      </c>
      <c r="CH195">
        <v>477.37459999999999</v>
      </c>
      <c r="CI195">
        <v>466.05</v>
      </c>
      <c r="CJ195">
        <v>457.56229999999999</v>
      </c>
      <c r="CK195">
        <v>444.589</v>
      </c>
      <c r="CL195">
        <v>517.02880000000005</v>
      </c>
      <c r="CM195">
        <v>541.10379999999998</v>
      </c>
      <c r="CN195">
        <v>476.4597</v>
      </c>
      <c r="CO195">
        <v>504.31799999999998</v>
      </c>
      <c r="CP195">
        <v>515.52919999999995</v>
      </c>
      <c r="CQ195">
        <v>502.01190000000003</v>
      </c>
      <c r="CR195">
        <v>550.68529999999998</v>
      </c>
      <c r="CS195">
        <v>499.14490000000001</v>
      </c>
      <c r="CT195">
        <v>517.91049999999996</v>
      </c>
      <c r="CU195">
        <v>525.29190000000006</v>
      </c>
      <c r="CV195">
        <v>554.80250000000001</v>
      </c>
      <c r="CW195">
        <v>576.38499999999999</v>
      </c>
      <c r="CX195">
        <v>577.57579999999996</v>
      </c>
      <c r="CY195">
        <v>568.17430000000002</v>
      </c>
      <c r="CZ195">
        <v>576.29079999999999</v>
      </c>
      <c r="DA195">
        <v>575.29859999999996</v>
      </c>
      <c r="DB195">
        <v>603.0607</v>
      </c>
      <c r="DC195">
        <v>603.87519999999995</v>
      </c>
      <c r="DD195">
        <v>576.91189999999995</v>
      </c>
      <c r="DE195">
        <v>623.70910000000003</v>
      </c>
      <c r="DF195">
        <v>662.42200000000003</v>
      </c>
      <c r="DG195">
        <v>631.37549999999999</v>
      </c>
      <c r="DH195">
        <v>625.93910000000005</v>
      </c>
      <c r="DI195">
        <v>763.18219999999997</v>
      </c>
      <c r="DJ195">
        <v>707.91980000000001</v>
      </c>
      <c r="DK195">
        <v>808.2912</v>
      </c>
      <c r="DL195" s="6">
        <v>667.44560000000001</v>
      </c>
      <c r="DM195" s="6">
        <v>555.61189999999999</v>
      </c>
      <c r="DN195" s="6">
        <v>641.15150000000006</v>
      </c>
      <c r="DO195" s="6">
        <v>591.41560000000004</v>
      </c>
      <c r="DP195" s="6">
        <v>379.35829999999999</v>
      </c>
      <c r="DQ195" s="6">
        <v>324.06639999999999</v>
      </c>
      <c r="DR195" s="6">
        <v>504.66359999999997</v>
      </c>
      <c r="DS195" s="6">
        <v>221.2003</v>
      </c>
      <c r="DT195" s="6">
        <v>577.65099999999995</v>
      </c>
      <c r="DU195" s="6">
        <v>179.31880000000001</v>
      </c>
      <c r="DV195">
        <v>372.85129999999998</v>
      </c>
      <c r="DW195">
        <v>396.2878</v>
      </c>
      <c r="DX195">
        <v>407.09359999999998</v>
      </c>
      <c r="DY195">
        <v>434.67790000000002</v>
      </c>
      <c r="DZ195">
        <v>226.78</v>
      </c>
      <c r="EA195">
        <v>471.80110000000002</v>
      </c>
      <c r="EB195">
        <v>245.73580000000001</v>
      </c>
      <c r="EC195">
        <v>285.40730000000002</v>
      </c>
      <c r="ED195">
        <v>275.3879</v>
      </c>
      <c r="EE195">
        <v>169.27420000000001</v>
      </c>
      <c r="EF195">
        <v>118.7843</v>
      </c>
      <c r="EG195">
        <v>123.0698</v>
      </c>
      <c r="EH195">
        <v>109.61190000000001</v>
      </c>
      <c r="EI195">
        <v>96.555800000000005</v>
      </c>
      <c r="EJ195">
        <v>139.58699999999999</v>
      </c>
      <c r="EK195">
        <v>118.6366</v>
      </c>
      <c r="EL195">
        <v>102.8695</v>
      </c>
      <c r="EM195">
        <v>104.08710000000001</v>
      </c>
      <c r="EN195">
        <v>100.32380000000001</v>
      </c>
      <c r="EO195">
        <v>102.79940000000001</v>
      </c>
      <c r="EP195">
        <v>184.5121</v>
      </c>
      <c r="EQ195">
        <v>88.92</v>
      </c>
      <c r="ER195">
        <v>72.868399999999994</v>
      </c>
      <c r="ES195">
        <v>82.832999999999998</v>
      </c>
      <c r="ET195">
        <v>73.962400000000002</v>
      </c>
      <c r="EU195">
        <v>65.492500000000007</v>
      </c>
      <c r="EV195">
        <v>92.030199999999994</v>
      </c>
      <c r="EW195">
        <v>56.897300000000001</v>
      </c>
      <c r="EX195">
        <v>52.069899999999997</v>
      </c>
      <c r="EY195">
        <v>65.959999999999994</v>
      </c>
      <c r="EZ195">
        <v>94.297300000000007</v>
      </c>
      <c r="FA195">
        <v>72.841499999999996</v>
      </c>
      <c r="FB195">
        <v>83.549499999999995</v>
      </c>
      <c r="FC195">
        <v>61.705500000000001</v>
      </c>
      <c r="FD195">
        <v>84.999700000000004</v>
      </c>
      <c r="FE195">
        <v>113.4911</v>
      </c>
      <c r="FF195">
        <v>100.67529999999999</v>
      </c>
      <c r="FG195">
        <v>71.476299999999995</v>
      </c>
      <c r="FH195">
        <v>70.029499999999999</v>
      </c>
      <c r="FI195">
        <v>85.658500000000004</v>
      </c>
      <c r="FJ195">
        <v>60.857100000000003</v>
      </c>
      <c r="FK195">
        <v>70.158699999999996</v>
      </c>
      <c r="FL195">
        <v>502.9024</v>
      </c>
      <c r="FM195">
        <v>360.61500000000001</v>
      </c>
      <c r="FN195">
        <v>633.03330000000005</v>
      </c>
      <c r="FO195">
        <v>558.01930000000004</v>
      </c>
      <c r="FP195">
        <v>499.24470000000002</v>
      </c>
      <c r="FQ195">
        <v>60.8673</v>
      </c>
      <c r="FR195">
        <v>48.334499999999998</v>
      </c>
      <c r="FS195">
        <v>61.652900000000002</v>
      </c>
      <c r="FT195">
        <v>49.869</v>
      </c>
      <c r="FU195">
        <v>39.088099999999997</v>
      </c>
      <c r="FV195">
        <v>62.1663</v>
      </c>
      <c r="FW195">
        <v>105.3301</v>
      </c>
      <c r="FX195">
        <v>62.228099999999998</v>
      </c>
      <c r="FY195">
        <v>67.399100000000004</v>
      </c>
      <c r="FZ195">
        <v>68.931399999999996</v>
      </c>
      <c r="GA195">
        <v>80.617900000000006</v>
      </c>
      <c r="GB195">
        <v>87.292500000000004</v>
      </c>
      <c r="GC195">
        <v>119.12220000000001</v>
      </c>
      <c r="GD195">
        <v>76.6571</v>
      </c>
      <c r="GE195">
        <v>104.3108</v>
      </c>
      <c r="GF195">
        <v>83.572999999999993</v>
      </c>
      <c r="GG195">
        <v>56.864899999999999</v>
      </c>
      <c r="GH195">
        <v>52.567900000000002</v>
      </c>
      <c r="GI195">
        <v>88.255499999999998</v>
      </c>
      <c r="GJ195">
        <v>93.201899999999995</v>
      </c>
      <c r="GK195">
        <v>73.648899999999998</v>
      </c>
      <c r="GL195">
        <v>74.350099999999998</v>
      </c>
      <c r="GM195">
        <v>0</v>
      </c>
      <c r="GN195">
        <v>38.801099999999998</v>
      </c>
      <c r="GO195">
        <v>44.476500000000001</v>
      </c>
      <c r="GP195">
        <v>55.713700000000003</v>
      </c>
      <c r="GQ195">
        <v>68.016800000000003</v>
      </c>
      <c r="GR195">
        <v>43.3611</v>
      </c>
      <c r="GS195">
        <v>27.930700000000002</v>
      </c>
      <c r="GT195">
        <v>64.835400000000007</v>
      </c>
      <c r="GU195">
        <v>27.919599999999999</v>
      </c>
      <c r="GV195">
        <v>19.837499999999999</v>
      </c>
      <c r="GW195">
        <v>12.6844</v>
      </c>
      <c r="GX195">
        <v>11.1526</v>
      </c>
      <c r="GY195">
        <v>40.277999999999999</v>
      </c>
      <c r="GZ195">
        <v>27.568300000000001</v>
      </c>
      <c r="HA195">
        <v>50.937399999999997</v>
      </c>
      <c r="HB195">
        <v>38.876300000000001</v>
      </c>
      <c r="HC195">
        <v>36.987900000000003</v>
      </c>
      <c r="HD195">
        <v>68.367699999999999</v>
      </c>
      <c r="HE195">
        <v>27.911200000000001</v>
      </c>
      <c r="HF195">
        <v>19.774000000000001</v>
      </c>
      <c r="HG195">
        <v>60.598500000000001</v>
      </c>
      <c r="HH195">
        <v>54.240099999999998</v>
      </c>
      <c r="HI195">
        <v>41.920999999999999</v>
      </c>
      <c r="HJ195">
        <v>22.471299999999999</v>
      </c>
      <c r="HK195">
        <v>20.908200000000001</v>
      </c>
      <c r="HL195">
        <v>583.88919999999996</v>
      </c>
      <c r="HM195">
        <v>509.1311</v>
      </c>
      <c r="HN195">
        <v>677.53700000000003</v>
      </c>
      <c r="HO195">
        <v>653.85299999999995</v>
      </c>
      <c r="HP195">
        <v>644.45669999999996</v>
      </c>
      <c r="HQ195">
        <v>653.67060000000004</v>
      </c>
      <c r="HR195">
        <v>625.16150000000005</v>
      </c>
      <c r="HS195">
        <v>486.19409999999999</v>
      </c>
      <c r="HT195">
        <v>485.05549999999999</v>
      </c>
      <c r="HU195">
        <v>562.67600000000004</v>
      </c>
      <c r="HV195">
        <v>411.45699999999999</v>
      </c>
    </row>
    <row r="196" spans="1:230" x14ac:dyDescent="0.45">
      <c r="A196" s="1" t="s">
        <v>230</v>
      </c>
      <c r="B196">
        <v>115.2218</v>
      </c>
      <c r="C196">
        <v>118.79300000000001</v>
      </c>
      <c r="D196">
        <v>115.1459</v>
      </c>
      <c r="E196">
        <v>120.902</v>
      </c>
      <c r="F196">
        <v>114.01130000000001</v>
      </c>
      <c r="G196">
        <v>118.2848</v>
      </c>
      <c r="H196">
        <v>117.0615</v>
      </c>
      <c r="I196">
        <v>141.7456</v>
      </c>
      <c r="J196">
        <v>117.4329</v>
      </c>
      <c r="K196">
        <v>118.8861</v>
      </c>
      <c r="L196">
        <v>116.4211</v>
      </c>
      <c r="M196">
        <v>121.1207</v>
      </c>
      <c r="N196">
        <v>114.67740000000001</v>
      </c>
      <c r="O196">
        <v>118.4067</v>
      </c>
      <c r="P196">
        <v>135.3998</v>
      </c>
      <c r="Q196">
        <v>122.0367</v>
      </c>
      <c r="R196">
        <v>113.42310000000001</v>
      </c>
      <c r="S196">
        <v>139.21770000000001</v>
      </c>
      <c r="T196">
        <v>162.9718</v>
      </c>
      <c r="U196">
        <v>106.8147</v>
      </c>
      <c r="V196">
        <v>126.6755</v>
      </c>
      <c r="W196">
        <v>168.273</v>
      </c>
      <c r="X196">
        <v>122.46120000000001</v>
      </c>
      <c r="Y196">
        <v>187.07490000000001</v>
      </c>
      <c r="Z196">
        <v>116.4922</v>
      </c>
      <c r="AA196">
        <v>192.71250000000001</v>
      </c>
      <c r="AB196">
        <v>182.45259999999999</v>
      </c>
      <c r="AC196">
        <v>187.25030000000001</v>
      </c>
      <c r="AD196">
        <v>175.12710000000001</v>
      </c>
      <c r="AE196">
        <v>201.54329999999999</v>
      </c>
      <c r="AF196">
        <v>110.0596</v>
      </c>
      <c r="AG196">
        <v>83.126999999999995</v>
      </c>
      <c r="AH196">
        <v>67.284000000000006</v>
      </c>
      <c r="AI196">
        <v>103.2702</v>
      </c>
      <c r="AJ196">
        <v>99.447999999999993</v>
      </c>
      <c r="AK196">
        <v>92.453500000000005</v>
      </c>
      <c r="AL196">
        <v>104.1781</v>
      </c>
      <c r="AM196">
        <v>91.491</v>
      </c>
      <c r="AN196">
        <v>109.1738</v>
      </c>
      <c r="AO196">
        <v>108.593</v>
      </c>
      <c r="AP196">
        <v>69.311099999999996</v>
      </c>
      <c r="AQ196">
        <v>79.942599999999999</v>
      </c>
      <c r="AR196">
        <v>122.9705</v>
      </c>
      <c r="AS196">
        <v>99.581800000000001</v>
      </c>
      <c r="AT196">
        <v>89.573800000000006</v>
      </c>
      <c r="AU196">
        <v>94.098100000000002</v>
      </c>
      <c r="AV196">
        <v>91.08</v>
      </c>
      <c r="AW196">
        <v>86.037099999999995</v>
      </c>
      <c r="AX196">
        <v>92.364500000000007</v>
      </c>
      <c r="AY196">
        <v>90.817400000000006</v>
      </c>
      <c r="AZ196">
        <v>32.334200000000003</v>
      </c>
      <c r="BA196">
        <v>32.208500000000001</v>
      </c>
      <c r="BB196">
        <v>53.643700000000003</v>
      </c>
      <c r="BC196">
        <v>38.732300000000002</v>
      </c>
      <c r="BD196">
        <v>25.611499999999999</v>
      </c>
      <c r="BE196">
        <v>44.119399999999999</v>
      </c>
      <c r="BF196">
        <v>13.0884</v>
      </c>
      <c r="BG196">
        <v>13.181800000000001</v>
      </c>
      <c r="BH196">
        <v>30.614899999999999</v>
      </c>
      <c r="BI196">
        <v>32.427500000000002</v>
      </c>
      <c r="BJ196">
        <v>32.2271</v>
      </c>
      <c r="BK196">
        <v>222.10599999999999</v>
      </c>
      <c r="BL196">
        <v>246.59649999999999</v>
      </c>
      <c r="BM196">
        <v>213.51840000000001</v>
      </c>
      <c r="BN196">
        <v>217.57069999999999</v>
      </c>
      <c r="BO196">
        <v>236.35720000000001</v>
      </c>
      <c r="BP196">
        <v>237.5309</v>
      </c>
      <c r="BQ196">
        <v>224.70660000000001</v>
      </c>
      <c r="BR196">
        <v>192.59270000000001</v>
      </c>
      <c r="BS196">
        <v>327.95069999999998</v>
      </c>
      <c r="BT196">
        <v>266.19880000000001</v>
      </c>
      <c r="BU196">
        <v>304.88040000000001</v>
      </c>
      <c r="BV196">
        <v>369.19560000000001</v>
      </c>
      <c r="BW196">
        <v>261.83300000000003</v>
      </c>
      <c r="BX196">
        <v>292.23169999999999</v>
      </c>
      <c r="BY196">
        <v>378.62479999999999</v>
      </c>
      <c r="BZ196">
        <v>329.0188</v>
      </c>
      <c r="CA196">
        <v>431.76240000000001</v>
      </c>
      <c r="CB196">
        <v>432.77519999999998</v>
      </c>
      <c r="CC196">
        <v>387.29059999999998</v>
      </c>
      <c r="CD196">
        <v>401.02980000000002</v>
      </c>
      <c r="CE196">
        <v>415.88600000000002</v>
      </c>
      <c r="CF196">
        <v>446.64449999999999</v>
      </c>
      <c r="CG196">
        <v>419.9178</v>
      </c>
      <c r="CH196">
        <v>465.27319999999997</v>
      </c>
      <c r="CI196">
        <v>454.72910000000002</v>
      </c>
      <c r="CJ196">
        <v>445.79669999999999</v>
      </c>
      <c r="CK196">
        <v>431.4982</v>
      </c>
      <c r="CL196">
        <v>507.52100000000002</v>
      </c>
      <c r="CM196">
        <v>532.70619999999997</v>
      </c>
      <c r="CN196">
        <v>465.30880000000002</v>
      </c>
      <c r="CO196">
        <v>494.67230000000001</v>
      </c>
      <c r="CP196">
        <v>506.24939999999998</v>
      </c>
      <c r="CQ196">
        <v>491.15350000000001</v>
      </c>
      <c r="CR196">
        <v>543.37670000000003</v>
      </c>
      <c r="CS196">
        <v>489.04570000000001</v>
      </c>
      <c r="CT196">
        <v>508.43029999999999</v>
      </c>
      <c r="CU196">
        <v>516.40909999999997</v>
      </c>
      <c r="CV196">
        <v>547.01390000000004</v>
      </c>
      <c r="CW196">
        <v>573.1934</v>
      </c>
      <c r="CX196">
        <v>571.09889999999996</v>
      </c>
      <c r="CY196">
        <v>560.94680000000005</v>
      </c>
      <c r="CZ196">
        <v>569.3433</v>
      </c>
      <c r="DA196">
        <v>570.52650000000006</v>
      </c>
      <c r="DB196">
        <v>599.67420000000004</v>
      </c>
      <c r="DC196">
        <v>600.3066</v>
      </c>
      <c r="DD196">
        <v>573.82989999999995</v>
      </c>
      <c r="DE196">
        <v>619.28340000000003</v>
      </c>
      <c r="DF196">
        <v>656.86080000000004</v>
      </c>
      <c r="DG196">
        <v>625.94500000000005</v>
      </c>
      <c r="DH196">
        <v>621.44090000000006</v>
      </c>
      <c r="DI196">
        <v>758.56349999999998</v>
      </c>
      <c r="DJ196">
        <v>703.6626</v>
      </c>
      <c r="DK196">
        <v>802.81230000000005</v>
      </c>
      <c r="DL196" s="6">
        <v>642.60090000000002</v>
      </c>
      <c r="DM196" s="6">
        <v>523.50549999999998</v>
      </c>
      <c r="DN196" s="6">
        <v>624.11739999999998</v>
      </c>
      <c r="DO196" s="6">
        <v>552.62170000000003</v>
      </c>
      <c r="DP196" s="6">
        <v>344.71460000000002</v>
      </c>
      <c r="DQ196" s="6">
        <v>288.20569999999998</v>
      </c>
      <c r="DR196" s="6">
        <v>470.85480000000001</v>
      </c>
      <c r="DS196" s="6">
        <v>183.494</v>
      </c>
      <c r="DT196" s="6">
        <v>543.46460000000002</v>
      </c>
      <c r="DU196" s="6">
        <v>141.31540000000001</v>
      </c>
      <c r="DV196">
        <v>338.26510000000002</v>
      </c>
      <c r="DW196">
        <v>407.86799999999999</v>
      </c>
      <c r="DX196">
        <v>429.74970000000002</v>
      </c>
      <c r="DY196">
        <v>452.90129999999999</v>
      </c>
      <c r="DZ196">
        <v>241.4434</v>
      </c>
      <c r="EA196">
        <v>485.38850000000002</v>
      </c>
      <c r="EB196">
        <v>282.1037</v>
      </c>
      <c r="EC196">
        <v>322.34870000000001</v>
      </c>
      <c r="ED196">
        <v>312.19130000000001</v>
      </c>
      <c r="EE196">
        <v>204.5188</v>
      </c>
      <c r="EF196">
        <v>144.9393</v>
      </c>
      <c r="EG196">
        <v>114.8569</v>
      </c>
      <c r="EH196">
        <v>138.8389</v>
      </c>
      <c r="EI196">
        <v>117.476</v>
      </c>
      <c r="EJ196">
        <v>160.39779999999999</v>
      </c>
      <c r="EK196">
        <v>145.44970000000001</v>
      </c>
      <c r="EL196">
        <v>140.59139999999999</v>
      </c>
      <c r="EM196">
        <v>141.62690000000001</v>
      </c>
      <c r="EN196">
        <v>138.10429999999999</v>
      </c>
      <c r="EO196">
        <v>140.52789999999999</v>
      </c>
      <c r="EP196">
        <v>202.3</v>
      </c>
      <c r="EQ196">
        <v>96.711399999999998</v>
      </c>
      <c r="ER196">
        <v>96.261700000000005</v>
      </c>
      <c r="ES196">
        <v>97.306299999999993</v>
      </c>
      <c r="ET196">
        <v>75.896500000000003</v>
      </c>
      <c r="EU196">
        <v>85.592500000000001</v>
      </c>
      <c r="EV196">
        <v>92.081900000000005</v>
      </c>
      <c r="EW196">
        <v>79.418199999999999</v>
      </c>
      <c r="EX196">
        <v>66.363500000000002</v>
      </c>
      <c r="EY196">
        <v>82.545100000000005</v>
      </c>
      <c r="EZ196">
        <v>95.965999999999994</v>
      </c>
      <c r="FA196">
        <v>82.272999999999996</v>
      </c>
      <c r="FB196">
        <v>64.622799999999998</v>
      </c>
      <c r="FC196">
        <v>51.468299999999999</v>
      </c>
      <c r="FD196">
        <v>70.702200000000005</v>
      </c>
      <c r="FE196">
        <v>82.632800000000003</v>
      </c>
      <c r="FF196">
        <v>84.834100000000007</v>
      </c>
      <c r="FG196">
        <v>50.520400000000002</v>
      </c>
      <c r="FH196">
        <v>61.798200000000001</v>
      </c>
      <c r="FI196">
        <v>68.335499999999996</v>
      </c>
      <c r="FJ196">
        <v>41.671100000000003</v>
      </c>
      <c r="FK196">
        <v>55.001800000000003</v>
      </c>
      <c r="FL196">
        <v>510.49919999999997</v>
      </c>
      <c r="FM196">
        <v>368.49639999999999</v>
      </c>
      <c r="FN196">
        <v>638.94740000000002</v>
      </c>
      <c r="FO196">
        <v>564.32299999999998</v>
      </c>
      <c r="FP196">
        <v>506.63589999999999</v>
      </c>
      <c r="FQ196">
        <v>99.603399999999993</v>
      </c>
      <c r="FR196">
        <v>87.0989</v>
      </c>
      <c r="FS196">
        <v>100.2976</v>
      </c>
      <c r="FT196">
        <v>88.6678</v>
      </c>
      <c r="FU196">
        <v>77.093199999999996</v>
      </c>
      <c r="FV196">
        <v>100.9119</v>
      </c>
      <c r="FW196">
        <v>69.946799999999996</v>
      </c>
      <c r="FX196">
        <v>24.8429</v>
      </c>
      <c r="FY196">
        <v>34.754600000000003</v>
      </c>
      <c r="FZ196">
        <v>35.056699999999999</v>
      </c>
      <c r="GA196">
        <v>56.894100000000002</v>
      </c>
      <c r="GB196">
        <v>51.252499999999998</v>
      </c>
      <c r="GC196">
        <v>85.122600000000006</v>
      </c>
      <c r="GD196">
        <v>38.6541</v>
      </c>
      <c r="GE196">
        <v>65.799700000000001</v>
      </c>
      <c r="GF196">
        <v>54.686799999999998</v>
      </c>
      <c r="GG196">
        <v>21.2502</v>
      </c>
      <c r="GH196">
        <v>13.9818</v>
      </c>
      <c r="GI196">
        <v>58.410899999999998</v>
      </c>
      <c r="GJ196">
        <v>54.532899999999998</v>
      </c>
      <c r="GK196">
        <v>36.112699999999997</v>
      </c>
      <c r="GL196">
        <v>36.985599999999998</v>
      </c>
      <c r="GM196">
        <v>38.801099999999998</v>
      </c>
      <c r="GN196">
        <v>0</v>
      </c>
      <c r="GO196">
        <v>60.699199999999998</v>
      </c>
      <c r="GP196">
        <v>21.854500000000002</v>
      </c>
      <c r="GQ196">
        <v>40.981299999999997</v>
      </c>
      <c r="GR196">
        <v>25.091699999999999</v>
      </c>
      <c r="GS196">
        <v>11.685499999999999</v>
      </c>
      <c r="GT196">
        <v>33.520499999999998</v>
      </c>
      <c r="GU196">
        <v>11.634</v>
      </c>
      <c r="GV196">
        <v>49.302900000000001</v>
      </c>
      <c r="GW196">
        <v>51.483499999999999</v>
      </c>
      <c r="GX196">
        <v>44.246499999999997</v>
      </c>
      <c r="GY196">
        <v>76.307299999999998</v>
      </c>
      <c r="GZ196">
        <v>43.9255</v>
      </c>
      <c r="HA196">
        <v>53.660899999999998</v>
      </c>
      <c r="HB196">
        <v>60.902900000000002</v>
      </c>
      <c r="HC196">
        <v>71.837500000000006</v>
      </c>
      <c r="HD196">
        <v>105.2319</v>
      </c>
      <c r="HE196">
        <v>65.983900000000006</v>
      </c>
      <c r="HF196">
        <v>49.87</v>
      </c>
      <c r="HG196">
        <v>97.561899999999994</v>
      </c>
      <c r="HH196">
        <v>91.280600000000007</v>
      </c>
      <c r="HI196">
        <v>52.351599999999998</v>
      </c>
      <c r="HJ196">
        <v>51.667900000000003</v>
      </c>
      <c r="HK196">
        <v>50.487299999999998</v>
      </c>
      <c r="HL196">
        <v>567.61620000000005</v>
      </c>
      <c r="HM196">
        <v>493.22390000000001</v>
      </c>
      <c r="HN196">
        <v>656.78129999999999</v>
      </c>
      <c r="HO196">
        <v>625.6223</v>
      </c>
      <c r="HP196">
        <v>613.45939999999996</v>
      </c>
      <c r="HQ196">
        <v>630.10969999999998</v>
      </c>
      <c r="HR196">
        <v>593.37950000000001</v>
      </c>
      <c r="HS196">
        <v>448.12259999999998</v>
      </c>
      <c r="HT196">
        <v>446.2774</v>
      </c>
      <c r="HU196">
        <v>523.88329999999996</v>
      </c>
      <c r="HV196">
        <v>374.15809999999999</v>
      </c>
    </row>
    <row r="197" spans="1:230" x14ac:dyDescent="0.45">
      <c r="A197" s="1" t="s">
        <v>231</v>
      </c>
      <c r="B197">
        <v>165.88919999999999</v>
      </c>
      <c r="C197">
        <v>169.9786</v>
      </c>
      <c r="D197">
        <v>164.42429999999999</v>
      </c>
      <c r="E197">
        <v>172.3997</v>
      </c>
      <c r="F197">
        <v>164.761</v>
      </c>
      <c r="G197">
        <v>168.0692</v>
      </c>
      <c r="H197">
        <v>167.03210000000001</v>
      </c>
      <c r="I197">
        <v>191.77289999999999</v>
      </c>
      <c r="J197">
        <v>167.1891</v>
      </c>
      <c r="K197">
        <v>168.8767</v>
      </c>
      <c r="L197">
        <v>167.3545</v>
      </c>
      <c r="M197">
        <v>173.03659999999999</v>
      </c>
      <c r="N197">
        <v>166.38</v>
      </c>
      <c r="O197">
        <v>170.46299999999999</v>
      </c>
      <c r="P197">
        <v>186.57839999999999</v>
      </c>
      <c r="Q197">
        <v>174.14769999999999</v>
      </c>
      <c r="R197">
        <v>164.7226</v>
      </c>
      <c r="S197">
        <v>190.45230000000001</v>
      </c>
      <c r="T197">
        <v>215.36670000000001</v>
      </c>
      <c r="U197">
        <v>159.72999999999999</v>
      </c>
      <c r="V197">
        <v>178.72970000000001</v>
      </c>
      <c r="W197">
        <v>220.39109999999999</v>
      </c>
      <c r="X197">
        <v>179.5686</v>
      </c>
      <c r="Y197">
        <v>240.17670000000001</v>
      </c>
      <c r="Z197">
        <v>168.20060000000001</v>
      </c>
      <c r="AA197">
        <v>250.23099999999999</v>
      </c>
      <c r="AB197">
        <v>239.93530000000001</v>
      </c>
      <c r="AC197">
        <v>246.04759999999999</v>
      </c>
      <c r="AD197">
        <v>231.68</v>
      </c>
      <c r="AE197">
        <v>259.43889999999999</v>
      </c>
      <c r="AF197">
        <v>160.25640000000001</v>
      </c>
      <c r="AG197">
        <v>133.18219999999999</v>
      </c>
      <c r="AH197">
        <v>112.8477</v>
      </c>
      <c r="AI197">
        <v>153.99440000000001</v>
      </c>
      <c r="AJ197">
        <v>152.08920000000001</v>
      </c>
      <c r="AK197">
        <v>139.51339999999999</v>
      </c>
      <c r="AL197">
        <v>150.8245</v>
      </c>
      <c r="AM197">
        <v>141.87139999999999</v>
      </c>
      <c r="AN197">
        <v>158.95509999999999</v>
      </c>
      <c r="AO197">
        <v>159.422</v>
      </c>
      <c r="AP197">
        <v>115.468</v>
      </c>
      <c r="AQ197">
        <v>99.978300000000004</v>
      </c>
      <c r="AR197">
        <v>161.79689999999999</v>
      </c>
      <c r="AS197">
        <v>135.6679</v>
      </c>
      <c r="AT197">
        <v>117.07980000000001</v>
      </c>
      <c r="AU197">
        <v>120.5821</v>
      </c>
      <c r="AV197">
        <v>119.29519999999999</v>
      </c>
      <c r="AW197">
        <v>111.4966</v>
      </c>
      <c r="AX197">
        <v>120.2664</v>
      </c>
      <c r="AY197">
        <v>118.22320000000001</v>
      </c>
      <c r="AZ197">
        <v>85.781000000000006</v>
      </c>
      <c r="BA197">
        <v>65.233900000000006</v>
      </c>
      <c r="BB197">
        <v>95.435699999999997</v>
      </c>
      <c r="BC197">
        <v>67.623199999999997</v>
      </c>
      <c r="BD197">
        <v>85.688100000000006</v>
      </c>
      <c r="BE197">
        <v>91.896299999999997</v>
      </c>
      <c r="BF197">
        <v>65.619600000000005</v>
      </c>
      <c r="BG197">
        <v>73.878500000000003</v>
      </c>
      <c r="BH197">
        <v>67.528199999999998</v>
      </c>
      <c r="BI197">
        <v>86.536000000000001</v>
      </c>
      <c r="BJ197">
        <v>86.137699999999995</v>
      </c>
      <c r="BK197">
        <v>277.29480000000001</v>
      </c>
      <c r="BL197">
        <v>303.57499999999999</v>
      </c>
      <c r="BM197">
        <v>268.34140000000002</v>
      </c>
      <c r="BN197">
        <v>274.23410000000001</v>
      </c>
      <c r="BO197">
        <v>292.77300000000002</v>
      </c>
      <c r="BP197">
        <v>294.8818</v>
      </c>
      <c r="BQ197">
        <v>279.76069999999999</v>
      </c>
      <c r="BR197">
        <v>246.29499999999999</v>
      </c>
      <c r="BS197">
        <v>385.64830000000001</v>
      </c>
      <c r="BT197">
        <v>323.6198</v>
      </c>
      <c r="BU197">
        <v>362.87009999999998</v>
      </c>
      <c r="BV197">
        <v>426.40899999999999</v>
      </c>
      <c r="BW197">
        <v>319.63189999999997</v>
      </c>
      <c r="BX197">
        <v>349.83300000000003</v>
      </c>
      <c r="BY197">
        <v>435.69549999999998</v>
      </c>
      <c r="BZ197">
        <v>386.6619</v>
      </c>
      <c r="CA197">
        <v>487.1705</v>
      </c>
      <c r="CB197">
        <v>488.21609999999998</v>
      </c>
      <c r="CC197">
        <v>444.596</v>
      </c>
      <c r="CD197">
        <v>458.24430000000001</v>
      </c>
      <c r="CE197">
        <v>472.39100000000002</v>
      </c>
      <c r="CF197">
        <v>501.38440000000003</v>
      </c>
      <c r="CG197">
        <v>475.52019999999999</v>
      </c>
      <c r="CH197">
        <v>520.05719999999997</v>
      </c>
      <c r="CI197">
        <v>508.96629999999999</v>
      </c>
      <c r="CJ197">
        <v>500.33730000000003</v>
      </c>
      <c r="CK197">
        <v>486.9144</v>
      </c>
      <c r="CL197">
        <v>560.46420000000001</v>
      </c>
      <c r="CM197">
        <v>584.80050000000006</v>
      </c>
      <c r="CN197">
        <v>519.43299999999999</v>
      </c>
      <c r="CO197">
        <v>547.71310000000005</v>
      </c>
      <c r="CP197">
        <v>559.01829999999995</v>
      </c>
      <c r="CQ197">
        <v>545.08489999999995</v>
      </c>
      <c r="CR197">
        <v>594.59619999999995</v>
      </c>
      <c r="CS197">
        <v>542.42229999999995</v>
      </c>
      <c r="CT197">
        <v>561.35299999999995</v>
      </c>
      <c r="CU197">
        <v>568.8768</v>
      </c>
      <c r="CV197">
        <v>598.62639999999999</v>
      </c>
      <c r="CW197">
        <v>620.79290000000003</v>
      </c>
      <c r="CX197">
        <v>621.6327</v>
      </c>
      <c r="CY197">
        <v>612.10550000000001</v>
      </c>
      <c r="CZ197">
        <v>620.2722</v>
      </c>
      <c r="DA197">
        <v>619.57460000000003</v>
      </c>
      <c r="DB197">
        <v>647.45960000000002</v>
      </c>
      <c r="DC197">
        <v>648.26189999999997</v>
      </c>
      <c r="DD197">
        <v>621.32640000000004</v>
      </c>
      <c r="DE197">
        <v>668.02859999999998</v>
      </c>
      <c r="DF197">
        <v>706.62509999999997</v>
      </c>
      <c r="DG197">
        <v>675.58860000000004</v>
      </c>
      <c r="DH197">
        <v>670.25220000000002</v>
      </c>
      <c r="DI197">
        <v>807.50229999999999</v>
      </c>
      <c r="DJ197">
        <v>752.26599999999996</v>
      </c>
      <c r="DK197">
        <v>852.5258</v>
      </c>
      <c r="DL197" s="6">
        <v>703.13019999999995</v>
      </c>
      <c r="DM197" s="6">
        <v>583.07719999999995</v>
      </c>
      <c r="DN197" s="6">
        <v>681.94140000000004</v>
      </c>
      <c r="DO197" s="6">
        <v>594.83330000000001</v>
      </c>
      <c r="DP197" s="6">
        <v>364.9701</v>
      </c>
      <c r="DQ197" s="6">
        <v>313.36709999999999</v>
      </c>
      <c r="DR197" s="6">
        <v>487.56619999999998</v>
      </c>
      <c r="DS197" s="6">
        <v>218.6448</v>
      </c>
      <c r="DT197" s="6">
        <v>561.04999999999995</v>
      </c>
      <c r="DU197" s="6">
        <v>179.429</v>
      </c>
      <c r="DV197">
        <v>358.3897</v>
      </c>
      <c r="DW197">
        <v>438.79300000000001</v>
      </c>
      <c r="DX197">
        <v>443.47489999999999</v>
      </c>
      <c r="DY197">
        <v>474.02800000000002</v>
      </c>
      <c r="DZ197">
        <v>268.75900000000001</v>
      </c>
      <c r="EA197">
        <v>513.40309999999999</v>
      </c>
      <c r="EB197">
        <v>263.3066</v>
      </c>
      <c r="EC197">
        <v>300.45760000000001</v>
      </c>
      <c r="ED197">
        <v>291.06540000000001</v>
      </c>
      <c r="EE197">
        <v>191.7217</v>
      </c>
      <c r="EF197">
        <v>155.83160000000001</v>
      </c>
      <c r="EG197">
        <v>165.95689999999999</v>
      </c>
      <c r="EH197">
        <v>144.13800000000001</v>
      </c>
      <c r="EI197">
        <v>137.74619999999999</v>
      </c>
      <c r="EJ197">
        <v>179.7054</v>
      </c>
      <c r="EK197">
        <v>155.12739999999999</v>
      </c>
      <c r="EL197">
        <v>120.6134</v>
      </c>
      <c r="EM197">
        <v>122.5643</v>
      </c>
      <c r="EN197">
        <v>117.9944</v>
      </c>
      <c r="EO197">
        <v>120.51730000000001</v>
      </c>
      <c r="EP197">
        <v>225.5017</v>
      </c>
      <c r="EQ197">
        <v>133.36000000000001</v>
      </c>
      <c r="ER197">
        <v>113.82429999999999</v>
      </c>
      <c r="ES197">
        <v>126.54219999999999</v>
      </c>
      <c r="ET197">
        <v>118.1045</v>
      </c>
      <c r="EU197">
        <v>108.21720000000001</v>
      </c>
      <c r="EV197">
        <v>136.1568</v>
      </c>
      <c r="EW197">
        <v>99.176500000000004</v>
      </c>
      <c r="EX197">
        <v>96.415199999999999</v>
      </c>
      <c r="EY197">
        <v>109.6314</v>
      </c>
      <c r="EZ197">
        <v>138.60769999999999</v>
      </c>
      <c r="FA197">
        <v>117.2826</v>
      </c>
      <c r="FB197">
        <v>121.60939999999999</v>
      </c>
      <c r="FC197">
        <v>102.5504</v>
      </c>
      <c r="FD197">
        <v>125.20399999999999</v>
      </c>
      <c r="FE197">
        <v>143.30699999999999</v>
      </c>
      <c r="FF197">
        <v>140.58019999999999</v>
      </c>
      <c r="FG197">
        <v>108.07380000000001</v>
      </c>
      <c r="FH197">
        <v>111.90049999999999</v>
      </c>
      <c r="FI197">
        <v>124.5577</v>
      </c>
      <c r="FJ197">
        <v>97.856300000000005</v>
      </c>
      <c r="FK197">
        <v>109.50320000000001</v>
      </c>
      <c r="FL197">
        <v>546.41399999999999</v>
      </c>
      <c r="FM197">
        <v>404.21749999999997</v>
      </c>
      <c r="FN197">
        <v>676.82979999999998</v>
      </c>
      <c r="FO197">
        <v>601.77520000000004</v>
      </c>
      <c r="FP197">
        <v>542.80679999999995</v>
      </c>
      <c r="FQ197">
        <v>70.492199999999997</v>
      </c>
      <c r="FR197">
        <v>61.757599999999996</v>
      </c>
      <c r="FS197">
        <v>69.541799999999995</v>
      </c>
      <c r="FT197">
        <v>65.358699999999999</v>
      </c>
      <c r="FU197">
        <v>65.512299999999996</v>
      </c>
      <c r="FV197">
        <v>71.734999999999999</v>
      </c>
      <c r="FW197">
        <v>102.3312</v>
      </c>
      <c r="FX197">
        <v>84.227400000000003</v>
      </c>
      <c r="FY197">
        <v>67.641999999999996</v>
      </c>
      <c r="FZ197">
        <v>95.675799999999995</v>
      </c>
      <c r="GA197">
        <v>64.498099999999994</v>
      </c>
      <c r="GB197">
        <v>88.563199999999995</v>
      </c>
      <c r="GC197">
        <v>144.98849999999999</v>
      </c>
      <c r="GD197">
        <v>96.019599999999997</v>
      </c>
      <c r="GE197">
        <v>111.7966</v>
      </c>
      <c r="GF197">
        <v>115.1658</v>
      </c>
      <c r="GG197">
        <v>65.596400000000003</v>
      </c>
      <c r="GH197">
        <v>68.998000000000005</v>
      </c>
      <c r="GI197">
        <v>78.396000000000001</v>
      </c>
      <c r="GJ197">
        <v>103.07340000000001</v>
      </c>
      <c r="GK197">
        <v>81.380200000000002</v>
      </c>
      <c r="GL197">
        <v>81.453000000000003</v>
      </c>
      <c r="GM197">
        <v>44.476500000000001</v>
      </c>
      <c r="GN197">
        <v>60.699199999999998</v>
      </c>
      <c r="GO197">
        <v>0</v>
      </c>
      <c r="GP197">
        <v>62.459099999999999</v>
      </c>
      <c r="GQ197">
        <v>60.474299999999999</v>
      </c>
      <c r="GR197">
        <v>42.813899999999997</v>
      </c>
      <c r="GS197">
        <v>50.785600000000002</v>
      </c>
      <c r="GT197">
        <v>64.171000000000006</v>
      </c>
      <c r="GU197">
        <v>50.9069</v>
      </c>
      <c r="GV197">
        <v>63.161999999999999</v>
      </c>
      <c r="GW197">
        <v>45.782899999999998</v>
      </c>
      <c r="GX197">
        <v>54.747199999999999</v>
      </c>
      <c r="GY197">
        <v>72.337000000000003</v>
      </c>
      <c r="GZ197">
        <v>71.960499999999996</v>
      </c>
      <c r="HA197">
        <v>94.638599999999997</v>
      </c>
      <c r="HB197">
        <v>82.483699999999999</v>
      </c>
      <c r="HC197">
        <v>71.962699999999998</v>
      </c>
      <c r="HD197">
        <v>93.112799999999993</v>
      </c>
      <c r="HE197">
        <v>57.890700000000002</v>
      </c>
      <c r="HF197">
        <v>62.8536</v>
      </c>
      <c r="HG197">
        <v>86.204400000000007</v>
      </c>
      <c r="HH197">
        <v>80.719800000000006</v>
      </c>
      <c r="HI197">
        <v>86.283100000000005</v>
      </c>
      <c r="HJ197">
        <v>65.4726</v>
      </c>
      <c r="HK197">
        <v>64.008600000000001</v>
      </c>
      <c r="HL197">
        <v>625.01459999999997</v>
      </c>
      <c r="HM197">
        <v>550.38170000000002</v>
      </c>
      <c r="HN197">
        <v>716.25220000000002</v>
      </c>
      <c r="HO197">
        <v>686.26909999999998</v>
      </c>
      <c r="HP197">
        <v>673.48379999999997</v>
      </c>
      <c r="HQ197">
        <v>690.39800000000002</v>
      </c>
      <c r="HR197">
        <v>653.07510000000002</v>
      </c>
      <c r="HS197">
        <v>482.52429999999998</v>
      </c>
      <c r="HT197">
        <v>488.19850000000002</v>
      </c>
      <c r="HU197">
        <v>566.11469999999997</v>
      </c>
      <c r="HV197">
        <v>404.62990000000002</v>
      </c>
    </row>
    <row r="198" spans="1:230" x14ac:dyDescent="0.45">
      <c r="A198" s="1" t="s">
        <v>232</v>
      </c>
      <c r="B198">
        <v>131.96420000000001</v>
      </c>
      <c r="C198">
        <v>135.2124</v>
      </c>
      <c r="D198">
        <v>132.50960000000001</v>
      </c>
      <c r="E198">
        <v>137.12260000000001</v>
      </c>
      <c r="F198">
        <v>130.73949999999999</v>
      </c>
      <c r="G198">
        <v>135.37</v>
      </c>
      <c r="H198">
        <v>134.08779999999999</v>
      </c>
      <c r="I198">
        <v>158.3312</v>
      </c>
      <c r="J198">
        <v>134.54679999999999</v>
      </c>
      <c r="K198">
        <v>135.8681</v>
      </c>
      <c r="L198">
        <v>133.01169999999999</v>
      </c>
      <c r="M198">
        <v>137.1181</v>
      </c>
      <c r="N198">
        <v>130.91679999999999</v>
      </c>
      <c r="O198">
        <v>134.38210000000001</v>
      </c>
      <c r="P198">
        <v>151.52930000000001</v>
      </c>
      <c r="Q198">
        <v>137.91139999999999</v>
      </c>
      <c r="R198">
        <v>129.89490000000001</v>
      </c>
      <c r="S198">
        <v>155.2594</v>
      </c>
      <c r="T198">
        <v>178.07040000000001</v>
      </c>
      <c r="U198">
        <v>122.56140000000001</v>
      </c>
      <c r="V198">
        <v>142.495</v>
      </c>
      <c r="W198">
        <v>183.46559999999999</v>
      </c>
      <c r="X198">
        <v>134.66659999999999</v>
      </c>
      <c r="Y198">
        <v>201.50129999999999</v>
      </c>
      <c r="Z198">
        <v>132.691</v>
      </c>
      <c r="AA198">
        <v>203.55699999999999</v>
      </c>
      <c r="AB198">
        <v>193.43100000000001</v>
      </c>
      <c r="AC198">
        <v>196.54249999999999</v>
      </c>
      <c r="AD198">
        <v>187.10640000000001</v>
      </c>
      <c r="AE198">
        <v>211.88910000000001</v>
      </c>
      <c r="AF198">
        <v>127.128</v>
      </c>
      <c r="AG198">
        <v>100.9688</v>
      </c>
      <c r="AH198">
        <v>87.188599999999994</v>
      </c>
      <c r="AI198">
        <v>120.2503</v>
      </c>
      <c r="AJ198">
        <v>115.5377</v>
      </c>
      <c r="AK198">
        <v>111.1602</v>
      </c>
      <c r="AL198">
        <v>122.7516</v>
      </c>
      <c r="AM198">
        <v>108.9372</v>
      </c>
      <c r="AN198">
        <v>126.4457</v>
      </c>
      <c r="AO198">
        <v>125.4</v>
      </c>
      <c r="AP198">
        <v>88.983900000000006</v>
      </c>
      <c r="AQ198">
        <v>58.210599999999999</v>
      </c>
      <c r="AR198">
        <v>105.8737</v>
      </c>
      <c r="AS198">
        <v>81.176199999999994</v>
      </c>
      <c r="AT198">
        <v>68.863299999999995</v>
      </c>
      <c r="AU198">
        <v>73.302400000000006</v>
      </c>
      <c r="AV198">
        <v>70.527900000000002</v>
      </c>
      <c r="AW198">
        <v>64.933800000000005</v>
      </c>
      <c r="AX198">
        <v>71.780600000000007</v>
      </c>
      <c r="AY198">
        <v>70.114400000000003</v>
      </c>
      <c r="AZ198">
        <v>51.582299999999996</v>
      </c>
      <c r="BA198">
        <v>53.753799999999998</v>
      </c>
      <c r="BB198">
        <v>74.786500000000004</v>
      </c>
      <c r="BC198">
        <v>60.221200000000003</v>
      </c>
      <c r="BD198">
        <v>39.111499999999999</v>
      </c>
      <c r="BE198">
        <v>64.471800000000002</v>
      </c>
      <c r="BF198">
        <v>34.7971</v>
      </c>
      <c r="BG198">
        <v>26.840299999999999</v>
      </c>
      <c r="BH198">
        <v>52.384999999999998</v>
      </c>
      <c r="BI198">
        <v>51.332099999999997</v>
      </c>
      <c r="BJ198">
        <v>51.256599999999999</v>
      </c>
      <c r="BK198">
        <v>234.82300000000001</v>
      </c>
      <c r="BL198">
        <v>257.61590000000001</v>
      </c>
      <c r="BM198">
        <v>226.57149999999999</v>
      </c>
      <c r="BN198">
        <v>229.07679999999999</v>
      </c>
      <c r="BO198">
        <v>247.9648</v>
      </c>
      <c r="BP198">
        <v>248.227</v>
      </c>
      <c r="BQ198">
        <v>237.5078</v>
      </c>
      <c r="BR198">
        <v>206.59039999999999</v>
      </c>
      <c r="BS198">
        <v>337.87310000000002</v>
      </c>
      <c r="BT198">
        <v>276.66590000000002</v>
      </c>
      <c r="BU198">
        <v>314.55079999999998</v>
      </c>
      <c r="BV198">
        <v>379.50709999999998</v>
      </c>
      <c r="BW198">
        <v>271.90839999999997</v>
      </c>
      <c r="BX198">
        <v>302.38979999999998</v>
      </c>
      <c r="BY198">
        <v>389.05380000000002</v>
      </c>
      <c r="BZ198">
        <v>338.9975</v>
      </c>
      <c r="CA198">
        <v>443.52019999999999</v>
      </c>
      <c r="CB198">
        <v>444.50529999999998</v>
      </c>
      <c r="CC198">
        <v>397.46289999999999</v>
      </c>
      <c r="CD198">
        <v>411.26229999999998</v>
      </c>
      <c r="CE198">
        <v>426.75990000000002</v>
      </c>
      <c r="CF198">
        <v>458.87389999999999</v>
      </c>
      <c r="CG198">
        <v>431.5471</v>
      </c>
      <c r="CH198">
        <v>477.43639999999999</v>
      </c>
      <c r="CI198">
        <v>467.29660000000001</v>
      </c>
      <c r="CJ198">
        <v>458.17009999999999</v>
      </c>
      <c r="CK198">
        <v>443.25020000000001</v>
      </c>
      <c r="CL198">
        <v>520.8329</v>
      </c>
      <c r="CM198">
        <v>546.47760000000005</v>
      </c>
      <c r="CN198">
        <v>477.93400000000003</v>
      </c>
      <c r="CO198">
        <v>507.94459999999998</v>
      </c>
      <c r="CP198">
        <v>519.66790000000003</v>
      </c>
      <c r="CQ198">
        <v>503.86450000000002</v>
      </c>
      <c r="CR198">
        <v>557.60990000000004</v>
      </c>
      <c r="CS198">
        <v>502.11880000000002</v>
      </c>
      <c r="CT198">
        <v>521.75310000000002</v>
      </c>
      <c r="CU198">
        <v>529.98990000000003</v>
      </c>
      <c r="CV198">
        <v>561.03240000000005</v>
      </c>
      <c r="CW198">
        <v>589.06730000000005</v>
      </c>
      <c r="CX198">
        <v>585.64869999999996</v>
      </c>
      <c r="CY198">
        <v>575.18939999999998</v>
      </c>
      <c r="CZ198">
        <v>583.69489999999996</v>
      </c>
      <c r="DA198">
        <v>585.78160000000003</v>
      </c>
      <c r="DB198">
        <v>615.44209999999998</v>
      </c>
      <c r="DC198">
        <v>616.00300000000004</v>
      </c>
      <c r="DD198">
        <v>589.74509999999998</v>
      </c>
      <c r="DE198">
        <v>634.62009999999998</v>
      </c>
      <c r="DF198">
        <v>671.69529999999997</v>
      </c>
      <c r="DG198">
        <v>640.86590000000001</v>
      </c>
      <c r="DH198">
        <v>636.74630000000002</v>
      </c>
      <c r="DI198">
        <v>773.69799999999998</v>
      </c>
      <c r="DJ198">
        <v>718.98630000000003</v>
      </c>
      <c r="DK198">
        <v>817.56110000000001</v>
      </c>
      <c r="DL198" s="6">
        <v>646.80020000000002</v>
      </c>
      <c r="DM198" s="6">
        <v>521.65899999999999</v>
      </c>
      <c r="DN198" s="6">
        <v>633.37980000000005</v>
      </c>
      <c r="DO198" s="6">
        <v>538.09460000000001</v>
      </c>
      <c r="DP198" s="6">
        <v>324.327</v>
      </c>
      <c r="DQ198" s="6">
        <v>268.51499999999999</v>
      </c>
      <c r="DR198" s="6">
        <v>450.13389999999998</v>
      </c>
      <c r="DS198" s="6">
        <v>165.73859999999999</v>
      </c>
      <c r="DT198" s="6">
        <v>522.90800000000002</v>
      </c>
      <c r="DU198" s="6">
        <v>124.1735</v>
      </c>
      <c r="DV198">
        <v>317.84780000000001</v>
      </c>
      <c r="DW198">
        <v>428.29140000000001</v>
      </c>
      <c r="DX198">
        <v>451.56490000000002</v>
      </c>
      <c r="DY198">
        <v>474.3605</v>
      </c>
      <c r="DZ198">
        <v>262.62909999999999</v>
      </c>
      <c r="EA198">
        <v>506.13600000000002</v>
      </c>
      <c r="EB198">
        <v>301.29020000000003</v>
      </c>
      <c r="EC198">
        <v>341.09690000000001</v>
      </c>
      <c r="ED198">
        <v>331.05459999999999</v>
      </c>
      <c r="EE198">
        <v>224.3219</v>
      </c>
      <c r="EF198">
        <v>166.6534</v>
      </c>
      <c r="EG198">
        <v>131.39789999999999</v>
      </c>
      <c r="EH198">
        <v>160.202</v>
      </c>
      <c r="EI198">
        <v>139.33009999999999</v>
      </c>
      <c r="EJ198">
        <v>182.22819999999999</v>
      </c>
      <c r="EK198">
        <v>167.11179999999999</v>
      </c>
      <c r="EL198">
        <v>158.57470000000001</v>
      </c>
      <c r="EM198">
        <v>159.80090000000001</v>
      </c>
      <c r="EN198">
        <v>156.0231</v>
      </c>
      <c r="EO198">
        <v>158.50399999999999</v>
      </c>
      <c r="EP198">
        <v>223.90710000000001</v>
      </c>
      <c r="EQ198">
        <v>117.6698</v>
      </c>
      <c r="ER198">
        <v>118.03060000000001</v>
      </c>
      <c r="ES198">
        <v>118.9706</v>
      </c>
      <c r="ET198">
        <v>96.318600000000004</v>
      </c>
      <c r="EU198">
        <v>107.43859999999999</v>
      </c>
      <c r="EV198">
        <v>111.68</v>
      </c>
      <c r="EW198">
        <v>101.1602</v>
      </c>
      <c r="EX198">
        <v>88.195700000000002</v>
      </c>
      <c r="EY198">
        <v>104.37439999999999</v>
      </c>
      <c r="EZ198">
        <v>115.8351</v>
      </c>
      <c r="FA198">
        <v>103.63760000000001</v>
      </c>
      <c r="FB198">
        <v>78.851500000000001</v>
      </c>
      <c r="FC198">
        <v>70.268199999999993</v>
      </c>
      <c r="FD198">
        <v>86.644000000000005</v>
      </c>
      <c r="FE198">
        <v>86.745099999999994</v>
      </c>
      <c r="FF198">
        <v>99.281700000000001</v>
      </c>
      <c r="FG198">
        <v>65.078100000000006</v>
      </c>
      <c r="FH198">
        <v>80.451300000000003</v>
      </c>
      <c r="FI198">
        <v>83.076800000000006</v>
      </c>
      <c r="FJ198">
        <v>58.268000000000001</v>
      </c>
      <c r="FK198">
        <v>71.788499999999999</v>
      </c>
      <c r="FL198">
        <v>529.90509999999995</v>
      </c>
      <c r="FM198">
        <v>388.14749999999998</v>
      </c>
      <c r="FN198">
        <v>657.79840000000002</v>
      </c>
      <c r="FO198">
        <v>583.33770000000004</v>
      </c>
      <c r="FP198">
        <v>525.99220000000003</v>
      </c>
      <c r="FQ198">
        <v>114.5652</v>
      </c>
      <c r="FR198">
        <v>102.4011</v>
      </c>
      <c r="FS198">
        <v>114.8742</v>
      </c>
      <c r="FT198">
        <v>104.5218</v>
      </c>
      <c r="FU198">
        <v>94.8</v>
      </c>
      <c r="FV198">
        <v>115.90730000000001</v>
      </c>
      <c r="FW198">
        <v>49.713999999999999</v>
      </c>
      <c r="FX198">
        <v>28.029800000000002</v>
      </c>
      <c r="FY198">
        <v>12.9162</v>
      </c>
      <c r="FZ198">
        <v>41.561500000000002</v>
      </c>
      <c r="GA198">
        <v>36.721200000000003</v>
      </c>
      <c r="GB198">
        <v>31.591200000000001</v>
      </c>
      <c r="GC198">
        <v>85.343699999999998</v>
      </c>
      <c r="GD198">
        <v>35.5</v>
      </c>
      <c r="GE198">
        <v>50.965499999999999</v>
      </c>
      <c r="GF198">
        <v>63.206800000000001</v>
      </c>
      <c r="GG198">
        <v>3.5655000000000001</v>
      </c>
      <c r="GH198">
        <v>13.580299999999999</v>
      </c>
      <c r="GI198">
        <v>36.579000000000001</v>
      </c>
      <c r="GJ198">
        <v>41.140799999999999</v>
      </c>
      <c r="GK198">
        <v>19.545200000000001</v>
      </c>
      <c r="GL198">
        <v>19.899799999999999</v>
      </c>
      <c r="GM198">
        <v>55.713700000000003</v>
      </c>
      <c r="GN198">
        <v>21.854500000000002</v>
      </c>
      <c r="GO198">
        <v>62.459099999999999</v>
      </c>
      <c r="GP198">
        <v>0</v>
      </c>
      <c r="GQ198">
        <v>20.549099999999999</v>
      </c>
      <c r="GR198">
        <v>19.650400000000001</v>
      </c>
      <c r="GS198">
        <v>28.565000000000001</v>
      </c>
      <c r="GT198">
        <v>11.827299999999999</v>
      </c>
      <c r="GU198">
        <v>28.623699999999999</v>
      </c>
      <c r="GV198">
        <v>69.5548</v>
      </c>
      <c r="GW198">
        <v>67.9983</v>
      </c>
      <c r="GX198">
        <v>63.378700000000002</v>
      </c>
      <c r="GY198">
        <v>95.3613</v>
      </c>
      <c r="GZ198">
        <v>65.543099999999995</v>
      </c>
      <c r="HA198">
        <v>74.918400000000005</v>
      </c>
      <c r="HB198">
        <v>82.501800000000003</v>
      </c>
      <c r="HC198">
        <v>91.343500000000006</v>
      </c>
      <c r="HD198">
        <v>123.9353</v>
      </c>
      <c r="HE198">
        <v>83.624899999999997</v>
      </c>
      <c r="HF198">
        <v>70.028599999999997</v>
      </c>
      <c r="HG198">
        <v>116.17829999999999</v>
      </c>
      <c r="HH198">
        <v>109.82599999999999</v>
      </c>
      <c r="HI198">
        <v>74.175700000000006</v>
      </c>
      <c r="HJ198">
        <v>72.0822</v>
      </c>
      <c r="HK198">
        <v>70.776499999999999</v>
      </c>
      <c r="HL198">
        <v>577.39290000000005</v>
      </c>
      <c r="HM198">
        <v>503.34230000000002</v>
      </c>
      <c r="HN198">
        <v>663.75310000000002</v>
      </c>
      <c r="HO198">
        <v>627.20100000000002</v>
      </c>
      <c r="HP198">
        <v>612.58130000000006</v>
      </c>
      <c r="HQ198">
        <v>635.24350000000004</v>
      </c>
      <c r="HR198">
        <v>591.75710000000004</v>
      </c>
      <c r="HS198">
        <v>430.87720000000002</v>
      </c>
      <c r="HT198">
        <v>431.5453</v>
      </c>
      <c r="HU198">
        <v>509.34300000000002</v>
      </c>
      <c r="HV198">
        <v>355.77809999999999</v>
      </c>
    </row>
    <row r="199" spans="1:230" x14ac:dyDescent="0.45">
      <c r="A199" s="1" t="s">
        <v>233</v>
      </c>
      <c r="B199">
        <v>152.3783</v>
      </c>
      <c r="C199">
        <v>155.57169999999999</v>
      </c>
      <c r="D199">
        <v>153.00030000000001</v>
      </c>
      <c r="E199">
        <v>157.4444</v>
      </c>
      <c r="F199">
        <v>151.15280000000001</v>
      </c>
      <c r="G199">
        <v>155.8272</v>
      </c>
      <c r="H199">
        <v>154.53870000000001</v>
      </c>
      <c r="I199">
        <v>178.69390000000001</v>
      </c>
      <c r="J199">
        <v>155.00819999999999</v>
      </c>
      <c r="K199">
        <v>156.3117</v>
      </c>
      <c r="L199">
        <v>153.4016</v>
      </c>
      <c r="M199">
        <v>157.39760000000001</v>
      </c>
      <c r="N199">
        <v>151.2509</v>
      </c>
      <c r="O199">
        <v>154.6617</v>
      </c>
      <c r="P199">
        <v>171.81469999999999</v>
      </c>
      <c r="Q199">
        <v>158.1651</v>
      </c>
      <c r="R199">
        <v>150.2698</v>
      </c>
      <c r="S199">
        <v>175.5224</v>
      </c>
      <c r="T199">
        <v>198.07740000000001</v>
      </c>
      <c r="U199">
        <v>142.81780000000001</v>
      </c>
      <c r="V199">
        <v>162.72999999999999</v>
      </c>
      <c r="W199">
        <v>203.49019999999999</v>
      </c>
      <c r="X199">
        <v>153.8741</v>
      </c>
      <c r="Y199">
        <v>221.27770000000001</v>
      </c>
      <c r="Z199">
        <v>153.01519999999999</v>
      </c>
      <c r="AA199">
        <v>221.94669999999999</v>
      </c>
      <c r="AB199">
        <v>211.9118</v>
      </c>
      <c r="AC199">
        <v>214.22130000000001</v>
      </c>
      <c r="AD199">
        <v>206.03020000000001</v>
      </c>
      <c r="AE199">
        <v>230.024</v>
      </c>
      <c r="AF199">
        <v>147.59020000000001</v>
      </c>
      <c r="AG199">
        <v>121.51</v>
      </c>
      <c r="AH199">
        <v>107.5527</v>
      </c>
      <c r="AI199">
        <v>140.70840000000001</v>
      </c>
      <c r="AJ199">
        <v>135.8717</v>
      </c>
      <c r="AK199">
        <v>131.70169999999999</v>
      </c>
      <c r="AL199">
        <v>143.29910000000001</v>
      </c>
      <c r="AM199">
        <v>129.45140000000001</v>
      </c>
      <c r="AN199">
        <v>146.93119999999999</v>
      </c>
      <c r="AO199">
        <v>145.83029999999999</v>
      </c>
      <c r="AP199">
        <v>109.4007</v>
      </c>
      <c r="AQ199">
        <v>43.559199999999997</v>
      </c>
      <c r="AR199">
        <v>101.3721</v>
      </c>
      <c r="AS199">
        <v>75.3245</v>
      </c>
      <c r="AT199">
        <v>58.203000000000003</v>
      </c>
      <c r="AU199">
        <v>62.1691</v>
      </c>
      <c r="AV199">
        <v>60.260100000000001</v>
      </c>
      <c r="AW199">
        <v>53.146599999999999</v>
      </c>
      <c r="AX199">
        <v>61.358400000000003</v>
      </c>
      <c r="AY199">
        <v>59.415399999999998</v>
      </c>
      <c r="AZ199">
        <v>71.990300000000005</v>
      </c>
      <c r="BA199">
        <v>71.209900000000005</v>
      </c>
      <c r="BB199">
        <v>94.594099999999997</v>
      </c>
      <c r="BC199">
        <v>77.424899999999994</v>
      </c>
      <c r="BD199">
        <v>59.529600000000002</v>
      </c>
      <c r="BE199">
        <v>84.663200000000003</v>
      </c>
      <c r="BF199">
        <v>54.0501</v>
      </c>
      <c r="BG199">
        <v>47.388800000000003</v>
      </c>
      <c r="BH199">
        <v>70.421300000000002</v>
      </c>
      <c r="BI199">
        <v>71.786699999999996</v>
      </c>
      <c r="BJ199">
        <v>71.694999999999993</v>
      </c>
      <c r="BK199">
        <v>253.93719999999999</v>
      </c>
      <c r="BL199">
        <v>275.9563</v>
      </c>
      <c r="BM199">
        <v>245.8304</v>
      </c>
      <c r="BN199">
        <v>247.6953</v>
      </c>
      <c r="BO199">
        <v>266.5899</v>
      </c>
      <c r="BP199">
        <v>266.43490000000003</v>
      </c>
      <c r="BQ199">
        <v>256.65100000000001</v>
      </c>
      <c r="BR199">
        <v>226.22020000000001</v>
      </c>
      <c r="BS199">
        <v>355.54570000000001</v>
      </c>
      <c r="BT199">
        <v>294.70780000000002</v>
      </c>
      <c r="BU199">
        <v>332.1268</v>
      </c>
      <c r="BV199">
        <v>397.33100000000002</v>
      </c>
      <c r="BW199">
        <v>289.7663</v>
      </c>
      <c r="BX199">
        <v>320.23489999999998</v>
      </c>
      <c r="BY199">
        <v>406.9282</v>
      </c>
      <c r="BZ199">
        <v>356.6977</v>
      </c>
      <c r="CA199">
        <v>462.00450000000001</v>
      </c>
      <c r="CB199">
        <v>462.976</v>
      </c>
      <c r="CC199">
        <v>415.19740000000002</v>
      </c>
      <c r="CD199">
        <v>429.01519999999999</v>
      </c>
      <c r="CE199">
        <v>444.82659999999998</v>
      </c>
      <c r="CF199">
        <v>477.56799999999998</v>
      </c>
      <c r="CG199">
        <v>449.97820000000002</v>
      </c>
      <c r="CH199">
        <v>496.09070000000003</v>
      </c>
      <c r="CI199">
        <v>486.13850000000002</v>
      </c>
      <c r="CJ199">
        <v>476.9298</v>
      </c>
      <c r="CK199">
        <v>461.7319</v>
      </c>
      <c r="CL199">
        <v>539.97410000000002</v>
      </c>
      <c r="CM199">
        <v>565.7989</v>
      </c>
      <c r="CN199">
        <v>496.79649999999998</v>
      </c>
      <c r="CO199">
        <v>527.07370000000003</v>
      </c>
      <c r="CP199">
        <v>538.85379999999998</v>
      </c>
      <c r="CQ199">
        <v>522.75360000000001</v>
      </c>
      <c r="CR199">
        <v>577.10850000000005</v>
      </c>
      <c r="CS199">
        <v>521.16579999999999</v>
      </c>
      <c r="CT199">
        <v>540.89859999999999</v>
      </c>
      <c r="CU199">
        <v>549.23919999999998</v>
      </c>
      <c r="CV199">
        <v>580.44749999999999</v>
      </c>
      <c r="CW199">
        <v>609.11440000000005</v>
      </c>
      <c r="CX199">
        <v>605.25919999999996</v>
      </c>
      <c r="CY199">
        <v>594.68740000000003</v>
      </c>
      <c r="CZ199">
        <v>603.23230000000001</v>
      </c>
      <c r="DA199">
        <v>605.63699999999994</v>
      </c>
      <c r="DB199">
        <v>635.45460000000003</v>
      </c>
      <c r="DC199">
        <v>635.99379999999996</v>
      </c>
      <c r="DD199">
        <v>609.80409999999995</v>
      </c>
      <c r="DE199">
        <v>654.49519999999995</v>
      </c>
      <c r="DF199">
        <v>691.39400000000001</v>
      </c>
      <c r="DG199">
        <v>660.59960000000001</v>
      </c>
      <c r="DH199">
        <v>656.61080000000004</v>
      </c>
      <c r="DI199">
        <v>793.48950000000002</v>
      </c>
      <c r="DJ199">
        <v>738.84709999999995</v>
      </c>
      <c r="DK199">
        <v>837.21159999999998</v>
      </c>
      <c r="DL199" s="6">
        <v>660.67499999999995</v>
      </c>
      <c r="DM199" s="6">
        <v>531.02679999999998</v>
      </c>
      <c r="DN199" s="6">
        <v>650.46789999999999</v>
      </c>
      <c r="DO199" s="6">
        <v>534.54579999999999</v>
      </c>
      <c r="DP199" s="6">
        <v>311.97089999999997</v>
      </c>
      <c r="DQ199" s="6">
        <v>257.73739999999998</v>
      </c>
      <c r="DR199" s="6">
        <v>436.85759999999999</v>
      </c>
      <c r="DS199" s="6">
        <v>159.0427</v>
      </c>
      <c r="DT199" s="6">
        <v>509.94880000000001</v>
      </c>
      <c r="DU199" s="6">
        <v>119.1296</v>
      </c>
      <c r="DV199">
        <v>305.43900000000002</v>
      </c>
      <c r="DW199">
        <v>448.57409999999999</v>
      </c>
      <c r="DX199">
        <v>470.05520000000001</v>
      </c>
      <c r="DY199">
        <v>493.82220000000001</v>
      </c>
      <c r="DZ199">
        <v>282.4237</v>
      </c>
      <c r="EA199">
        <v>526.26369999999997</v>
      </c>
      <c r="EB199">
        <v>312.84789999999998</v>
      </c>
      <c r="EC199">
        <v>351.89830000000001</v>
      </c>
      <c r="ED199">
        <v>342.04989999999998</v>
      </c>
      <c r="EE199">
        <v>237.09530000000001</v>
      </c>
      <c r="EF199">
        <v>183.70670000000001</v>
      </c>
      <c r="EG199">
        <v>151.78200000000001</v>
      </c>
      <c r="EH199">
        <v>176.2063</v>
      </c>
      <c r="EI199">
        <v>157.54339999999999</v>
      </c>
      <c r="EJ199">
        <v>200.71719999999999</v>
      </c>
      <c r="EK199">
        <v>183.9641</v>
      </c>
      <c r="EL199">
        <v>169.1696</v>
      </c>
      <c r="EM199">
        <v>170.63140000000001</v>
      </c>
      <c r="EN199">
        <v>166.5616</v>
      </c>
      <c r="EO199">
        <v>169.09010000000001</v>
      </c>
      <c r="EP199">
        <v>243.1335</v>
      </c>
      <c r="EQ199">
        <v>137.62970000000001</v>
      </c>
      <c r="ER199">
        <v>135.49209999999999</v>
      </c>
      <c r="ES199">
        <v>138.12690000000001</v>
      </c>
      <c r="ET199">
        <v>116.5347</v>
      </c>
      <c r="EU199">
        <v>125.4691</v>
      </c>
      <c r="EV199">
        <v>132.13030000000001</v>
      </c>
      <c r="EW199">
        <v>118.59269999999999</v>
      </c>
      <c r="EX199">
        <v>106.84</v>
      </c>
      <c r="EY199">
        <v>122.9914</v>
      </c>
      <c r="EZ199">
        <v>136.23390000000001</v>
      </c>
      <c r="FA199">
        <v>123.25190000000001</v>
      </c>
      <c r="FB199">
        <v>98.965100000000007</v>
      </c>
      <c r="FC199">
        <v>90.778099999999995</v>
      </c>
      <c r="FD199">
        <v>107.024</v>
      </c>
      <c r="FE199">
        <v>102.9014</v>
      </c>
      <c r="FF199">
        <v>119.33</v>
      </c>
      <c r="FG199">
        <v>85.350099999999998</v>
      </c>
      <c r="FH199">
        <v>100.98220000000001</v>
      </c>
      <c r="FI199">
        <v>103.2677</v>
      </c>
      <c r="FJ199">
        <v>78.793199999999999</v>
      </c>
      <c r="FK199">
        <v>92.297300000000007</v>
      </c>
      <c r="FL199">
        <v>550.42809999999997</v>
      </c>
      <c r="FM199">
        <v>408.6352</v>
      </c>
      <c r="FN199">
        <v>678.34739999999999</v>
      </c>
      <c r="FO199">
        <v>603.88499999999999</v>
      </c>
      <c r="FP199">
        <v>546.51980000000003</v>
      </c>
      <c r="FQ199">
        <v>122.3413</v>
      </c>
      <c r="FR199">
        <v>110.8738</v>
      </c>
      <c r="FS199">
        <v>122.2298</v>
      </c>
      <c r="FT199">
        <v>113.52589999999999</v>
      </c>
      <c r="FU199">
        <v>106.1281</v>
      </c>
      <c r="FV199">
        <v>123.68680000000001</v>
      </c>
      <c r="FW199">
        <v>41.970599999999997</v>
      </c>
      <c r="FX199">
        <v>47.130899999999997</v>
      </c>
      <c r="FY199">
        <v>12.074999999999999</v>
      </c>
      <c r="FZ199">
        <v>60.511299999999999</v>
      </c>
      <c r="GA199">
        <v>16.184100000000001</v>
      </c>
      <c r="GB199">
        <v>28.927800000000001</v>
      </c>
      <c r="GC199">
        <v>99.254999999999995</v>
      </c>
      <c r="GD199">
        <v>50.960900000000002</v>
      </c>
      <c r="GE199">
        <v>53.437100000000001</v>
      </c>
      <c r="GF199">
        <v>81.948999999999998</v>
      </c>
      <c r="GG199">
        <v>23.1754</v>
      </c>
      <c r="GH199">
        <v>34.0413</v>
      </c>
      <c r="GI199">
        <v>20.366299999999999</v>
      </c>
      <c r="GJ199">
        <v>47.012099999999997</v>
      </c>
      <c r="GK199">
        <v>27.968</v>
      </c>
      <c r="GL199">
        <v>27.3689</v>
      </c>
      <c r="GM199">
        <v>68.016800000000003</v>
      </c>
      <c r="GN199">
        <v>40.981299999999997</v>
      </c>
      <c r="GO199">
        <v>60.474299999999999</v>
      </c>
      <c r="GP199">
        <v>20.549099999999999</v>
      </c>
      <c r="GQ199">
        <v>0</v>
      </c>
      <c r="GR199">
        <v>24.7713</v>
      </c>
      <c r="GS199">
        <v>44.31</v>
      </c>
      <c r="GT199">
        <v>9.9964999999999993</v>
      </c>
      <c r="GU199">
        <v>44.413200000000003</v>
      </c>
      <c r="GV199">
        <v>84.653599999999997</v>
      </c>
      <c r="GW199">
        <v>79.126499999999993</v>
      </c>
      <c r="GX199">
        <v>77.392200000000003</v>
      </c>
      <c r="GY199">
        <v>108.2786</v>
      </c>
      <c r="GZ199">
        <v>82.936899999999994</v>
      </c>
      <c r="HA199">
        <v>94.634299999999996</v>
      </c>
      <c r="HB199">
        <v>99.628799999999998</v>
      </c>
      <c r="HC199">
        <v>104.92440000000001</v>
      </c>
      <c r="HD199">
        <v>135.8886</v>
      </c>
      <c r="HE199">
        <v>95.223399999999998</v>
      </c>
      <c r="HF199">
        <v>84.993600000000001</v>
      </c>
      <c r="HG199">
        <v>128.14109999999999</v>
      </c>
      <c r="HH199">
        <v>121.8121</v>
      </c>
      <c r="HI199">
        <v>92.922600000000003</v>
      </c>
      <c r="HJ199">
        <v>87.326099999999997</v>
      </c>
      <c r="HK199">
        <v>85.888800000000003</v>
      </c>
      <c r="HL199">
        <v>594.79290000000003</v>
      </c>
      <c r="HM199">
        <v>520.96709999999996</v>
      </c>
      <c r="HN199">
        <v>679.45780000000002</v>
      </c>
      <c r="HO199">
        <v>639.18349999999998</v>
      </c>
      <c r="HP199">
        <v>622.6454</v>
      </c>
      <c r="HQ199">
        <v>649.76639999999998</v>
      </c>
      <c r="HR199">
        <v>601.22919999999999</v>
      </c>
      <c r="HS199">
        <v>423.79660000000001</v>
      </c>
      <c r="HT199">
        <v>427.90550000000002</v>
      </c>
      <c r="HU199">
        <v>505.81650000000002</v>
      </c>
      <c r="HV199">
        <v>347.08620000000002</v>
      </c>
    </row>
    <row r="200" spans="1:230" x14ac:dyDescent="0.45">
      <c r="A200" s="1" t="s">
        <v>234</v>
      </c>
      <c r="B200">
        <v>140.21780000000001</v>
      </c>
      <c r="C200">
        <v>143.82830000000001</v>
      </c>
      <c r="D200">
        <v>140.02080000000001</v>
      </c>
      <c r="E200">
        <v>145.95599999999999</v>
      </c>
      <c r="F200">
        <v>139.01089999999999</v>
      </c>
      <c r="G200">
        <v>143.2165</v>
      </c>
      <c r="H200">
        <v>142.00649999999999</v>
      </c>
      <c r="I200">
        <v>166.74029999999999</v>
      </c>
      <c r="J200">
        <v>142.36000000000001</v>
      </c>
      <c r="K200">
        <v>143.83699999999999</v>
      </c>
      <c r="L200">
        <v>141.4374</v>
      </c>
      <c r="M200">
        <v>146.19210000000001</v>
      </c>
      <c r="N200">
        <v>139.73390000000001</v>
      </c>
      <c r="O200">
        <v>143.48070000000001</v>
      </c>
      <c r="P200">
        <v>160.4537</v>
      </c>
      <c r="Q200">
        <v>147.11500000000001</v>
      </c>
      <c r="R200">
        <v>138.45699999999999</v>
      </c>
      <c r="S200">
        <v>164.2773</v>
      </c>
      <c r="T200">
        <v>188.0635</v>
      </c>
      <c r="U200">
        <v>131.90289999999999</v>
      </c>
      <c r="V200">
        <v>151.755</v>
      </c>
      <c r="W200">
        <v>193.36429999999999</v>
      </c>
      <c r="X200">
        <v>147.14869999999999</v>
      </c>
      <c r="Y200">
        <v>212.14930000000001</v>
      </c>
      <c r="Z200">
        <v>141.55090000000001</v>
      </c>
      <c r="AA200">
        <v>217.13050000000001</v>
      </c>
      <c r="AB200">
        <v>206.89949999999999</v>
      </c>
      <c r="AC200">
        <v>211.1412</v>
      </c>
      <c r="AD200">
        <v>199.82900000000001</v>
      </c>
      <c r="AE200">
        <v>225.81620000000001</v>
      </c>
      <c r="AF200">
        <v>135.00659999999999</v>
      </c>
      <c r="AG200">
        <v>107.9554</v>
      </c>
      <c r="AH200">
        <v>91.164000000000001</v>
      </c>
      <c r="AI200">
        <v>128.24369999999999</v>
      </c>
      <c r="AJ200">
        <v>124.5249</v>
      </c>
      <c r="AK200">
        <v>116.922</v>
      </c>
      <c r="AL200">
        <v>128.66319999999999</v>
      </c>
      <c r="AM200">
        <v>116.39490000000001</v>
      </c>
      <c r="AN200">
        <v>134.08029999999999</v>
      </c>
      <c r="AO200">
        <v>133.5872</v>
      </c>
      <c r="AP200">
        <v>93.352800000000002</v>
      </c>
      <c r="AQ200">
        <v>68.308899999999994</v>
      </c>
      <c r="AR200">
        <v>122.9636</v>
      </c>
      <c r="AS200">
        <v>97.484800000000007</v>
      </c>
      <c r="AT200">
        <v>82.236400000000003</v>
      </c>
      <c r="AU200">
        <v>86.373800000000003</v>
      </c>
      <c r="AV200">
        <v>84.183400000000006</v>
      </c>
      <c r="AW200">
        <v>77.462999999999994</v>
      </c>
      <c r="AX200">
        <v>85.341300000000004</v>
      </c>
      <c r="AY200">
        <v>83.4709</v>
      </c>
      <c r="AZ200">
        <v>57.0901</v>
      </c>
      <c r="BA200">
        <v>49.407299999999999</v>
      </c>
      <c r="BB200">
        <v>76.171099999999996</v>
      </c>
      <c r="BC200">
        <v>55.154499999999999</v>
      </c>
      <c r="BD200">
        <v>49.903300000000002</v>
      </c>
      <c r="BE200">
        <v>67.945400000000006</v>
      </c>
      <c r="BF200">
        <v>36.303600000000003</v>
      </c>
      <c r="BG200">
        <v>36.746400000000001</v>
      </c>
      <c r="BH200">
        <v>49.370100000000001</v>
      </c>
      <c r="BI200">
        <v>57.296399999999998</v>
      </c>
      <c r="BJ200">
        <v>57.060899999999997</v>
      </c>
      <c r="BK200">
        <v>246.98990000000001</v>
      </c>
      <c r="BL200">
        <v>271.10419999999999</v>
      </c>
      <c r="BM200">
        <v>238.45439999999999</v>
      </c>
      <c r="BN200">
        <v>242.1902</v>
      </c>
      <c r="BO200">
        <v>261.01319999999998</v>
      </c>
      <c r="BP200">
        <v>261.94009999999997</v>
      </c>
      <c r="BQ200">
        <v>249.6062</v>
      </c>
      <c r="BR200">
        <v>217.63730000000001</v>
      </c>
      <c r="BS200">
        <v>352.16140000000001</v>
      </c>
      <c r="BT200">
        <v>290.55560000000003</v>
      </c>
      <c r="BU200">
        <v>328.99619999999999</v>
      </c>
      <c r="BV200">
        <v>393.54450000000003</v>
      </c>
      <c r="BW200">
        <v>286.06310000000002</v>
      </c>
      <c r="BX200">
        <v>316.50439999999998</v>
      </c>
      <c r="BY200">
        <v>403.01220000000001</v>
      </c>
      <c r="BZ200">
        <v>353.24849999999998</v>
      </c>
      <c r="CA200">
        <v>456.50990000000002</v>
      </c>
      <c r="CB200">
        <v>457.51670000000001</v>
      </c>
      <c r="CC200">
        <v>411.601</v>
      </c>
      <c r="CD200">
        <v>425.36250000000001</v>
      </c>
      <c r="CE200">
        <v>440.41050000000001</v>
      </c>
      <c r="CF200">
        <v>471.49130000000002</v>
      </c>
      <c r="CG200">
        <v>444.6343</v>
      </c>
      <c r="CH200">
        <v>490.10950000000003</v>
      </c>
      <c r="CI200">
        <v>479.63729999999998</v>
      </c>
      <c r="CJ200">
        <v>470.67009999999999</v>
      </c>
      <c r="CK200">
        <v>456.24430000000001</v>
      </c>
      <c r="CL200">
        <v>532.53729999999996</v>
      </c>
      <c r="CM200">
        <v>557.76610000000005</v>
      </c>
      <c r="CN200">
        <v>490.2276</v>
      </c>
      <c r="CO200">
        <v>519.68330000000003</v>
      </c>
      <c r="CP200">
        <v>531.27689999999996</v>
      </c>
      <c r="CQ200">
        <v>516.0883</v>
      </c>
      <c r="CR200">
        <v>568.46180000000004</v>
      </c>
      <c r="CS200">
        <v>514.03210000000001</v>
      </c>
      <c r="CT200">
        <v>533.44780000000003</v>
      </c>
      <c r="CU200">
        <v>541.45280000000002</v>
      </c>
      <c r="CV200">
        <v>572.08969999999999</v>
      </c>
      <c r="CW200">
        <v>598.20320000000004</v>
      </c>
      <c r="CX200">
        <v>596.19050000000004</v>
      </c>
      <c r="CY200">
        <v>586.03250000000003</v>
      </c>
      <c r="CZ200">
        <v>594.43209999999999</v>
      </c>
      <c r="DA200">
        <v>595.59739999999999</v>
      </c>
      <c r="DB200">
        <v>624.69640000000004</v>
      </c>
      <c r="DC200">
        <v>625.33720000000005</v>
      </c>
      <c r="DD200">
        <v>598.83399999999995</v>
      </c>
      <c r="DE200">
        <v>644.34730000000002</v>
      </c>
      <c r="DF200">
        <v>681.94910000000004</v>
      </c>
      <c r="DG200">
        <v>651.03110000000004</v>
      </c>
      <c r="DH200">
        <v>646.50710000000004</v>
      </c>
      <c r="DI200">
        <v>783.63829999999996</v>
      </c>
      <c r="DJ200">
        <v>728.72559999999999</v>
      </c>
      <c r="DK200">
        <v>827.90179999999998</v>
      </c>
      <c r="DL200" s="6">
        <v>664.23820000000001</v>
      </c>
      <c r="DM200" s="6">
        <v>540.88390000000004</v>
      </c>
      <c r="DN200" s="6">
        <v>648.16219999999998</v>
      </c>
      <c r="DO200" s="6">
        <v>555.96879999999999</v>
      </c>
      <c r="DP200" s="6">
        <v>336.68090000000001</v>
      </c>
      <c r="DQ200" s="6">
        <v>282.16849999999999</v>
      </c>
      <c r="DR200" s="6">
        <v>461.62819999999999</v>
      </c>
      <c r="DS200" s="6">
        <v>181.93510000000001</v>
      </c>
      <c r="DT200" s="6">
        <v>534.71249999999998</v>
      </c>
      <c r="DU200" s="6">
        <v>141.0908</v>
      </c>
      <c r="DV200">
        <v>330.15359999999998</v>
      </c>
      <c r="DW200">
        <v>430.27940000000001</v>
      </c>
      <c r="DX200">
        <v>447.73169999999999</v>
      </c>
      <c r="DY200">
        <v>472.9975</v>
      </c>
      <c r="DZ200">
        <v>262.60700000000003</v>
      </c>
      <c r="EA200">
        <v>507.23599999999999</v>
      </c>
      <c r="EB200">
        <v>288.13780000000003</v>
      </c>
      <c r="EC200">
        <v>327.29899999999998</v>
      </c>
      <c r="ED200">
        <v>317.41739999999999</v>
      </c>
      <c r="EE200">
        <v>212.3263</v>
      </c>
      <c r="EF200">
        <v>160.37039999999999</v>
      </c>
      <c r="EG200">
        <v>139.88120000000001</v>
      </c>
      <c r="EH200">
        <v>152.2457</v>
      </c>
      <c r="EI200">
        <v>135.40090000000001</v>
      </c>
      <c r="EJ200">
        <v>178.7355</v>
      </c>
      <c r="EK200">
        <v>160.48410000000001</v>
      </c>
      <c r="EL200">
        <v>144.53630000000001</v>
      </c>
      <c r="EM200">
        <v>145.96469999999999</v>
      </c>
      <c r="EN200">
        <v>141.93520000000001</v>
      </c>
      <c r="EO200">
        <v>144.45820000000001</v>
      </c>
      <c r="EP200">
        <v>222.15620000000001</v>
      </c>
      <c r="EQ200">
        <v>118.9812</v>
      </c>
      <c r="ER200">
        <v>112.69670000000001</v>
      </c>
      <c r="ES200">
        <v>117.51600000000001</v>
      </c>
      <c r="ET200">
        <v>99.167100000000005</v>
      </c>
      <c r="EU200">
        <v>103.33459999999999</v>
      </c>
      <c r="EV200">
        <v>116.0063</v>
      </c>
      <c r="EW200">
        <v>95.898700000000005</v>
      </c>
      <c r="EX200">
        <v>85.736199999999997</v>
      </c>
      <c r="EY200">
        <v>101.64149999999999</v>
      </c>
      <c r="EZ200">
        <v>119.6408</v>
      </c>
      <c r="FA200">
        <v>103.7834</v>
      </c>
      <c r="FB200">
        <v>89.560100000000006</v>
      </c>
      <c r="FC200">
        <v>76.158699999999996</v>
      </c>
      <c r="FD200">
        <v>95.793800000000005</v>
      </c>
      <c r="FE200">
        <v>103.6427</v>
      </c>
      <c r="FF200">
        <v>109.8505</v>
      </c>
      <c r="FG200">
        <v>75.447599999999994</v>
      </c>
      <c r="FH200">
        <v>86.462299999999999</v>
      </c>
      <c r="FI200">
        <v>93.353399999999993</v>
      </c>
      <c r="FJ200">
        <v>66.761700000000005</v>
      </c>
      <c r="FK200">
        <v>80.080100000000002</v>
      </c>
      <c r="FL200">
        <v>534.00689999999997</v>
      </c>
      <c r="FM200">
        <v>391.84100000000001</v>
      </c>
      <c r="FN200">
        <v>662.85519999999997</v>
      </c>
      <c r="FO200">
        <v>588.12919999999997</v>
      </c>
      <c r="FP200">
        <v>530.18740000000003</v>
      </c>
      <c r="FQ200">
        <v>98.349900000000005</v>
      </c>
      <c r="FR200">
        <v>86.621899999999997</v>
      </c>
      <c r="FS200">
        <v>98.391800000000003</v>
      </c>
      <c r="FT200">
        <v>89.135999999999996</v>
      </c>
      <c r="FU200">
        <v>81.367099999999994</v>
      </c>
      <c r="FV200">
        <v>99.697999999999993</v>
      </c>
      <c r="FW200">
        <v>64.613</v>
      </c>
      <c r="FX200">
        <v>43.7483</v>
      </c>
      <c r="FY200">
        <v>26.865100000000002</v>
      </c>
      <c r="FZ200">
        <v>56.565800000000003</v>
      </c>
      <c r="GA200">
        <v>37.662199999999999</v>
      </c>
      <c r="GB200">
        <v>48.228200000000001</v>
      </c>
      <c r="GC200">
        <v>103.6313</v>
      </c>
      <c r="GD200">
        <v>53.965800000000002</v>
      </c>
      <c r="GE200">
        <v>69.882900000000006</v>
      </c>
      <c r="GF200">
        <v>77.684600000000003</v>
      </c>
      <c r="GG200">
        <v>22.802</v>
      </c>
      <c r="GH200">
        <v>27.814599999999999</v>
      </c>
      <c r="GI200">
        <v>45.123399999999997</v>
      </c>
      <c r="GJ200">
        <v>60.558399999999999</v>
      </c>
      <c r="GK200">
        <v>38.836199999999998</v>
      </c>
      <c r="GL200">
        <v>39.018500000000003</v>
      </c>
      <c r="GM200">
        <v>43.3611</v>
      </c>
      <c r="GN200">
        <v>25.091699999999999</v>
      </c>
      <c r="GO200">
        <v>42.813899999999997</v>
      </c>
      <c r="GP200">
        <v>19.650400000000001</v>
      </c>
      <c r="GQ200">
        <v>24.7713</v>
      </c>
      <c r="GR200">
        <v>0</v>
      </c>
      <c r="GS200">
        <v>22.639700000000001</v>
      </c>
      <c r="GT200">
        <v>23.6434</v>
      </c>
      <c r="GU200">
        <v>22.773800000000001</v>
      </c>
      <c r="GV200">
        <v>60.717500000000001</v>
      </c>
      <c r="GW200">
        <v>54.355899999999998</v>
      </c>
      <c r="GX200">
        <v>53.086300000000001</v>
      </c>
      <c r="GY200">
        <v>83.572599999999994</v>
      </c>
      <c r="GZ200">
        <v>60.721499999999999</v>
      </c>
      <c r="HA200">
        <v>75.946399999999997</v>
      </c>
      <c r="HB200">
        <v>76.861999999999995</v>
      </c>
      <c r="HC200">
        <v>80.334699999999998</v>
      </c>
      <c r="HD200">
        <v>111.11839999999999</v>
      </c>
      <c r="HE200">
        <v>70.452100000000002</v>
      </c>
      <c r="HF200">
        <v>60.9895</v>
      </c>
      <c r="HG200">
        <v>103.37</v>
      </c>
      <c r="HH200">
        <v>97.040800000000004</v>
      </c>
      <c r="HI200">
        <v>72.236800000000002</v>
      </c>
      <c r="HJ200">
        <v>63.430900000000001</v>
      </c>
      <c r="HK200">
        <v>61.944800000000001</v>
      </c>
      <c r="HL200">
        <v>591.83169999999996</v>
      </c>
      <c r="HM200">
        <v>517.53920000000005</v>
      </c>
      <c r="HN200">
        <v>679.88170000000002</v>
      </c>
      <c r="HO200">
        <v>645.58969999999999</v>
      </c>
      <c r="HP200">
        <v>631.62189999999998</v>
      </c>
      <c r="HQ200">
        <v>652.27390000000003</v>
      </c>
      <c r="HR200">
        <v>610.94809999999995</v>
      </c>
      <c r="HS200">
        <v>447.03980000000001</v>
      </c>
      <c r="HT200">
        <v>449.36059999999998</v>
      </c>
      <c r="HU200">
        <v>527.22080000000005</v>
      </c>
      <c r="HV200">
        <v>370.9425</v>
      </c>
    </row>
    <row r="201" spans="1:230" x14ac:dyDescent="0.45">
      <c r="A201" s="1" t="s">
        <v>235</v>
      </c>
      <c r="B201">
        <v>119.74160000000001</v>
      </c>
      <c r="C201">
        <v>123.5354</v>
      </c>
      <c r="D201">
        <v>119.1456</v>
      </c>
      <c r="E201">
        <v>125.7783</v>
      </c>
      <c r="F201">
        <v>118.55419999999999</v>
      </c>
      <c r="G201">
        <v>122.4943</v>
      </c>
      <c r="H201">
        <v>121.3314</v>
      </c>
      <c r="I201">
        <v>146.18459999999999</v>
      </c>
      <c r="J201">
        <v>121.6258</v>
      </c>
      <c r="K201">
        <v>123.1763</v>
      </c>
      <c r="L201">
        <v>121.051</v>
      </c>
      <c r="M201">
        <v>126.1621</v>
      </c>
      <c r="N201">
        <v>119.5958</v>
      </c>
      <c r="O201">
        <v>123.4881</v>
      </c>
      <c r="P201">
        <v>140.23259999999999</v>
      </c>
      <c r="Q201">
        <v>127.1604</v>
      </c>
      <c r="R201">
        <v>118.1748</v>
      </c>
      <c r="S201">
        <v>144.09</v>
      </c>
      <c r="T201">
        <v>168.37710000000001</v>
      </c>
      <c r="U201">
        <v>112.17619999999999</v>
      </c>
      <c r="V201">
        <v>131.8014</v>
      </c>
      <c r="W201">
        <v>173.58949999999999</v>
      </c>
      <c r="X201">
        <v>129.81739999999999</v>
      </c>
      <c r="Y201">
        <v>192.8175</v>
      </c>
      <c r="Z201">
        <v>121.4242</v>
      </c>
      <c r="AA201">
        <v>200.3879</v>
      </c>
      <c r="AB201">
        <v>190.0992</v>
      </c>
      <c r="AC201">
        <v>195.62620000000001</v>
      </c>
      <c r="AD201">
        <v>182.3091</v>
      </c>
      <c r="AE201">
        <v>209.42150000000001</v>
      </c>
      <c r="AF201">
        <v>114.3621</v>
      </c>
      <c r="AG201">
        <v>87.102699999999999</v>
      </c>
      <c r="AH201">
        <v>69.230400000000003</v>
      </c>
      <c r="AI201">
        <v>107.72069999999999</v>
      </c>
      <c r="AJ201">
        <v>104.6438</v>
      </c>
      <c r="AK201">
        <v>95.415099999999995</v>
      </c>
      <c r="AL201">
        <v>107.13509999999999</v>
      </c>
      <c r="AM201">
        <v>95.694699999999997</v>
      </c>
      <c r="AN201">
        <v>113.31229999999999</v>
      </c>
      <c r="AO201">
        <v>113.1268</v>
      </c>
      <c r="AP201">
        <v>71.530500000000004</v>
      </c>
      <c r="AQ201">
        <v>86.123599999999996</v>
      </c>
      <c r="AR201">
        <v>133.07480000000001</v>
      </c>
      <c r="AS201">
        <v>109.0658</v>
      </c>
      <c r="AT201">
        <v>97.426500000000004</v>
      </c>
      <c r="AU201">
        <v>101.8582</v>
      </c>
      <c r="AV201">
        <v>99.0916</v>
      </c>
      <c r="AW201">
        <v>93.432699999999997</v>
      </c>
      <c r="AX201">
        <v>100.34520000000001</v>
      </c>
      <c r="AY201">
        <v>98.677800000000005</v>
      </c>
      <c r="AZ201">
        <v>36.791899999999998</v>
      </c>
      <c r="BA201">
        <v>27.092700000000001</v>
      </c>
      <c r="BB201">
        <v>53.715299999999999</v>
      </c>
      <c r="BC201">
        <v>33.162199999999999</v>
      </c>
      <c r="BD201">
        <v>34.972999999999999</v>
      </c>
      <c r="BE201">
        <v>46.185600000000001</v>
      </c>
      <c r="BF201">
        <v>15.553000000000001</v>
      </c>
      <c r="BG201">
        <v>24.014600000000002</v>
      </c>
      <c r="BH201">
        <v>26.787299999999998</v>
      </c>
      <c r="BI201">
        <v>37.282600000000002</v>
      </c>
      <c r="BJ201">
        <v>36.956299999999999</v>
      </c>
      <c r="BK201">
        <v>228.74760000000001</v>
      </c>
      <c r="BL201">
        <v>254.05369999999999</v>
      </c>
      <c r="BM201">
        <v>219.99619999999999</v>
      </c>
      <c r="BN201">
        <v>224.85599999999999</v>
      </c>
      <c r="BO201">
        <v>243.547</v>
      </c>
      <c r="BP201">
        <v>245.16</v>
      </c>
      <c r="BQ201">
        <v>231.29519999999999</v>
      </c>
      <c r="BR201">
        <v>198.5822</v>
      </c>
      <c r="BS201">
        <v>335.79489999999998</v>
      </c>
      <c r="BT201">
        <v>273.88010000000003</v>
      </c>
      <c r="BU201">
        <v>312.863</v>
      </c>
      <c r="BV201">
        <v>376.82229999999998</v>
      </c>
      <c r="BW201">
        <v>269.69970000000001</v>
      </c>
      <c r="BX201">
        <v>300.01429999999999</v>
      </c>
      <c r="BY201">
        <v>386.18869999999998</v>
      </c>
      <c r="BZ201">
        <v>336.83659999999998</v>
      </c>
      <c r="CA201">
        <v>438.63380000000001</v>
      </c>
      <c r="CB201">
        <v>439.66019999999997</v>
      </c>
      <c r="CC201">
        <v>394.96570000000003</v>
      </c>
      <c r="CD201">
        <v>408.66649999999998</v>
      </c>
      <c r="CE201">
        <v>423.2097</v>
      </c>
      <c r="CF201">
        <v>453.25799999999998</v>
      </c>
      <c r="CG201">
        <v>426.86360000000002</v>
      </c>
      <c r="CH201">
        <v>471.91019999999997</v>
      </c>
      <c r="CI201">
        <v>461.15390000000002</v>
      </c>
      <c r="CJ201">
        <v>452.33330000000001</v>
      </c>
      <c r="CK201">
        <v>438.37279999999998</v>
      </c>
      <c r="CL201">
        <v>513.49360000000001</v>
      </c>
      <c r="CM201">
        <v>538.39279999999997</v>
      </c>
      <c r="CN201">
        <v>471.6952</v>
      </c>
      <c r="CO201">
        <v>500.6748</v>
      </c>
      <c r="CP201">
        <v>512.16010000000006</v>
      </c>
      <c r="CQ201">
        <v>497.47730000000001</v>
      </c>
      <c r="CR201">
        <v>548.77279999999996</v>
      </c>
      <c r="CS201">
        <v>495.16640000000001</v>
      </c>
      <c r="CT201">
        <v>514.39589999999998</v>
      </c>
      <c r="CU201">
        <v>522.21839999999997</v>
      </c>
      <c r="CV201">
        <v>552.54229999999995</v>
      </c>
      <c r="CW201">
        <v>577.46349999999995</v>
      </c>
      <c r="CX201">
        <v>576.28049999999996</v>
      </c>
      <c r="CY201">
        <v>566.32899999999995</v>
      </c>
      <c r="CZ201">
        <v>574.65290000000005</v>
      </c>
      <c r="DA201">
        <v>575.23720000000003</v>
      </c>
      <c r="DB201">
        <v>604.01070000000004</v>
      </c>
      <c r="DC201">
        <v>604.69439999999997</v>
      </c>
      <c r="DD201">
        <v>578.06939999999997</v>
      </c>
      <c r="DE201">
        <v>623.91819999999996</v>
      </c>
      <c r="DF201">
        <v>661.82380000000001</v>
      </c>
      <c r="DG201">
        <v>630.86090000000002</v>
      </c>
      <c r="DH201">
        <v>626.09670000000006</v>
      </c>
      <c r="DI201">
        <v>763.29600000000005</v>
      </c>
      <c r="DJ201">
        <v>708.27930000000003</v>
      </c>
      <c r="DK201">
        <v>807.79330000000004</v>
      </c>
      <c r="DL201" s="6">
        <v>652.38829999999996</v>
      </c>
      <c r="DM201" s="6">
        <v>534.67750000000001</v>
      </c>
      <c r="DN201" s="6">
        <v>632.07870000000003</v>
      </c>
      <c r="DO201" s="6">
        <v>563.66759999999999</v>
      </c>
      <c r="DP201" s="6">
        <v>352.89170000000001</v>
      </c>
      <c r="DQ201" s="6">
        <v>296.9957</v>
      </c>
      <c r="DR201" s="6">
        <v>478.65949999999998</v>
      </c>
      <c r="DS201" s="6">
        <v>193.38800000000001</v>
      </c>
      <c r="DT201" s="6">
        <v>551.45920000000001</v>
      </c>
      <c r="DU201" s="6">
        <v>151.4289</v>
      </c>
      <c r="DV201">
        <v>346.41180000000003</v>
      </c>
      <c r="DW201">
        <v>407.65109999999999</v>
      </c>
      <c r="DX201">
        <v>425.94229999999999</v>
      </c>
      <c r="DY201">
        <v>450.59660000000002</v>
      </c>
      <c r="DZ201">
        <v>240.00729999999999</v>
      </c>
      <c r="EA201">
        <v>484.6</v>
      </c>
      <c r="EB201">
        <v>272.87169999999998</v>
      </c>
      <c r="EC201">
        <v>312.827</v>
      </c>
      <c r="ED201">
        <v>302.74200000000002</v>
      </c>
      <c r="EE201">
        <v>195.77209999999999</v>
      </c>
      <c r="EF201">
        <v>139.41999999999999</v>
      </c>
      <c r="EG201">
        <v>119.5406</v>
      </c>
      <c r="EH201">
        <v>132.24629999999999</v>
      </c>
      <c r="EI201">
        <v>113.4371</v>
      </c>
      <c r="EJ201">
        <v>156.7079</v>
      </c>
      <c r="EK201">
        <v>139.71270000000001</v>
      </c>
      <c r="EL201">
        <v>130.56370000000001</v>
      </c>
      <c r="EM201">
        <v>131.70429999999999</v>
      </c>
      <c r="EN201">
        <v>128.0403</v>
      </c>
      <c r="EO201">
        <v>130.49629999999999</v>
      </c>
      <c r="EP201">
        <v>199.75729999999999</v>
      </c>
      <c r="EQ201">
        <v>96.385900000000007</v>
      </c>
      <c r="ER201">
        <v>91.192499999999995</v>
      </c>
      <c r="ES201">
        <v>94.975099999999998</v>
      </c>
      <c r="ET201">
        <v>76.861599999999996</v>
      </c>
      <c r="EU201">
        <v>81.337199999999996</v>
      </c>
      <c r="EV201">
        <v>93.996300000000005</v>
      </c>
      <c r="EW201">
        <v>74.298900000000003</v>
      </c>
      <c r="EX201">
        <v>63.267200000000003</v>
      </c>
      <c r="EY201">
        <v>79.275899999999993</v>
      </c>
      <c r="EZ201">
        <v>97.4666</v>
      </c>
      <c r="FA201">
        <v>81.144900000000007</v>
      </c>
      <c r="FB201">
        <v>71.677499999999995</v>
      </c>
      <c r="FC201">
        <v>55.303699999999999</v>
      </c>
      <c r="FD201">
        <v>76.488799999999998</v>
      </c>
      <c r="FE201">
        <v>93.216499999999996</v>
      </c>
      <c r="FF201">
        <v>91.35</v>
      </c>
      <c r="FG201">
        <v>57.819699999999997</v>
      </c>
      <c r="FH201">
        <v>65.438400000000001</v>
      </c>
      <c r="FI201">
        <v>74.986999999999995</v>
      </c>
      <c r="FJ201">
        <v>48.006500000000003</v>
      </c>
      <c r="FK201">
        <v>60.592799999999997</v>
      </c>
      <c r="FL201">
        <v>511.58269999999999</v>
      </c>
      <c r="FM201">
        <v>369.37580000000003</v>
      </c>
      <c r="FN201">
        <v>640.6001</v>
      </c>
      <c r="FO201">
        <v>565.82629999999995</v>
      </c>
      <c r="FP201">
        <v>507.77940000000001</v>
      </c>
      <c r="FQ201">
        <v>88.398600000000002</v>
      </c>
      <c r="FR201">
        <v>75.950100000000006</v>
      </c>
      <c r="FS201">
        <v>89.007800000000003</v>
      </c>
      <c r="FT201">
        <v>77.6798</v>
      </c>
      <c r="FU201">
        <v>66.821100000000001</v>
      </c>
      <c r="FV201">
        <v>89.717799999999997</v>
      </c>
      <c r="FW201">
        <v>78.223100000000002</v>
      </c>
      <c r="FX201">
        <v>36.473599999999998</v>
      </c>
      <c r="FY201">
        <v>41.020099999999999</v>
      </c>
      <c r="FZ201">
        <v>45.975299999999997</v>
      </c>
      <c r="GA201">
        <v>59.139099999999999</v>
      </c>
      <c r="GB201">
        <v>59.857100000000003</v>
      </c>
      <c r="GC201">
        <v>96.385099999999994</v>
      </c>
      <c r="GD201">
        <v>50.335999999999999</v>
      </c>
      <c r="GE201">
        <v>76.401300000000006</v>
      </c>
      <c r="GF201">
        <v>64.506900000000002</v>
      </c>
      <c r="GG201">
        <v>29.255199999999999</v>
      </c>
      <c r="GH201">
        <v>24.809799999999999</v>
      </c>
      <c r="GI201">
        <v>63.579300000000003</v>
      </c>
      <c r="GJ201">
        <v>65.361400000000003</v>
      </c>
      <c r="GK201">
        <v>45.768099999999997</v>
      </c>
      <c r="GL201">
        <v>46.499899999999997</v>
      </c>
      <c r="GM201">
        <v>27.930700000000002</v>
      </c>
      <c r="GN201">
        <v>11.685499999999999</v>
      </c>
      <c r="GO201">
        <v>50.785600000000002</v>
      </c>
      <c r="GP201">
        <v>28.565000000000001</v>
      </c>
      <c r="GQ201">
        <v>44.31</v>
      </c>
      <c r="GR201">
        <v>22.639700000000001</v>
      </c>
      <c r="GS201">
        <v>0</v>
      </c>
      <c r="GT201">
        <v>38.950800000000001</v>
      </c>
      <c r="GU201">
        <v>0.1457</v>
      </c>
      <c r="GV201">
        <v>41.089300000000001</v>
      </c>
      <c r="GW201">
        <v>40.562100000000001</v>
      </c>
      <c r="GX201">
        <v>34.834400000000002</v>
      </c>
      <c r="GY201">
        <v>66.888499999999993</v>
      </c>
      <c r="GZ201">
        <v>38.703099999999999</v>
      </c>
      <c r="HA201">
        <v>53.434800000000003</v>
      </c>
      <c r="HB201">
        <v>55.3202</v>
      </c>
      <c r="HC201">
        <v>62.791899999999998</v>
      </c>
      <c r="HD201">
        <v>95.598200000000006</v>
      </c>
      <c r="HE201">
        <v>55.641399999999997</v>
      </c>
      <c r="HF201">
        <v>41.534300000000002</v>
      </c>
      <c r="HG201">
        <v>87.861500000000007</v>
      </c>
      <c r="HH201">
        <v>81.525099999999995</v>
      </c>
      <c r="HI201">
        <v>49.650799999999997</v>
      </c>
      <c r="HJ201">
        <v>43.664099999999998</v>
      </c>
      <c r="HK201">
        <v>42.317999999999998</v>
      </c>
      <c r="HL201">
        <v>575.37040000000002</v>
      </c>
      <c r="HM201">
        <v>500.85590000000002</v>
      </c>
      <c r="HN201">
        <v>665.64760000000001</v>
      </c>
      <c r="HO201">
        <v>636.10860000000002</v>
      </c>
      <c r="HP201">
        <v>624.45630000000006</v>
      </c>
      <c r="HQ201">
        <v>639.61249999999995</v>
      </c>
      <c r="HR201">
        <v>604.50599999999997</v>
      </c>
      <c r="HS201">
        <v>458.30990000000003</v>
      </c>
      <c r="HT201">
        <v>457.26490000000001</v>
      </c>
      <c r="HU201">
        <v>534.92380000000003</v>
      </c>
      <c r="HV201">
        <v>383.80099999999999</v>
      </c>
    </row>
    <row r="202" spans="1:230" x14ac:dyDescent="0.45">
      <c r="A202" s="1" t="s">
        <v>236</v>
      </c>
      <c r="B202">
        <v>142.76349999999999</v>
      </c>
      <c r="C202">
        <v>145.90190000000001</v>
      </c>
      <c r="D202">
        <v>143.4956</v>
      </c>
      <c r="E202">
        <v>147.74350000000001</v>
      </c>
      <c r="F202">
        <v>141.5377</v>
      </c>
      <c r="G202">
        <v>146.26599999999999</v>
      </c>
      <c r="H202">
        <v>144.96889999999999</v>
      </c>
      <c r="I202">
        <v>169.02109999999999</v>
      </c>
      <c r="J202">
        <v>145.45349999999999</v>
      </c>
      <c r="K202">
        <v>146.73150000000001</v>
      </c>
      <c r="L202">
        <v>143.761</v>
      </c>
      <c r="M202">
        <v>147.66659999999999</v>
      </c>
      <c r="N202">
        <v>141.56139999999999</v>
      </c>
      <c r="O202">
        <v>144.9315</v>
      </c>
      <c r="P202">
        <v>162.0839</v>
      </c>
      <c r="Q202">
        <v>148.41739999999999</v>
      </c>
      <c r="R202">
        <v>140.61580000000001</v>
      </c>
      <c r="S202">
        <v>165.77619999999999</v>
      </c>
      <c r="T202">
        <v>188.2099</v>
      </c>
      <c r="U202">
        <v>133.07640000000001</v>
      </c>
      <c r="V202">
        <v>152.96979999999999</v>
      </c>
      <c r="W202">
        <v>193.62799999999999</v>
      </c>
      <c r="X202">
        <v>143.88460000000001</v>
      </c>
      <c r="Y202">
        <v>211.3476</v>
      </c>
      <c r="Z202">
        <v>143.31739999999999</v>
      </c>
      <c r="AA202">
        <v>211.9734</v>
      </c>
      <c r="AB202">
        <v>201.93170000000001</v>
      </c>
      <c r="AC202">
        <v>204.3203</v>
      </c>
      <c r="AD202">
        <v>196.03389999999999</v>
      </c>
      <c r="AE202">
        <v>220.07300000000001</v>
      </c>
      <c r="AF202">
        <v>138.03909999999999</v>
      </c>
      <c r="AG202">
        <v>112.17059999999999</v>
      </c>
      <c r="AH202">
        <v>98.873599999999996</v>
      </c>
      <c r="AI202">
        <v>131.15389999999999</v>
      </c>
      <c r="AJ202">
        <v>126.1875</v>
      </c>
      <c r="AK202">
        <v>122.5552</v>
      </c>
      <c r="AL202">
        <v>134.09270000000001</v>
      </c>
      <c r="AM202">
        <v>120.00830000000001</v>
      </c>
      <c r="AN202">
        <v>137.4188</v>
      </c>
      <c r="AO202">
        <v>136.23689999999999</v>
      </c>
      <c r="AP202">
        <v>100.62569999999999</v>
      </c>
      <c r="AQ202">
        <v>47.173900000000003</v>
      </c>
      <c r="AR202">
        <v>99.352699999999999</v>
      </c>
      <c r="AS202">
        <v>73.843100000000007</v>
      </c>
      <c r="AT202">
        <v>59.305999999999997</v>
      </c>
      <c r="AU202">
        <v>63.597200000000001</v>
      </c>
      <c r="AV202">
        <v>61.143099999999997</v>
      </c>
      <c r="AW202">
        <v>54.907200000000003</v>
      </c>
      <c r="AX202">
        <v>62.3446</v>
      </c>
      <c r="AY202">
        <v>60.553199999999997</v>
      </c>
      <c r="AZ202">
        <v>63.2607</v>
      </c>
      <c r="BA202">
        <v>65.0398</v>
      </c>
      <c r="BB202">
        <v>86.613200000000006</v>
      </c>
      <c r="BC202">
        <v>71.441199999999995</v>
      </c>
      <c r="BD202">
        <v>50.01</v>
      </c>
      <c r="BE202">
        <v>76.248999999999995</v>
      </c>
      <c r="BF202">
        <v>46.544699999999999</v>
      </c>
      <c r="BG202">
        <v>38.288800000000002</v>
      </c>
      <c r="BH202">
        <v>63.856000000000002</v>
      </c>
      <c r="BI202">
        <v>62.965299999999999</v>
      </c>
      <c r="BJ202">
        <v>62.907600000000002</v>
      </c>
      <c r="BK202">
        <v>243.9418</v>
      </c>
      <c r="BL202">
        <v>265.98970000000003</v>
      </c>
      <c r="BM202">
        <v>235.83969999999999</v>
      </c>
      <c r="BN202">
        <v>237.7089</v>
      </c>
      <c r="BO202">
        <v>256.60379999999998</v>
      </c>
      <c r="BP202">
        <v>256.47949999999997</v>
      </c>
      <c r="BQ202">
        <v>246.65610000000001</v>
      </c>
      <c r="BR202">
        <v>216.2645</v>
      </c>
      <c r="BS202">
        <v>345.65820000000002</v>
      </c>
      <c r="BT202">
        <v>284.77089999999998</v>
      </c>
      <c r="BU202">
        <v>322.25150000000002</v>
      </c>
      <c r="BV202">
        <v>387.42509999999999</v>
      </c>
      <c r="BW202">
        <v>279.85039999999998</v>
      </c>
      <c r="BX202">
        <v>310.32249999999999</v>
      </c>
      <c r="BY202">
        <v>397.01620000000003</v>
      </c>
      <c r="BZ202">
        <v>346.80650000000003</v>
      </c>
      <c r="CA202">
        <v>452.03120000000001</v>
      </c>
      <c r="CB202">
        <v>453.00380000000001</v>
      </c>
      <c r="CC202">
        <v>405.30410000000001</v>
      </c>
      <c r="CD202">
        <v>419.11989999999997</v>
      </c>
      <c r="CE202">
        <v>434.89260000000002</v>
      </c>
      <c r="CF202">
        <v>467.58150000000001</v>
      </c>
      <c r="CG202">
        <v>440.00889999999998</v>
      </c>
      <c r="CH202">
        <v>486.10649999999998</v>
      </c>
      <c r="CI202">
        <v>476.14580000000001</v>
      </c>
      <c r="CJ202">
        <v>466.9402</v>
      </c>
      <c r="CK202">
        <v>451.75889999999998</v>
      </c>
      <c r="CL202">
        <v>529.97799999999995</v>
      </c>
      <c r="CM202">
        <v>555.80820000000006</v>
      </c>
      <c r="CN202">
        <v>486.80309999999997</v>
      </c>
      <c r="CO202">
        <v>517.07749999999999</v>
      </c>
      <c r="CP202">
        <v>528.85850000000005</v>
      </c>
      <c r="CQ202">
        <v>512.75959999999998</v>
      </c>
      <c r="CR202">
        <v>567.12990000000002</v>
      </c>
      <c r="CS202">
        <v>511.16930000000002</v>
      </c>
      <c r="CT202">
        <v>530.90260000000001</v>
      </c>
      <c r="CU202">
        <v>539.24549999999999</v>
      </c>
      <c r="CV202">
        <v>570.46220000000005</v>
      </c>
      <c r="CW202">
        <v>599.24300000000005</v>
      </c>
      <c r="CX202">
        <v>595.29250000000002</v>
      </c>
      <c r="CY202">
        <v>584.70870000000002</v>
      </c>
      <c r="CZ202">
        <v>593.25720000000001</v>
      </c>
      <c r="DA202">
        <v>595.71199999999999</v>
      </c>
      <c r="DB202">
        <v>625.57140000000004</v>
      </c>
      <c r="DC202">
        <v>626.10379999999998</v>
      </c>
      <c r="DD202">
        <v>599.93679999999995</v>
      </c>
      <c r="DE202">
        <v>644.57420000000002</v>
      </c>
      <c r="DF202">
        <v>681.43889999999999</v>
      </c>
      <c r="DG202">
        <v>650.65030000000002</v>
      </c>
      <c r="DH202">
        <v>646.68730000000005</v>
      </c>
      <c r="DI202">
        <v>783.54970000000003</v>
      </c>
      <c r="DJ202">
        <v>728.9221</v>
      </c>
      <c r="DK202">
        <v>827.24879999999996</v>
      </c>
      <c r="DL202" s="6">
        <v>651.65840000000003</v>
      </c>
      <c r="DM202" s="6">
        <v>523.45550000000003</v>
      </c>
      <c r="DN202" s="6">
        <v>640.68430000000001</v>
      </c>
      <c r="DO202" s="6">
        <v>532.45209999999997</v>
      </c>
      <c r="DP202" s="6">
        <v>314.53769999999997</v>
      </c>
      <c r="DQ202" s="6">
        <v>259.35730000000001</v>
      </c>
      <c r="DR202" s="6">
        <v>440.00799999999998</v>
      </c>
      <c r="DS202" s="6">
        <v>158.32329999999999</v>
      </c>
      <c r="DT202" s="6">
        <v>512.91589999999997</v>
      </c>
      <c r="DU202" s="6">
        <v>117.4564</v>
      </c>
      <c r="DV202">
        <v>308.0351</v>
      </c>
      <c r="DW202">
        <v>439.99009999999998</v>
      </c>
      <c r="DX202">
        <v>463.26850000000002</v>
      </c>
      <c r="DY202">
        <v>486.1857</v>
      </c>
      <c r="DZ202">
        <v>274.4504</v>
      </c>
      <c r="EA202">
        <v>517.8963</v>
      </c>
      <c r="EB202">
        <v>310.52690000000001</v>
      </c>
      <c r="EC202">
        <v>350.0136</v>
      </c>
      <c r="ED202">
        <v>340.05430000000001</v>
      </c>
      <c r="EE202">
        <v>234.0437</v>
      </c>
      <c r="EF202">
        <v>177.95070000000001</v>
      </c>
      <c r="EG202">
        <v>142.1362</v>
      </c>
      <c r="EH202">
        <v>171.14619999999999</v>
      </c>
      <c r="EI202">
        <v>150.9401</v>
      </c>
      <c r="EJ202">
        <v>193.9118</v>
      </c>
      <c r="EK202">
        <v>178.3459</v>
      </c>
      <c r="EL202">
        <v>167.27529999999999</v>
      </c>
      <c r="EM202">
        <v>168.61080000000001</v>
      </c>
      <c r="EN202">
        <v>164.69409999999999</v>
      </c>
      <c r="EO202">
        <v>167.20050000000001</v>
      </c>
      <c r="EP202">
        <v>235.71279999999999</v>
      </c>
      <c r="EQ202">
        <v>129.48099999999999</v>
      </c>
      <c r="ER202">
        <v>129.42359999999999</v>
      </c>
      <c r="ES202">
        <v>130.75829999999999</v>
      </c>
      <c r="ET202">
        <v>108.0748</v>
      </c>
      <c r="EU202">
        <v>118.9855</v>
      </c>
      <c r="EV202">
        <v>123.27670000000001</v>
      </c>
      <c r="EW202">
        <v>112.5291</v>
      </c>
      <c r="EX202">
        <v>99.879599999999996</v>
      </c>
      <c r="EY202">
        <v>116.0617</v>
      </c>
      <c r="EZ202">
        <v>127.4825</v>
      </c>
      <c r="FA202">
        <v>115.46339999999999</v>
      </c>
      <c r="FB202">
        <v>89.170699999999997</v>
      </c>
      <c r="FC202">
        <v>81.793999999999997</v>
      </c>
      <c r="FD202">
        <v>97.395700000000005</v>
      </c>
      <c r="FE202">
        <v>93.188199999999995</v>
      </c>
      <c r="FF202">
        <v>109.4969</v>
      </c>
      <c r="FG202">
        <v>75.655000000000001</v>
      </c>
      <c r="FH202">
        <v>91.911100000000005</v>
      </c>
      <c r="FI202">
        <v>93.507999999999996</v>
      </c>
      <c r="FJ202">
        <v>69.424499999999995</v>
      </c>
      <c r="FK202">
        <v>82.866699999999994</v>
      </c>
      <c r="FL202">
        <v>541.33360000000005</v>
      </c>
      <c r="FM202">
        <v>399.65820000000002</v>
      </c>
      <c r="FN202">
        <v>669.04669999999999</v>
      </c>
      <c r="FO202">
        <v>594.64319999999998</v>
      </c>
      <c r="FP202">
        <v>537.40629999999999</v>
      </c>
      <c r="FQ202">
        <v>121.827</v>
      </c>
      <c r="FR202">
        <v>109.9619</v>
      </c>
      <c r="FS202">
        <v>121.9289</v>
      </c>
      <c r="FT202">
        <v>112.34910000000001</v>
      </c>
      <c r="FU202">
        <v>103.6915</v>
      </c>
      <c r="FV202">
        <v>123.1751</v>
      </c>
      <c r="FW202">
        <v>41.0946</v>
      </c>
      <c r="FX202">
        <v>37.183599999999998</v>
      </c>
      <c r="FY202">
        <v>3.4761000000000002</v>
      </c>
      <c r="FZ202">
        <v>50.529600000000002</v>
      </c>
      <c r="GA202">
        <v>25.621099999999998</v>
      </c>
      <c r="GB202">
        <v>24.738099999999999</v>
      </c>
      <c r="GC202">
        <v>90.020200000000003</v>
      </c>
      <c r="GD202">
        <v>41.2089</v>
      </c>
      <c r="GE202">
        <v>47.7029</v>
      </c>
      <c r="GF202">
        <v>71.952799999999996</v>
      </c>
      <c r="GG202">
        <v>13.775700000000001</v>
      </c>
      <c r="GH202">
        <v>24.7377</v>
      </c>
      <c r="GI202">
        <v>24.941299999999998</v>
      </c>
      <c r="GJ202">
        <v>39.798699999999997</v>
      </c>
      <c r="GK202">
        <v>19.152100000000001</v>
      </c>
      <c r="GL202">
        <v>18.784600000000001</v>
      </c>
      <c r="GM202">
        <v>64.835400000000007</v>
      </c>
      <c r="GN202">
        <v>33.520499999999998</v>
      </c>
      <c r="GO202">
        <v>64.171000000000006</v>
      </c>
      <c r="GP202">
        <v>11.827299999999999</v>
      </c>
      <c r="GQ202">
        <v>9.9964999999999993</v>
      </c>
      <c r="GR202">
        <v>23.6434</v>
      </c>
      <c r="GS202">
        <v>38.950800000000001</v>
      </c>
      <c r="GT202">
        <v>0</v>
      </c>
      <c r="GU202">
        <v>39.031100000000002</v>
      </c>
      <c r="GV202">
        <v>80.002600000000001</v>
      </c>
      <c r="GW202">
        <v>76.660799999999995</v>
      </c>
      <c r="GX202">
        <v>73.335599999999999</v>
      </c>
      <c r="GY202">
        <v>104.9712</v>
      </c>
      <c r="GZ202">
        <v>76.842399999999998</v>
      </c>
      <c r="HA202">
        <v>86.745400000000004</v>
      </c>
      <c r="HB202">
        <v>93.747399999999999</v>
      </c>
      <c r="HC202">
        <v>101.2295</v>
      </c>
      <c r="HD202">
        <v>133.19030000000001</v>
      </c>
      <c r="HE202">
        <v>92.5959</v>
      </c>
      <c r="HF202">
        <v>80.423199999999994</v>
      </c>
      <c r="HG202">
        <v>125.42059999999999</v>
      </c>
      <c r="HH202">
        <v>119.06319999999999</v>
      </c>
      <c r="HI202">
        <v>85.871200000000002</v>
      </c>
      <c r="HJ202">
        <v>82.5989</v>
      </c>
      <c r="HK202">
        <v>81.234700000000004</v>
      </c>
      <c r="HL202">
        <v>584.95500000000004</v>
      </c>
      <c r="HM202">
        <v>511.09269999999998</v>
      </c>
      <c r="HN202">
        <v>669.96429999999998</v>
      </c>
      <c r="HO202">
        <v>630.73789999999997</v>
      </c>
      <c r="HP202">
        <v>614.83950000000004</v>
      </c>
      <c r="HQ202">
        <v>640.5702</v>
      </c>
      <c r="HR202">
        <v>593.62940000000003</v>
      </c>
      <c r="HS202">
        <v>423.45749999999998</v>
      </c>
      <c r="HT202">
        <v>425.83229999999998</v>
      </c>
      <c r="HU202">
        <v>503.70650000000001</v>
      </c>
      <c r="HV202">
        <v>347.58199999999999</v>
      </c>
    </row>
    <row r="203" spans="1:230" x14ac:dyDescent="0.45">
      <c r="A203" s="1" t="s">
        <v>237</v>
      </c>
      <c r="B203">
        <v>119.5963</v>
      </c>
      <c r="C203">
        <v>123.3904</v>
      </c>
      <c r="D203">
        <v>119</v>
      </c>
      <c r="E203">
        <v>125.63339999999999</v>
      </c>
      <c r="F203">
        <v>118.4089</v>
      </c>
      <c r="G203">
        <v>122.34869999999999</v>
      </c>
      <c r="H203">
        <v>121.1859</v>
      </c>
      <c r="I203">
        <v>146.03919999999999</v>
      </c>
      <c r="J203">
        <v>121.4803</v>
      </c>
      <c r="K203">
        <v>123.0308</v>
      </c>
      <c r="L203">
        <v>120.9058</v>
      </c>
      <c r="M203">
        <v>126.01739999999999</v>
      </c>
      <c r="N203">
        <v>119.45099999999999</v>
      </c>
      <c r="O203">
        <v>123.3436</v>
      </c>
      <c r="P203">
        <v>140.08760000000001</v>
      </c>
      <c r="Q203">
        <v>127.0159</v>
      </c>
      <c r="R203">
        <v>118.02970000000001</v>
      </c>
      <c r="S203">
        <v>143.9451</v>
      </c>
      <c r="T203">
        <v>168.233</v>
      </c>
      <c r="U203">
        <v>112.0322</v>
      </c>
      <c r="V203">
        <v>131.65690000000001</v>
      </c>
      <c r="W203">
        <v>173.4451</v>
      </c>
      <c r="X203">
        <v>129.68049999999999</v>
      </c>
      <c r="Y203">
        <v>192.67400000000001</v>
      </c>
      <c r="Z203">
        <v>121.2795</v>
      </c>
      <c r="AA203">
        <v>200.25210000000001</v>
      </c>
      <c r="AB203">
        <v>189.9633</v>
      </c>
      <c r="AC203">
        <v>195.49529999999999</v>
      </c>
      <c r="AD203">
        <v>182.17080000000001</v>
      </c>
      <c r="AE203">
        <v>209.28700000000001</v>
      </c>
      <c r="AF203">
        <v>114.2167</v>
      </c>
      <c r="AG203">
        <v>86.9572</v>
      </c>
      <c r="AH203">
        <v>69.085700000000003</v>
      </c>
      <c r="AI203">
        <v>107.5754</v>
      </c>
      <c r="AJ203">
        <v>104.4997</v>
      </c>
      <c r="AK203">
        <v>95.269599999999997</v>
      </c>
      <c r="AL203">
        <v>106.9896</v>
      </c>
      <c r="AM203">
        <v>95.549199999999999</v>
      </c>
      <c r="AN203">
        <v>113.16679999999999</v>
      </c>
      <c r="AO203">
        <v>112.9816</v>
      </c>
      <c r="AP203">
        <v>71.385499999999993</v>
      </c>
      <c r="AQ203">
        <v>86.204499999999996</v>
      </c>
      <c r="AR203">
        <v>133.09479999999999</v>
      </c>
      <c r="AS203">
        <v>109.0984</v>
      </c>
      <c r="AT203">
        <v>97.486199999999997</v>
      </c>
      <c r="AU203">
        <v>101.9196</v>
      </c>
      <c r="AV203">
        <v>99.149100000000004</v>
      </c>
      <c r="AW203">
        <v>93.498599999999996</v>
      </c>
      <c r="AX203">
        <v>100.4032</v>
      </c>
      <c r="AY203">
        <v>98.737499999999997</v>
      </c>
      <c r="AZ203">
        <v>36.648499999999999</v>
      </c>
      <c r="BA203">
        <v>26.9754</v>
      </c>
      <c r="BB203">
        <v>53.574199999999998</v>
      </c>
      <c r="BC203">
        <v>33.052300000000002</v>
      </c>
      <c r="BD203">
        <v>34.858899999999998</v>
      </c>
      <c r="BE203">
        <v>46.040199999999999</v>
      </c>
      <c r="BF203">
        <v>15.4115</v>
      </c>
      <c r="BG203">
        <v>23.927099999999999</v>
      </c>
      <c r="BH203">
        <v>26.659600000000001</v>
      </c>
      <c r="BI203">
        <v>37.140099999999997</v>
      </c>
      <c r="BJ203">
        <v>36.813499999999998</v>
      </c>
      <c r="BK203">
        <v>228.60669999999999</v>
      </c>
      <c r="BL203">
        <v>253.91640000000001</v>
      </c>
      <c r="BM203">
        <v>219.85480000000001</v>
      </c>
      <c r="BN203">
        <v>224.71809999999999</v>
      </c>
      <c r="BO203">
        <v>243.4084</v>
      </c>
      <c r="BP203">
        <v>245.02369999999999</v>
      </c>
      <c r="BQ203">
        <v>231.1542</v>
      </c>
      <c r="BR203">
        <v>198.4393</v>
      </c>
      <c r="BS203">
        <v>335.65969999999999</v>
      </c>
      <c r="BT203">
        <v>273.7441</v>
      </c>
      <c r="BU203">
        <v>312.72879999999998</v>
      </c>
      <c r="BV203">
        <v>376.6857</v>
      </c>
      <c r="BW203">
        <v>269.56479999999999</v>
      </c>
      <c r="BX203">
        <v>299.87880000000001</v>
      </c>
      <c r="BY203">
        <v>386.05180000000001</v>
      </c>
      <c r="BZ203">
        <v>336.70119999999997</v>
      </c>
      <c r="CA203">
        <v>438.49349999999998</v>
      </c>
      <c r="CB203">
        <v>439.51990000000001</v>
      </c>
      <c r="CC203">
        <v>394.82940000000002</v>
      </c>
      <c r="CD203">
        <v>408.53</v>
      </c>
      <c r="CE203">
        <v>423.07139999999998</v>
      </c>
      <c r="CF203">
        <v>453.11660000000001</v>
      </c>
      <c r="CG203">
        <v>426.72359999999998</v>
      </c>
      <c r="CH203">
        <v>471.76900000000001</v>
      </c>
      <c r="CI203">
        <v>461.01190000000003</v>
      </c>
      <c r="CJ203">
        <v>452.19170000000003</v>
      </c>
      <c r="CK203">
        <v>438.23250000000002</v>
      </c>
      <c r="CL203">
        <v>513.35019999999997</v>
      </c>
      <c r="CM203">
        <v>538.24869999999999</v>
      </c>
      <c r="CN203">
        <v>471.553</v>
      </c>
      <c r="CO203">
        <v>500.53160000000003</v>
      </c>
      <c r="CP203">
        <v>512.01660000000004</v>
      </c>
      <c r="CQ203">
        <v>497.33499999999998</v>
      </c>
      <c r="CR203">
        <v>548.62819999999999</v>
      </c>
      <c r="CS203">
        <v>495.02339999999998</v>
      </c>
      <c r="CT203">
        <v>514.25260000000003</v>
      </c>
      <c r="CU203">
        <v>522.07460000000003</v>
      </c>
      <c r="CV203">
        <v>552.39800000000002</v>
      </c>
      <c r="CW203">
        <v>577.31780000000003</v>
      </c>
      <c r="CX203">
        <v>576.13549999999998</v>
      </c>
      <c r="CY203">
        <v>566.18439999999998</v>
      </c>
      <c r="CZ203">
        <v>574.50810000000001</v>
      </c>
      <c r="DA203">
        <v>575.09169999999995</v>
      </c>
      <c r="DB203">
        <v>603.86500000000001</v>
      </c>
      <c r="DC203">
        <v>604.54870000000005</v>
      </c>
      <c r="DD203">
        <v>577.92380000000003</v>
      </c>
      <c r="DE203">
        <v>623.77260000000001</v>
      </c>
      <c r="DF203">
        <v>661.67859999999996</v>
      </c>
      <c r="DG203">
        <v>630.71559999999999</v>
      </c>
      <c r="DH203">
        <v>625.95119999999997</v>
      </c>
      <c r="DI203">
        <v>763.15049999999997</v>
      </c>
      <c r="DJ203">
        <v>708.13379999999995</v>
      </c>
      <c r="DK203">
        <v>807.64800000000002</v>
      </c>
      <c r="DL203" s="6">
        <v>652.27070000000003</v>
      </c>
      <c r="DM203" s="6">
        <v>534.58810000000005</v>
      </c>
      <c r="DN203" s="6">
        <v>631.94389999999999</v>
      </c>
      <c r="DO203" s="6">
        <v>563.66210000000001</v>
      </c>
      <c r="DP203" s="6">
        <v>352.95069999999998</v>
      </c>
      <c r="DQ203" s="6">
        <v>297.04419999999999</v>
      </c>
      <c r="DR203" s="6">
        <v>478.72460000000001</v>
      </c>
      <c r="DS203" s="6">
        <v>193.41380000000001</v>
      </c>
      <c r="DT203" s="6">
        <v>551.52160000000003</v>
      </c>
      <c r="DU203" s="6">
        <v>151.44900000000001</v>
      </c>
      <c r="DV203">
        <v>346.47120000000001</v>
      </c>
      <c r="DW203">
        <v>407.5154</v>
      </c>
      <c r="DX203">
        <v>425.82960000000003</v>
      </c>
      <c r="DY203">
        <v>450.4726</v>
      </c>
      <c r="DZ203">
        <v>239.87710000000001</v>
      </c>
      <c r="EA203">
        <v>484.46719999999999</v>
      </c>
      <c r="EB203">
        <v>272.8279</v>
      </c>
      <c r="EC203">
        <v>312.78930000000003</v>
      </c>
      <c r="ED203">
        <v>302.70280000000002</v>
      </c>
      <c r="EE203">
        <v>195.7184</v>
      </c>
      <c r="EF203">
        <v>139.32089999999999</v>
      </c>
      <c r="EG203">
        <v>119.3955</v>
      </c>
      <c r="EH203">
        <v>132.15940000000001</v>
      </c>
      <c r="EI203">
        <v>113.3231</v>
      </c>
      <c r="EJ203">
        <v>156.59219999999999</v>
      </c>
      <c r="EK203">
        <v>139.61590000000001</v>
      </c>
      <c r="EL203">
        <v>130.53559999999999</v>
      </c>
      <c r="EM203">
        <v>131.67359999999999</v>
      </c>
      <c r="EN203">
        <v>128.01310000000001</v>
      </c>
      <c r="EO203">
        <v>130.4683</v>
      </c>
      <c r="EP203">
        <v>199.6337</v>
      </c>
      <c r="EQ203">
        <v>96.2483</v>
      </c>
      <c r="ER203">
        <v>91.086799999999997</v>
      </c>
      <c r="ES203">
        <v>94.847800000000007</v>
      </c>
      <c r="ET203">
        <v>76.719099999999997</v>
      </c>
      <c r="EU203">
        <v>81.223399999999998</v>
      </c>
      <c r="EV203">
        <v>93.852000000000004</v>
      </c>
      <c r="EW203">
        <v>74.192400000000006</v>
      </c>
      <c r="EX203">
        <v>63.142800000000001</v>
      </c>
      <c r="EY203">
        <v>79.1541</v>
      </c>
      <c r="EZ203">
        <v>97.3232</v>
      </c>
      <c r="FA203">
        <v>81.010300000000001</v>
      </c>
      <c r="FB203">
        <v>71.540499999999994</v>
      </c>
      <c r="FC203">
        <v>55.158299999999997</v>
      </c>
      <c r="FD203">
        <v>76.346500000000006</v>
      </c>
      <c r="FE203">
        <v>93.114400000000003</v>
      </c>
      <c r="FF203">
        <v>91.209900000000005</v>
      </c>
      <c r="FG203">
        <v>57.684899999999999</v>
      </c>
      <c r="FH203">
        <v>65.2928</v>
      </c>
      <c r="FI203">
        <v>74.847999999999999</v>
      </c>
      <c r="FJ203">
        <v>47.867899999999999</v>
      </c>
      <c r="FK203">
        <v>60.450600000000001</v>
      </c>
      <c r="FL203">
        <v>511.44200000000001</v>
      </c>
      <c r="FM203">
        <v>369.23559999999998</v>
      </c>
      <c r="FN203">
        <v>640.45780000000002</v>
      </c>
      <c r="FO203">
        <v>565.68439999999998</v>
      </c>
      <c r="FP203">
        <v>507.63850000000002</v>
      </c>
      <c r="FQ203">
        <v>88.407700000000006</v>
      </c>
      <c r="FR203">
        <v>75.956100000000006</v>
      </c>
      <c r="FS203">
        <v>89.021000000000001</v>
      </c>
      <c r="FT203">
        <v>77.679299999999998</v>
      </c>
      <c r="FU203">
        <v>66.796599999999998</v>
      </c>
      <c r="FV203">
        <v>89.726299999999995</v>
      </c>
      <c r="FW203">
        <v>78.274900000000002</v>
      </c>
      <c r="FX203">
        <v>36.410899999999998</v>
      </c>
      <c r="FY203">
        <v>41.091700000000003</v>
      </c>
      <c r="FZ203">
        <v>45.883400000000002</v>
      </c>
      <c r="GA203">
        <v>59.254399999999997</v>
      </c>
      <c r="GB203">
        <v>59.901400000000002</v>
      </c>
      <c r="GC203">
        <v>96.300399999999996</v>
      </c>
      <c r="GD203">
        <v>50.286900000000003</v>
      </c>
      <c r="GE203">
        <v>76.406300000000002</v>
      </c>
      <c r="GF203">
        <v>64.393900000000002</v>
      </c>
      <c r="GG203">
        <v>29.2974</v>
      </c>
      <c r="GH203">
        <v>24.798200000000001</v>
      </c>
      <c r="GI203">
        <v>63.668799999999997</v>
      </c>
      <c r="GJ203">
        <v>65.359099999999998</v>
      </c>
      <c r="GK203">
        <v>45.790799999999997</v>
      </c>
      <c r="GL203">
        <v>46.525500000000001</v>
      </c>
      <c r="GM203">
        <v>27.919599999999999</v>
      </c>
      <c r="GN203">
        <v>11.634</v>
      </c>
      <c r="GO203">
        <v>50.9069</v>
      </c>
      <c r="GP203">
        <v>28.623699999999999</v>
      </c>
      <c r="GQ203">
        <v>44.413200000000003</v>
      </c>
      <c r="GR203">
        <v>22.773800000000001</v>
      </c>
      <c r="GS203">
        <v>0.1457</v>
      </c>
      <c r="GT203">
        <v>39.031100000000002</v>
      </c>
      <c r="GU203">
        <v>0</v>
      </c>
      <c r="GV203">
        <v>41.017000000000003</v>
      </c>
      <c r="GW203">
        <v>40.555799999999998</v>
      </c>
      <c r="GX203">
        <v>34.783299999999997</v>
      </c>
      <c r="GY203">
        <v>66.843299999999999</v>
      </c>
      <c r="GZ203">
        <v>38.591700000000003</v>
      </c>
      <c r="HA203">
        <v>53.294699999999999</v>
      </c>
      <c r="HB203">
        <v>55.216099999999997</v>
      </c>
      <c r="HC203">
        <v>62.738700000000001</v>
      </c>
      <c r="HD203">
        <v>95.559600000000003</v>
      </c>
      <c r="HE203">
        <v>55.617800000000003</v>
      </c>
      <c r="HF203">
        <v>41.464199999999998</v>
      </c>
      <c r="HG203">
        <v>87.824100000000001</v>
      </c>
      <c r="HH203">
        <v>81.488600000000005</v>
      </c>
      <c r="HI203">
        <v>49.522100000000002</v>
      </c>
      <c r="HJ203">
        <v>43.588999999999999</v>
      </c>
      <c r="HK203">
        <v>42.2453</v>
      </c>
      <c r="HL203">
        <v>575.23440000000005</v>
      </c>
      <c r="HM203">
        <v>500.71929999999998</v>
      </c>
      <c r="HN203">
        <v>665.51980000000003</v>
      </c>
      <c r="HO203">
        <v>636.00199999999995</v>
      </c>
      <c r="HP203">
        <v>624.36149999999998</v>
      </c>
      <c r="HQ203">
        <v>639.49120000000005</v>
      </c>
      <c r="HR203">
        <v>604.41499999999996</v>
      </c>
      <c r="HS203">
        <v>458.33</v>
      </c>
      <c r="HT203">
        <v>457.26139999999998</v>
      </c>
      <c r="HU203">
        <v>534.91840000000002</v>
      </c>
      <c r="HV203">
        <v>383.83339999999998</v>
      </c>
    </row>
    <row r="204" spans="1:230" x14ac:dyDescent="0.45">
      <c r="A204" s="1" t="s">
        <v>239</v>
      </c>
      <c r="B204">
        <v>108.56610000000001</v>
      </c>
      <c r="C204">
        <v>112.9147</v>
      </c>
      <c r="D204">
        <v>106.0986</v>
      </c>
      <c r="E204">
        <v>115.5059</v>
      </c>
      <c r="F204">
        <v>107.55549999999999</v>
      </c>
      <c r="G204">
        <v>109.967</v>
      </c>
      <c r="H204">
        <v>109.111</v>
      </c>
      <c r="I204">
        <v>133.09020000000001</v>
      </c>
      <c r="J204">
        <v>109.1007</v>
      </c>
      <c r="K204">
        <v>110.89749999999999</v>
      </c>
      <c r="L204">
        <v>110.1884</v>
      </c>
      <c r="M204">
        <v>116.4907</v>
      </c>
      <c r="N204">
        <v>109.92959999999999</v>
      </c>
      <c r="O204">
        <v>114.1557</v>
      </c>
      <c r="P204">
        <v>128.91329999999999</v>
      </c>
      <c r="Q204">
        <v>117.7359</v>
      </c>
      <c r="R204">
        <v>107.98820000000001</v>
      </c>
      <c r="S204">
        <v>132.71629999999999</v>
      </c>
      <c r="T204">
        <v>157.97569999999999</v>
      </c>
      <c r="U204">
        <v>104.8112</v>
      </c>
      <c r="V204">
        <v>122.0859</v>
      </c>
      <c r="W204">
        <v>162.6574</v>
      </c>
      <c r="X204">
        <v>129.3015</v>
      </c>
      <c r="Y204">
        <v>182.94049999999999</v>
      </c>
      <c r="Z204">
        <v>111.673</v>
      </c>
      <c r="AA204">
        <v>198.4813</v>
      </c>
      <c r="AB204">
        <v>188.34119999999999</v>
      </c>
      <c r="AC204">
        <v>197.1507</v>
      </c>
      <c r="AD204">
        <v>178.71549999999999</v>
      </c>
      <c r="AE204">
        <v>208.2287</v>
      </c>
      <c r="AF204">
        <v>102.8081</v>
      </c>
      <c r="AG204">
        <v>77.386899999999997</v>
      </c>
      <c r="AH204">
        <v>55.662300000000002</v>
      </c>
      <c r="AI204">
        <v>97.306600000000003</v>
      </c>
      <c r="AJ204">
        <v>97.345299999999995</v>
      </c>
      <c r="AK204">
        <v>80.916300000000007</v>
      </c>
      <c r="AL204">
        <v>91.369</v>
      </c>
      <c r="AM204">
        <v>85.659499999999994</v>
      </c>
      <c r="AN204">
        <v>101.24250000000001</v>
      </c>
      <c r="AO204">
        <v>102.53619999999999</v>
      </c>
      <c r="AP204">
        <v>58.382399999999997</v>
      </c>
      <c r="AQ204">
        <v>127.151</v>
      </c>
      <c r="AR204">
        <v>171.85939999999999</v>
      </c>
      <c r="AS204">
        <v>148.8503</v>
      </c>
      <c r="AT204">
        <v>138.37280000000001</v>
      </c>
      <c r="AU204">
        <v>142.83609999999999</v>
      </c>
      <c r="AV204">
        <v>139.98390000000001</v>
      </c>
      <c r="AW204">
        <v>134.48349999999999</v>
      </c>
      <c r="AX204">
        <v>141.25030000000001</v>
      </c>
      <c r="AY204">
        <v>139.62280000000001</v>
      </c>
      <c r="AZ204">
        <v>44.954300000000003</v>
      </c>
      <c r="BA204">
        <v>19.645199999999999</v>
      </c>
      <c r="BB204">
        <v>38.6218</v>
      </c>
      <c r="BC204">
        <v>14.6495</v>
      </c>
      <c r="BD204">
        <v>57.779400000000003</v>
      </c>
      <c r="BE204">
        <v>41.578299999999999</v>
      </c>
      <c r="BF204">
        <v>39.685600000000001</v>
      </c>
      <c r="BG204">
        <v>55.134300000000003</v>
      </c>
      <c r="BH204">
        <v>22.992599999999999</v>
      </c>
      <c r="BI204">
        <v>46.253599999999999</v>
      </c>
      <c r="BJ204">
        <v>45.772300000000001</v>
      </c>
      <c r="BK204">
        <v>221.67070000000001</v>
      </c>
      <c r="BL204">
        <v>250.06450000000001</v>
      </c>
      <c r="BM204">
        <v>212.41810000000001</v>
      </c>
      <c r="BN204">
        <v>220.6317</v>
      </c>
      <c r="BO204">
        <v>238.54580000000001</v>
      </c>
      <c r="BP204">
        <v>242.09819999999999</v>
      </c>
      <c r="BQ204">
        <v>223.9461</v>
      </c>
      <c r="BR204">
        <v>189.5282</v>
      </c>
      <c r="BS204">
        <v>332.59300000000002</v>
      </c>
      <c r="BT204">
        <v>270.61559999999997</v>
      </c>
      <c r="BU204">
        <v>310.53890000000001</v>
      </c>
      <c r="BV204">
        <v>372.27809999999999</v>
      </c>
      <c r="BW204">
        <v>267.3544</v>
      </c>
      <c r="BX204">
        <v>296.89019999999999</v>
      </c>
      <c r="BY204">
        <v>381.29149999999998</v>
      </c>
      <c r="BZ204">
        <v>333.50170000000003</v>
      </c>
      <c r="CA204">
        <v>430.36779999999999</v>
      </c>
      <c r="CB204">
        <v>431.44639999999998</v>
      </c>
      <c r="CC204">
        <v>390.51900000000001</v>
      </c>
      <c r="CD204">
        <v>403.95620000000002</v>
      </c>
      <c r="CE204">
        <v>416.99770000000001</v>
      </c>
      <c r="CF204">
        <v>443.83109999999999</v>
      </c>
      <c r="CG204">
        <v>418.97989999999999</v>
      </c>
      <c r="CH204">
        <v>462.49299999999999</v>
      </c>
      <c r="CI204">
        <v>450.91059999999999</v>
      </c>
      <c r="CJ204">
        <v>442.59199999999998</v>
      </c>
      <c r="CK204">
        <v>430.1216</v>
      </c>
      <c r="CL204">
        <v>501.21679999999998</v>
      </c>
      <c r="CM204">
        <v>524.91869999999994</v>
      </c>
      <c r="CN204">
        <v>461.24610000000001</v>
      </c>
      <c r="CO204">
        <v>488.56540000000001</v>
      </c>
      <c r="CP204">
        <v>499.64620000000002</v>
      </c>
      <c r="CQ204">
        <v>486.66359999999997</v>
      </c>
      <c r="CR204">
        <v>534.16650000000004</v>
      </c>
      <c r="CS204">
        <v>483.54649999999998</v>
      </c>
      <c r="CT204">
        <v>502.08870000000002</v>
      </c>
      <c r="CU204">
        <v>509.27300000000002</v>
      </c>
      <c r="CV204">
        <v>538.42100000000005</v>
      </c>
      <c r="CW204">
        <v>558.75689999999997</v>
      </c>
      <c r="CX204">
        <v>560.7971</v>
      </c>
      <c r="CY204">
        <v>551.61670000000004</v>
      </c>
      <c r="CZ204">
        <v>559.64589999999998</v>
      </c>
      <c r="DA204">
        <v>558.06349999999998</v>
      </c>
      <c r="DB204">
        <v>585.46209999999996</v>
      </c>
      <c r="DC204">
        <v>586.32000000000005</v>
      </c>
      <c r="DD204">
        <v>559.25729999999999</v>
      </c>
      <c r="DE204">
        <v>606.35329999999999</v>
      </c>
      <c r="DF204">
        <v>645.33699999999999</v>
      </c>
      <c r="DG204">
        <v>614.27440000000001</v>
      </c>
      <c r="DH204">
        <v>608.60029999999995</v>
      </c>
      <c r="DI204">
        <v>745.80579999999998</v>
      </c>
      <c r="DJ204">
        <v>690.47730000000001</v>
      </c>
      <c r="DK204">
        <v>791.11710000000005</v>
      </c>
      <c r="DL204" s="6">
        <v>658.15089999999998</v>
      </c>
      <c r="DM204" s="6">
        <v>551.54970000000003</v>
      </c>
      <c r="DN204" s="6">
        <v>628.00040000000001</v>
      </c>
      <c r="DO204" s="6">
        <v>598.89739999999995</v>
      </c>
      <c r="DP204" s="6">
        <v>393.78129999999999</v>
      </c>
      <c r="DQ204" s="6">
        <v>337.49020000000002</v>
      </c>
      <c r="DR204" s="6">
        <v>519.68579999999997</v>
      </c>
      <c r="DS204" s="6">
        <v>232.49199999999999</v>
      </c>
      <c r="DT204" s="6">
        <v>592.43100000000004</v>
      </c>
      <c r="DU204" s="6">
        <v>190.16220000000001</v>
      </c>
      <c r="DV204">
        <v>387.31450000000001</v>
      </c>
      <c r="DW204">
        <v>376.54629999999997</v>
      </c>
      <c r="DX204">
        <v>387.81790000000001</v>
      </c>
      <c r="DY204">
        <v>414.93869999999998</v>
      </c>
      <c r="DZ204">
        <v>206.96270000000001</v>
      </c>
      <c r="EA204">
        <v>451.97489999999999</v>
      </c>
      <c r="EB204">
        <v>232.89439999999999</v>
      </c>
      <c r="EC204">
        <v>273.30970000000002</v>
      </c>
      <c r="ED204">
        <v>263.10070000000002</v>
      </c>
      <c r="EE204">
        <v>155.21619999999999</v>
      </c>
      <c r="EF204">
        <v>99.819599999999994</v>
      </c>
      <c r="EG204">
        <v>108.9931</v>
      </c>
      <c r="EH204">
        <v>91.580399999999997</v>
      </c>
      <c r="EI204">
        <v>76.756299999999996</v>
      </c>
      <c r="EJ204">
        <v>119.86499999999999</v>
      </c>
      <c r="EK204">
        <v>99.842500000000001</v>
      </c>
      <c r="EL204">
        <v>92.5839</v>
      </c>
      <c r="EM204">
        <v>93.393199999999993</v>
      </c>
      <c r="EN204">
        <v>90.197699999999998</v>
      </c>
      <c r="EO204">
        <v>92.529600000000002</v>
      </c>
      <c r="EP204">
        <v>164.68610000000001</v>
      </c>
      <c r="EQ204">
        <v>70.711200000000005</v>
      </c>
      <c r="ER204">
        <v>53.155299999999997</v>
      </c>
      <c r="ES204">
        <v>63.417499999999997</v>
      </c>
      <c r="ET204">
        <v>58.2</v>
      </c>
      <c r="EU204">
        <v>45.685899999999997</v>
      </c>
      <c r="EV204">
        <v>76.004499999999993</v>
      </c>
      <c r="EW204">
        <v>37.061199999999999</v>
      </c>
      <c r="EX204">
        <v>33.690800000000003</v>
      </c>
      <c r="EY204">
        <v>46.503900000000002</v>
      </c>
      <c r="EZ204">
        <v>77.658600000000007</v>
      </c>
      <c r="FA204">
        <v>54.725499999999997</v>
      </c>
      <c r="FB204">
        <v>76.230599999999995</v>
      </c>
      <c r="FC204">
        <v>52.558999999999997</v>
      </c>
      <c r="FD204">
        <v>75.284499999999994</v>
      </c>
      <c r="FE204">
        <v>111.52849999999999</v>
      </c>
      <c r="FF204">
        <v>90.724400000000003</v>
      </c>
      <c r="FG204">
        <v>66.389099999999999</v>
      </c>
      <c r="FH204">
        <v>58.8476</v>
      </c>
      <c r="FI204">
        <v>77.364800000000002</v>
      </c>
      <c r="FJ204">
        <v>56.344200000000001</v>
      </c>
      <c r="FK204">
        <v>62.2684</v>
      </c>
      <c r="FL204">
        <v>483.44909999999999</v>
      </c>
      <c r="FM204">
        <v>341.1977</v>
      </c>
      <c r="FN204">
        <v>613.7337</v>
      </c>
      <c r="FO204">
        <v>538.69359999999995</v>
      </c>
      <c r="FP204">
        <v>479.81450000000001</v>
      </c>
      <c r="FQ204">
        <v>58.601199999999999</v>
      </c>
      <c r="FR204">
        <v>46.622100000000003</v>
      </c>
      <c r="FS204">
        <v>60.148400000000002</v>
      </c>
      <c r="FT204">
        <v>46.583100000000002</v>
      </c>
      <c r="FU204">
        <v>31.570499999999999</v>
      </c>
      <c r="FV204">
        <v>59.714700000000001</v>
      </c>
      <c r="FW204">
        <v>118.9743</v>
      </c>
      <c r="FX204">
        <v>68.688599999999994</v>
      </c>
      <c r="FY204">
        <v>82.108599999999996</v>
      </c>
      <c r="FZ204">
        <v>71.812899999999999</v>
      </c>
      <c r="GA204">
        <v>98.377799999999993</v>
      </c>
      <c r="GB204">
        <v>100.3914</v>
      </c>
      <c r="GC204">
        <v>119.486</v>
      </c>
      <c r="GD204">
        <v>83.076099999999997</v>
      </c>
      <c r="GE204">
        <v>114.3383</v>
      </c>
      <c r="GF204">
        <v>81.851200000000006</v>
      </c>
      <c r="GG204">
        <v>69.894099999999995</v>
      </c>
      <c r="GH204">
        <v>63.103499999999997</v>
      </c>
      <c r="GI204">
        <v>104.4228</v>
      </c>
      <c r="GJ204">
        <v>102.8278</v>
      </c>
      <c r="GK204">
        <v>85.411799999999999</v>
      </c>
      <c r="GL204">
        <v>86.288399999999996</v>
      </c>
      <c r="GM204">
        <v>19.837499999999999</v>
      </c>
      <c r="GN204">
        <v>49.302900000000001</v>
      </c>
      <c r="GO204">
        <v>63.161999999999999</v>
      </c>
      <c r="GP204">
        <v>69.5548</v>
      </c>
      <c r="GQ204">
        <v>84.653599999999997</v>
      </c>
      <c r="GR204">
        <v>60.717500000000001</v>
      </c>
      <c r="GS204">
        <v>41.089300000000001</v>
      </c>
      <c r="GT204">
        <v>80.002600000000001</v>
      </c>
      <c r="GU204">
        <v>41.017000000000003</v>
      </c>
      <c r="GV204">
        <v>0</v>
      </c>
      <c r="GW204">
        <v>19.264900000000001</v>
      </c>
      <c r="GX204">
        <v>8.7012</v>
      </c>
      <c r="GY204">
        <v>27.9331</v>
      </c>
      <c r="GZ204">
        <v>14.113</v>
      </c>
      <c r="HA204">
        <v>37.414299999999997</v>
      </c>
      <c r="HB204">
        <v>19.333300000000001</v>
      </c>
      <c r="HC204">
        <v>22.9251</v>
      </c>
      <c r="HD204">
        <v>56.7502</v>
      </c>
      <c r="HE204">
        <v>22.3645</v>
      </c>
      <c r="HF204">
        <v>0.84060000000000001</v>
      </c>
      <c r="HG204">
        <v>49.306600000000003</v>
      </c>
      <c r="HH204">
        <v>43.265799999999999</v>
      </c>
      <c r="HI204">
        <v>26.5047</v>
      </c>
      <c r="HJ204">
        <v>2.7349999999999999</v>
      </c>
      <c r="HK204">
        <v>1.2357</v>
      </c>
      <c r="HL204">
        <v>570.47649999999999</v>
      </c>
      <c r="HM204">
        <v>495.6619</v>
      </c>
      <c r="HN204">
        <v>666.05160000000001</v>
      </c>
      <c r="HO204">
        <v>646.70360000000005</v>
      </c>
      <c r="HP204">
        <v>639.36509999999998</v>
      </c>
      <c r="HQ204">
        <v>643.66369999999995</v>
      </c>
      <c r="HR204">
        <v>620.73839999999996</v>
      </c>
      <c r="HS204">
        <v>496.66860000000003</v>
      </c>
      <c r="HT204">
        <v>492.86110000000002</v>
      </c>
      <c r="HU204">
        <v>570.19849999999997</v>
      </c>
      <c r="HV204">
        <v>423.2681</v>
      </c>
    </row>
    <row r="205" spans="1:230" x14ac:dyDescent="0.45">
      <c r="A205" s="1" t="s">
        <v>240</v>
      </c>
      <c r="B205">
        <v>127.6011</v>
      </c>
      <c r="C205">
        <v>131.9255</v>
      </c>
      <c r="D205">
        <v>125.24469999999999</v>
      </c>
      <c r="E205">
        <v>134.49979999999999</v>
      </c>
      <c r="F205">
        <v>126.5729</v>
      </c>
      <c r="G205">
        <v>129.0959</v>
      </c>
      <c r="H205">
        <v>128.21889999999999</v>
      </c>
      <c r="I205">
        <v>152.2962</v>
      </c>
      <c r="J205">
        <v>128.2269</v>
      </c>
      <c r="K205">
        <v>130.01480000000001</v>
      </c>
      <c r="L205">
        <v>129.20660000000001</v>
      </c>
      <c r="M205">
        <v>135.4392</v>
      </c>
      <c r="N205">
        <v>128.8477</v>
      </c>
      <c r="O205">
        <v>133.0642</v>
      </c>
      <c r="P205">
        <v>148.0231</v>
      </c>
      <c r="Q205">
        <v>136.66849999999999</v>
      </c>
      <c r="R205">
        <v>126.94199999999999</v>
      </c>
      <c r="S205">
        <v>151.8383</v>
      </c>
      <c r="T205">
        <v>177.08920000000001</v>
      </c>
      <c r="U205">
        <v>123.46250000000001</v>
      </c>
      <c r="V205">
        <v>141.06039999999999</v>
      </c>
      <c r="W205">
        <v>181.80770000000001</v>
      </c>
      <c r="X205">
        <v>147.16</v>
      </c>
      <c r="Y205">
        <v>202.059</v>
      </c>
      <c r="Z205">
        <v>130.6069</v>
      </c>
      <c r="AA205">
        <v>216.8442</v>
      </c>
      <c r="AB205">
        <v>206.65629999999999</v>
      </c>
      <c r="AC205">
        <v>214.9821</v>
      </c>
      <c r="AD205">
        <v>197.24639999999999</v>
      </c>
      <c r="AE205">
        <v>226.5155</v>
      </c>
      <c r="AF205">
        <v>121.84610000000001</v>
      </c>
      <c r="AG205">
        <v>96.054100000000005</v>
      </c>
      <c r="AH205">
        <v>74.432299999999998</v>
      </c>
      <c r="AI205">
        <v>116.2218</v>
      </c>
      <c r="AJ205">
        <v>115.9301</v>
      </c>
      <c r="AK205">
        <v>100.04219999999999</v>
      </c>
      <c r="AL205">
        <v>110.5932</v>
      </c>
      <c r="AM205">
        <v>104.4499</v>
      </c>
      <c r="AN205">
        <v>120.3103</v>
      </c>
      <c r="AO205">
        <v>121.4967</v>
      </c>
      <c r="AP205">
        <v>77.156800000000004</v>
      </c>
      <c r="AQ205">
        <v>122.65600000000001</v>
      </c>
      <c r="AR205">
        <v>173.50550000000001</v>
      </c>
      <c r="AS205">
        <v>149.149</v>
      </c>
      <c r="AT205">
        <v>135.96559999999999</v>
      </c>
      <c r="AU205">
        <v>140.23650000000001</v>
      </c>
      <c r="AV205">
        <v>137.79939999999999</v>
      </c>
      <c r="AW205">
        <v>131.46299999999999</v>
      </c>
      <c r="AX205">
        <v>139.0043</v>
      </c>
      <c r="AY205">
        <v>137.2123</v>
      </c>
      <c r="AZ205">
        <v>58.231699999999996</v>
      </c>
      <c r="BA205">
        <v>31.622299999999999</v>
      </c>
      <c r="BB205">
        <v>57.067599999999999</v>
      </c>
      <c r="BC205">
        <v>29.883600000000001</v>
      </c>
      <c r="BD205">
        <v>67.299199999999999</v>
      </c>
      <c r="BE205">
        <v>58.097299999999997</v>
      </c>
      <c r="BF205">
        <v>46.163600000000002</v>
      </c>
      <c r="BG205">
        <v>61.017000000000003</v>
      </c>
      <c r="BH205">
        <v>35.159199999999998</v>
      </c>
      <c r="BI205">
        <v>59.424599999999998</v>
      </c>
      <c r="BJ205">
        <v>58.938200000000002</v>
      </c>
      <c r="BK205">
        <v>240.64179999999999</v>
      </c>
      <c r="BL205">
        <v>268.77749999999997</v>
      </c>
      <c r="BM205">
        <v>231.41759999999999</v>
      </c>
      <c r="BN205">
        <v>239.32749999999999</v>
      </c>
      <c r="BO205">
        <v>257.34989999999999</v>
      </c>
      <c r="BP205">
        <v>260.69400000000002</v>
      </c>
      <c r="BQ205">
        <v>242.94149999999999</v>
      </c>
      <c r="BR205">
        <v>208.60390000000001</v>
      </c>
      <c r="BS205">
        <v>351.2998</v>
      </c>
      <c r="BT205">
        <v>289.2724</v>
      </c>
      <c r="BU205">
        <v>329.12630000000001</v>
      </c>
      <c r="BV205">
        <v>391.14600000000002</v>
      </c>
      <c r="BW205">
        <v>285.89769999999999</v>
      </c>
      <c r="BX205">
        <v>315.55840000000001</v>
      </c>
      <c r="BY205">
        <v>400.1961</v>
      </c>
      <c r="BZ205">
        <v>352.22379999999998</v>
      </c>
      <c r="CA205">
        <v>449.524</v>
      </c>
      <c r="CB205">
        <v>450.60019999999997</v>
      </c>
      <c r="CC205">
        <v>409.38659999999999</v>
      </c>
      <c r="CD205">
        <v>422.85390000000001</v>
      </c>
      <c r="CE205">
        <v>436.02330000000001</v>
      </c>
      <c r="CF205">
        <v>463.03989999999999</v>
      </c>
      <c r="CG205">
        <v>438.11349999999999</v>
      </c>
      <c r="CH205">
        <v>481.70400000000001</v>
      </c>
      <c r="CI205">
        <v>470.14600000000002</v>
      </c>
      <c r="CJ205">
        <v>461.81150000000002</v>
      </c>
      <c r="CK205">
        <v>449.27699999999999</v>
      </c>
      <c r="CL205">
        <v>520.48170000000005</v>
      </c>
      <c r="CM205">
        <v>544.17370000000005</v>
      </c>
      <c r="CN205">
        <v>480.48759999999999</v>
      </c>
      <c r="CO205">
        <v>507.83</v>
      </c>
      <c r="CP205">
        <v>518.91079999999999</v>
      </c>
      <c r="CQ205">
        <v>505.91449999999998</v>
      </c>
      <c r="CR205">
        <v>553.39449999999999</v>
      </c>
      <c r="CS205">
        <v>502.8082</v>
      </c>
      <c r="CT205">
        <v>521.35360000000003</v>
      </c>
      <c r="CU205">
        <v>528.53499999999997</v>
      </c>
      <c r="CV205">
        <v>557.66210000000001</v>
      </c>
      <c r="CW205">
        <v>577.73540000000003</v>
      </c>
      <c r="CX205">
        <v>579.98979999999995</v>
      </c>
      <c r="CY205">
        <v>570.83979999999997</v>
      </c>
      <c r="CZ205">
        <v>578.85799999999995</v>
      </c>
      <c r="DA205">
        <v>577.16300000000001</v>
      </c>
      <c r="DB205">
        <v>604.44949999999994</v>
      </c>
      <c r="DC205">
        <v>605.32249999999999</v>
      </c>
      <c r="DD205">
        <v>578.22609999999997</v>
      </c>
      <c r="DE205">
        <v>625.41769999999997</v>
      </c>
      <c r="DF205">
        <v>664.46889999999996</v>
      </c>
      <c r="DG205">
        <v>633.40369999999996</v>
      </c>
      <c r="DH205">
        <v>627.6694</v>
      </c>
      <c r="DI205">
        <v>764.85889999999995</v>
      </c>
      <c r="DJ205">
        <v>709.51199999999994</v>
      </c>
      <c r="DK205">
        <v>810.22400000000005</v>
      </c>
      <c r="DL205" s="6">
        <v>675.66020000000003</v>
      </c>
      <c r="DM205" s="6">
        <v>566.1508</v>
      </c>
      <c r="DN205" s="6">
        <v>646.90120000000002</v>
      </c>
      <c r="DO205" s="6">
        <v>604.09990000000005</v>
      </c>
      <c r="DP205" s="6">
        <v>390.95690000000002</v>
      </c>
      <c r="DQ205" s="6">
        <v>336.01740000000001</v>
      </c>
      <c r="DR205" s="6">
        <v>515.98400000000004</v>
      </c>
      <c r="DS205" s="6">
        <v>233.654</v>
      </c>
      <c r="DT205" s="6">
        <v>589.06299999999999</v>
      </c>
      <c r="DU205" s="6">
        <v>191.852</v>
      </c>
      <c r="DV205">
        <v>384.43669999999997</v>
      </c>
      <c r="DW205">
        <v>393.01029999999997</v>
      </c>
      <c r="DX205">
        <v>400.00979999999998</v>
      </c>
      <c r="DY205">
        <v>429.08150000000001</v>
      </c>
      <c r="DZ205">
        <v>222.99719999999999</v>
      </c>
      <c r="EA205">
        <v>467.72750000000002</v>
      </c>
      <c r="EB205">
        <v>233.91890000000001</v>
      </c>
      <c r="EC205">
        <v>273.35860000000002</v>
      </c>
      <c r="ED205">
        <v>263.39350000000002</v>
      </c>
      <c r="EE205">
        <v>157.99100000000001</v>
      </c>
      <c r="EF205">
        <v>111.62009999999999</v>
      </c>
      <c r="EG205">
        <v>127.9815</v>
      </c>
      <c r="EH205">
        <v>101.2581</v>
      </c>
      <c r="EI205">
        <v>92.017899999999997</v>
      </c>
      <c r="EJ205">
        <v>134.2869</v>
      </c>
      <c r="EK205">
        <v>111.1983</v>
      </c>
      <c r="EL205">
        <v>90.659199999999998</v>
      </c>
      <c r="EM205">
        <v>91.96</v>
      </c>
      <c r="EN205">
        <v>88.090900000000005</v>
      </c>
      <c r="EO205">
        <v>90.586100000000002</v>
      </c>
      <c r="EP205">
        <v>179.8929</v>
      </c>
      <c r="EQ205">
        <v>89.6751</v>
      </c>
      <c r="ER205">
        <v>68.088999999999999</v>
      </c>
      <c r="ES205">
        <v>81.366299999999995</v>
      </c>
      <c r="ET205">
        <v>77.406599999999997</v>
      </c>
      <c r="EU205">
        <v>62.592500000000001</v>
      </c>
      <c r="EV205">
        <v>95.254900000000006</v>
      </c>
      <c r="EW205">
        <v>53.476500000000001</v>
      </c>
      <c r="EX205">
        <v>52.767499999999998</v>
      </c>
      <c r="EY205">
        <v>64.541600000000003</v>
      </c>
      <c r="EZ205">
        <v>96.921000000000006</v>
      </c>
      <c r="FA205">
        <v>73.780299999999997</v>
      </c>
      <c r="FB205">
        <v>92.294300000000007</v>
      </c>
      <c r="FC205">
        <v>69.376099999999994</v>
      </c>
      <c r="FD205">
        <v>92.572900000000004</v>
      </c>
      <c r="FE205">
        <v>124.4248</v>
      </c>
      <c r="FF205">
        <v>108.19759999999999</v>
      </c>
      <c r="FG205">
        <v>81.0715</v>
      </c>
      <c r="FH205">
        <v>76.683400000000006</v>
      </c>
      <c r="FI205">
        <v>93.958600000000004</v>
      </c>
      <c r="FJ205">
        <v>70.558099999999996</v>
      </c>
      <c r="FK205">
        <v>78.532200000000003</v>
      </c>
      <c r="FL205">
        <v>500.79250000000002</v>
      </c>
      <c r="FM205">
        <v>358.65800000000002</v>
      </c>
      <c r="FN205">
        <v>631.3501</v>
      </c>
      <c r="FO205">
        <v>556.27539999999999</v>
      </c>
      <c r="FP205">
        <v>497.20769999999999</v>
      </c>
      <c r="FQ205">
        <v>48.253799999999998</v>
      </c>
      <c r="FR205">
        <v>35.703099999999999</v>
      </c>
      <c r="FS205">
        <v>49.113100000000003</v>
      </c>
      <c r="FT205">
        <v>37.184899999999999</v>
      </c>
      <c r="FU205">
        <v>27.0565</v>
      </c>
      <c r="FV205">
        <v>49.543900000000001</v>
      </c>
      <c r="FW205">
        <v>117.4406</v>
      </c>
      <c r="FX205">
        <v>74.725499999999997</v>
      </c>
      <c r="FY205">
        <v>79.363399999999999</v>
      </c>
      <c r="FZ205">
        <v>80.893900000000002</v>
      </c>
      <c r="GA205">
        <v>90.802400000000006</v>
      </c>
      <c r="GB205">
        <v>99.586600000000004</v>
      </c>
      <c r="GC205">
        <v>130.72139999999999</v>
      </c>
      <c r="GD205">
        <v>89.196200000000005</v>
      </c>
      <c r="GE205">
        <v>116.9618</v>
      </c>
      <c r="GF205">
        <v>94.4465</v>
      </c>
      <c r="GG205">
        <v>69.301699999999997</v>
      </c>
      <c r="GH205">
        <v>65.246399999999994</v>
      </c>
      <c r="GI205">
        <v>99.477099999999993</v>
      </c>
      <c r="GJ205">
        <v>105.876</v>
      </c>
      <c r="GK205">
        <v>86.1995</v>
      </c>
      <c r="GL205">
        <v>86.877700000000004</v>
      </c>
      <c r="GM205">
        <v>12.6844</v>
      </c>
      <c r="GN205">
        <v>51.483499999999999</v>
      </c>
      <c r="GO205">
        <v>45.782899999999998</v>
      </c>
      <c r="GP205">
        <v>67.9983</v>
      </c>
      <c r="GQ205">
        <v>79.126499999999993</v>
      </c>
      <c r="GR205">
        <v>54.355899999999998</v>
      </c>
      <c r="GS205">
        <v>40.562100000000001</v>
      </c>
      <c r="GT205">
        <v>76.660799999999995</v>
      </c>
      <c r="GU205">
        <v>40.555799999999998</v>
      </c>
      <c r="GV205">
        <v>19.264900000000001</v>
      </c>
      <c r="GW205">
        <v>0</v>
      </c>
      <c r="GX205">
        <v>13.147600000000001</v>
      </c>
      <c r="GY205">
        <v>29.866099999999999</v>
      </c>
      <c r="GZ205">
        <v>31.888400000000001</v>
      </c>
      <c r="HA205">
        <v>55.944299999999998</v>
      </c>
      <c r="HB205">
        <v>37.771599999999999</v>
      </c>
      <c r="HC205">
        <v>27.751000000000001</v>
      </c>
      <c r="HD205">
        <v>56.762500000000003</v>
      </c>
      <c r="HE205">
        <v>16.1053</v>
      </c>
      <c r="HF205">
        <v>18.697700000000001</v>
      </c>
      <c r="HG205">
        <v>49.0152</v>
      </c>
      <c r="HH205">
        <v>42.691499999999998</v>
      </c>
      <c r="HI205">
        <v>45.473500000000001</v>
      </c>
      <c r="HJ205">
        <v>20.972000000000001</v>
      </c>
      <c r="HK205">
        <v>19.7484</v>
      </c>
      <c r="HL205">
        <v>589.43730000000005</v>
      </c>
      <c r="HM205">
        <v>514.63080000000002</v>
      </c>
      <c r="HN205">
        <v>684.4502</v>
      </c>
      <c r="HO205">
        <v>663.14229999999998</v>
      </c>
      <c r="HP205">
        <v>654.62059999999997</v>
      </c>
      <c r="HQ205">
        <v>661.48540000000003</v>
      </c>
      <c r="HR205">
        <v>635.57770000000005</v>
      </c>
      <c r="HS205">
        <v>498.7079</v>
      </c>
      <c r="HT205">
        <v>497.73880000000003</v>
      </c>
      <c r="HU205">
        <v>575.36040000000003</v>
      </c>
      <c r="HV205">
        <v>423.77140000000003</v>
      </c>
    </row>
    <row r="206" spans="1:230" x14ac:dyDescent="0.45">
      <c r="A206" s="1" t="s">
        <v>241</v>
      </c>
      <c r="B206">
        <v>114.9037</v>
      </c>
      <c r="C206">
        <v>119.1992</v>
      </c>
      <c r="D206">
        <v>112.70489999999999</v>
      </c>
      <c r="E206">
        <v>121.7548</v>
      </c>
      <c r="F206">
        <v>113.85720000000001</v>
      </c>
      <c r="G206">
        <v>116.5236</v>
      </c>
      <c r="H206">
        <v>115.61450000000001</v>
      </c>
      <c r="I206">
        <v>139.869</v>
      </c>
      <c r="J206">
        <v>115.6506</v>
      </c>
      <c r="K206">
        <v>117.42319999999999</v>
      </c>
      <c r="L206">
        <v>116.4898</v>
      </c>
      <c r="M206">
        <v>122.6521</v>
      </c>
      <c r="N206">
        <v>116.03959999999999</v>
      </c>
      <c r="O206">
        <v>120.24590000000001</v>
      </c>
      <c r="P206">
        <v>135.40819999999999</v>
      </c>
      <c r="Q206">
        <v>123.8672</v>
      </c>
      <c r="R206">
        <v>114.1651</v>
      </c>
      <c r="S206">
        <v>139.23990000000001</v>
      </c>
      <c r="T206">
        <v>164.46610000000001</v>
      </c>
      <c r="U206">
        <v>110.49930000000001</v>
      </c>
      <c r="V206">
        <v>128.29300000000001</v>
      </c>
      <c r="W206">
        <v>169.2431</v>
      </c>
      <c r="X206">
        <v>134.01990000000001</v>
      </c>
      <c r="Y206">
        <v>189.435</v>
      </c>
      <c r="Z206">
        <v>117.81059999999999</v>
      </c>
      <c r="AA206">
        <v>203.76349999999999</v>
      </c>
      <c r="AB206">
        <v>193.56649999999999</v>
      </c>
      <c r="AC206">
        <v>201.8374</v>
      </c>
      <c r="AD206">
        <v>184.21420000000001</v>
      </c>
      <c r="AE206">
        <v>213.41820000000001</v>
      </c>
      <c r="AF206">
        <v>109.1567</v>
      </c>
      <c r="AG206">
        <v>83.119799999999998</v>
      </c>
      <c r="AH206">
        <v>61.587800000000001</v>
      </c>
      <c r="AI206">
        <v>103.4209</v>
      </c>
      <c r="AJ206">
        <v>102.9436</v>
      </c>
      <c r="AK206">
        <v>87.495699999999999</v>
      </c>
      <c r="AL206">
        <v>98.258099999999999</v>
      </c>
      <c r="AM206">
        <v>91.573300000000003</v>
      </c>
      <c r="AN206">
        <v>107.658</v>
      </c>
      <c r="AO206">
        <v>108.7298</v>
      </c>
      <c r="AP206">
        <v>64.309200000000004</v>
      </c>
      <c r="AQ206">
        <v>120.3212</v>
      </c>
      <c r="AR206">
        <v>167.21690000000001</v>
      </c>
      <c r="AS206">
        <v>143.65600000000001</v>
      </c>
      <c r="AT206">
        <v>132.2139</v>
      </c>
      <c r="AU206">
        <v>136.62389999999999</v>
      </c>
      <c r="AV206">
        <v>133.9016</v>
      </c>
      <c r="AW206">
        <v>128.11879999999999</v>
      </c>
      <c r="AX206">
        <v>135.15039999999999</v>
      </c>
      <c r="AY206">
        <v>133.46549999999999</v>
      </c>
      <c r="AZ206">
        <v>45.793100000000003</v>
      </c>
      <c r="BA206">
        <v>19.097300000000001</v>
      </c>
      <c r="BB206">
        <v>44.116799999999998</v>
      </c>
      <c r="BC206">
        <v>16.7484</v>
      </c>
      <c r="BD206">
        <v>56.3733</v>
      </c>
      <c r="BE206">
        <v>44.976900000000001</v>
      </c>
      <c r="BF206">
        <v>36.385100000000001</v>
      </c>
      <c r="BG206">
        <v>51.805399999999999</v>
      </c>
      <c r="BH206">
        <v>22.698399999999999</v>
      </c>
      <c r="BI206">
        <v>47.028199999999998</v>
      </c>
      <c r="BJ206">
        <v>46.5396</v>
      </c>
      <c r="BK206">
        <v>227.84</v>
      </c>
      <c r="BL206">
        <v>255.8064</v>
      </c>
      <c r="BM206">
        <v>218.64359999999999</v>
      </c>
      <c r="BN206">
        <v>226.35210000000001</v>
      </c>
      <c r="BO206">
        <v>244.4271</v>
      </c>
      <c r="BP206">
        <v>247.67570000000001</v>
      </c>
      <c r="BQ206">
        <v>230.16149999999999</v>
      </c>
      <c r="BR206">
        <v>195.91900000000001</v>
      </c>
      <c r="BS206">
        <v>338.31939999999997</v>
      </c>
      <c r="BT206">
        <v>276.27499999999998</v>
      </c>
      <c r="BU206">
        <v>316.09980000000002</v>
      </c>
      <c r="BV206">
        <v>378.25080000000003</v>
      </c>
      <c r="BW206">
        <v>272.85939999999999</v>
      </c>
      <c r="BX206">
        <v>302.56369999999998</v>
      </c>
      <c r="BY206">
        <v>387.32549999999998</v>
      </c>
      <c r="BZ206">
        <v>339.25029999999998</v>
      </c>
      <c r="CA206">
        <v>436.93119999999999</v>
      </c>
      <c r="CB206">
        <v>438.00299999999999</v>
      </c>
      <c r="CC206">
        <v>396.49020000000002</v>
      </c>
      <c r="CD206">
        <v>409.97730000000001</v>
      </c>
      <c r="CE206">
        <v>423.25439999999998</v>
      </c>
      <c r="CF206">
        <v>450.56420000000003</v>
      </c>
      <c r="CG206">
        <v>425.48250000000002</v>
      </c>
      <c r="CH206">
        <v>469.23329999999999</v>
      </c>
      <c r="CI206">
        <v>457.75880000000001</v>
      </c>
      <c r="CJ206">
        <v>449.36779999999999</v>
      </c>
      <c r="CK206">
        <v>436.68279999999999</v>
      </c>
      <c r="CL206">
        <v>508.35210000000001</v>
      </c>
      <c r="CM206">
        <v>532.21159999999998</v>
      </c>
      <c r="CN206">
        <v>468.1266</v>
      </c>
      <c r="CO206">
        <v>495.67489999999998</v>
      </c>
      <c r="CP206">
        <v>506.81119999999999</v>
      </c>
      <c r="CQ206">
        <v>493.60300000000001</v>
      </c>
      <c r="CR206">
        <v>541.59879999999998</v>
      </c>
      <c r="CS206">
        <v>490.59089999999998</v>
      </c>
      <c r="CT206">
        <v>509.22829999999999</v>
      </c>
      <c r="CU206">
        <v>516.49549999999999</v>
      </c>
      <c r="CV206">
        <v>545.79639999999995</v>
      </c>
      <c r="CW206">
        <v>566.64660000000003</v>
      </c>
      <c r="CX206">
        <v>568.3383</v>
      </c>
      <c r="CY206">
        <v>559.06590000000006</v>
      </c>
      <c r="CZ206">
        <v>567.13170000000002</v>
      </c>
      <c r="DA206">
        <v>565.79259999999999</v>
      </c>
      <c r="DB206">
        <v>593.34059999999999</v>
      </c>
      <c r="DC206">
        <v>594.18089999999995</v>
      </c>
      <c r="DD206">
        <v>567.15779999999995</v>
      </c>
      <c r="DE206">
        <v>614.13340000000005</v>
      </c>
      <c r="DF206">
        <v>653.00729999999999</v>
      </c>
      <c r="DG206">
        <v>621.95039999999995</v>
      </c>
      <c r="DH206">
        <v>616.37360000000001</v>
      </c>
      <c r="DI206">
        <v>753.59770000000003</v>
      </c>
      <c r="DJ206">
        <v>698.29489999999998</v>
      </c>
      <c r="DK206">
        <v>798.82740000000001</v>
      </c>
      <c r="DL206" s="6">
        <v>662.51990000000001</v>
      </c>
      <c r="DM206" s="6">
        <v>553.63720000000001</v>
      </c>
      <c r="DN206" s="6">
        <v>634.01959999999997</v>
      </c>
      <c r="DO206" s="6">
        <v>595.9194</v>
      </c>
      <c r="DP206" s="6">
        <v>387.67660000000001</v>
      </c>
      <c r="DQ206" s="6">
        <v>331.82279999999997</v>
      </c>
      <c r="DR206" s="6">
        <v>513.32399999999996</v>
      </c>
      <c r="DS206" s="6">
        <v>227.72800000000001</v>
      </c>
      <c r="DT206" s="6">
        <v>586.18449999999996</v>
      </c>
      <c r="DU206" s="6">
        <v>185.56120000000001</v>
      </c>
      <c r="DV206">
        <v>381.19069999999999</v>
      </c>
      <c r="DW206">
        <v>385.2346</v>
      </c>
      <c r="DX206">
        <v>396.16250000000002</v>
      </c>
      <c r="DY206">
        <v>423.54689999999999</v>
      </c>
      <c r="DZ206">
        <v>215.66390000000001</v>
      </c>
      <c r="EA206">
        <v>460.67559999999997</v>
      </c>
      <c r="EB206">
        <v>238.0977</v>
      </c>
      <c r="EC206">
        <v>278.18389999999999</v>
      </c>
      <c r="ED206">
        <v>268.05900000000003</v>
      </c>
      <c r="EE206">
        <v>160.9435</v>
      </c>
      <c r="EF206">
        <v>107.97329999999999</v>
      </c>
      <c r="EG206">
        <v>115.2355</v>
      </c>
      <c r="EH206">
        <v>99.229399999999998</v>
      </c>
      <c r="EI206">
        <v>85.405600000000007</v>
      </c>
      <c r="EJ206">
        <v>128.45930000000001</v>
      </c>
      <c r="EK206">
        <v>107.9033</v>
      </c>
      <c r="EL206">
        <v>96.382000000000005</v>
      </c>
      <c r="EM206">
        <v>97.389799999999994</v>
      </c>
      <c r="EN206">
        <v>93.910200000000003</v>
      </c>
      <c r="EO206">
        <v>96.319900000000004</v>
      </c>
      <c r="EP206">
        <v>173.3595</v>
      </c>
      <c r="EQ206">
        <v>78.753200000000007</v>
      </c>
      <c r="ER206">
        <v>61.7393</v>
      </c>
      <c r="ES206">
        <v>71.979900000000001</v>
      </c>
      <c r="ET206">
        <v>65.076899999999995</v>
      </c>
      <c r="EU206">
        <v>54.3855</v>
      </c>
      <c r="EV206">
        <v>83.061300000000003</v>
      </c>
      <c r="EW206">
        <v>45.749499999999998</v>
      </c>
      <c r="EX206">
        <v>41.731699999999996</v>
      </c>
      <c r="EY206">
        <v>55.075099999999999</v>
      </c>
      <c r="EZ206">
        <v>84.999700000000004</v>
      </c>
      <c r="FA206">
        <v>62.6999</v>
      </c>
      <c r="FB206">
        <v>79.282200000000003</v>
      </c>
      <c r="FC206">
        <v>56.245600000000003</v>
      </c>
      <c r="FD206">
        <v>79.427700000000002</v>
      </c>
      <c r="FE206">
        <v>112.35890000000001</v>
      </c>
      <c r="FF206">
        <v>95.050200000000004</v>
      </c>
      <c r="FG206">
        <v>68.343199999999996</v>
      </c>
      <c r="FH206">
        <v>63.5593</v>
      </c>
      <c r="FI206">
        <v>80.868799999999993</v>
      </c>
      <c r="FJ206">
        <v>57.919400000000003</v>
      </c>
      <c r="FK206">
        <v>65.471199999999996</v>
      </c>
      <c r="FL206">
        <v>492.04759999999999</v>
      </c>
      <c r="FM206">
        <v>349.78210000000001</v>
      </c>
      <c r="FN206">
        <v>622.27859999999998</v>
      </c>
      <c r="FO206">
        <v>547.24739999999997</v>
      </c>
      <c r="FP206">
        <v>488.40499999999997</v>
      </c>
      <c r="FQ206">
        <v>58.3887</v>
      </c>
      <c r="FR206">
        <v>45.947699999999998</v>
      </c>
      <c r="FS206">
        <v>59.611499999999999</v>
      </c>
      <c r="FT206">
        <v>46.636299999999999</v>
      </c>
      <c r="FU206">
        <v>33.281399999999998</v>
      </c>
      <c r="FV206">
        <v>59.601799999999997</v>
      </c>
      <c r="FW206">
        <v>113.0575</v>
      </c>
      <c r="FX206">
        <v>65.572100000000006</v>
      </c>
      <c r="FY206">
        <v>75.638800000000003</v>
      </c>
      <c r="FZ206">
        <v>70.269199999999998</v>
      </c>
      <c r="GA206">
        <v>90.665599999999998</v>
      </c>
      <c r="GB206">
        <v>94.6601</v>
      </c>
      <c r="GC206">
        <v>119.31950000000001</v>
      </c>
      <c r="GD206">
        <v>80.097399999999993</v>
      </c>
      <c r="GE206">
        <v>109.9588</v>
      </c>
      <c r="GF206">
        <v>82.420199999999994</v>
      </c>
      <c r="GG206">
        <v>64.051100000000005</v>
      </c>
      <c r="GH206">
        <v>58.223199999999999</v>
      </c>
      <c r="GI206">
        <v>97.400599999999997</v>
      </c>
      <c r="GJ206">
        <v>98.5809</v>
      </c>
      <c r="GK206">
        <v>80.183800000000005</v>
      </c>
      <c r="GL206">
        <v>80.991100000000003</v>
      </c>
      <c r="GM206">
        <v>11.1526</v>
      </c>
      <c r="GN206">
        <v>44.246499999999997</v>
      </c>
      <c r="GO206">
        <v>54.747199999999999</v>
      </c>
      <c r="GP206">
        <v>63.378700000000002</v>
      </c>
      <c r="GQ206">
        <v>77.392200000000003</v>
      </c>
      <c r="GR206">
        <v>53.086300000000001</v>
      </c>
      <c r="GS206">
        <v>34.834400000000002</v>
      </c>
      <c r="GT206">
        <v>73.335599999999999</v>
      </c>
      <c r="GU206">
        <v>34.783299999999997</v>
      </c>
      <c r="GV206">
        <v>8.7012</v>
      </c>
      <c r="GW206">
        <v>13.147600000000001</v>
      </c>
      <c r="GX206">
        <v>0</v>
      </c>
      <c r="GY206">
        <v>32.126100000000001</v>
      </c>
      <c r="GZ206">
        <v>18.946200000000001</v>
      </c>
      <c r="HA206">
        <v>43.032499999999999</v>
      </c>
      <c r="HB206">
        <v>27.915299999999998</v>
      </c>
      <c r="HC206">
        <v>27.965699999999998</v>
      </c>
      <c r="HD206">
        <v>60.997999999999998</v>
      </c>
      <c r="HE206">
        <v>22.536999999999999</v>
      </c>
      <c r="HF206">
        <v>8.6219000000000001</v>
      </c>
      <c r="HG206">
        <v>53.316899999999997</v>
      </c>
      <c r="HH206">
        <v>47.034999999999997</v>
      </c>
      <c r="HI206">
        <v>32.931100000000001</v>
      </c>
      <c r="HJ206">
        <v>11.3187</v>
      </c>
      <c r="HK206">
        <v>9.7560000000000002</v>
      </c>
      <c r="HL206">
        <v>576.6028</v>
      </c>
      <c r="HM206">
        <v>501.80549999999999</v>
      </c>
      <c r="HN206">
        <v>671.36239999999998</v>
      </c>
      <c r="HO206">
        <v>650.14449999999999</v>
      </c>
      <c r="HP206">
        <v>641.91219999999998</v>
      </c>
      <c r="HQ206">
        <v>648.33820000000003</v>
      </c>
      <c r="HR206">
        <v>622.99239999999998</v>
      </c>
      <c r="HS206">
        <v>492.34710000000001</v>
      </c>
      <c r="HT206">
        <v>489.72449999999998</v>
      </c>
      <c r="HU206">
        <v>567.19889999999998</v>
      </c>
      <c r="HV206">
        <v>418.33879999999999</v>
      </c>
    </row>
    <row r="207" spans="1:230" x14ac:dyDescent="0.45">
      <c r="A207" s="1" t="s">
        <v>242</v>
      </c>
      <c r="B207">
        <v>122.4383</v>
      </c>
      <c r="C207">
        <v>126.87820000000001</v>
      </c>
      <c r="D207">
        <v>118.9469</v>
      </c>
      <c r="E207">
        <v>129.54150000000001</v>
      </c>
      <c r="F207">
        <v>121.5955</v>
      </c>
      <c r="G207">
        <v>122.9123</v>
      </c>
      <c r="H207">
        <v>122.3015</v>
      </c>
      <c r="I207">
        <v>144.5068</v>
      </c>
      <c r="J207">
        <v>122.0988</v>
      </c>
      <c r="K207">
        <v>123.9464</v>
      </c>
      <c r="L207">
        <v>124.1574</v>
      </c>
      <c r="M207">
        <v>130.83529999999999</v>
      </c>
      <c r="N207">
        <v>124.6293</v>
      </c>
      <c r="O207">
        <v>128.8218</v>
      </c>
      <c r="P207">
        <v>141.65819999999999</v>
      </c>
      <c r="Q207">
        <v>132.16409999999999</v>
      </c>
      <c r="R207">
        <v>122.4913</v>
      </c>
      <c r="S207">
        <v>145.26310000000001</v>
      </c>
      <c r="T207">
        <v>170.2337</v>
      </c>
      <c r="U207">
        <v>121.11069999999999</v>
      </c>
      <c r="V207">
        <v>136.1292</v>
      </c>
      <c r="W207">
        <v>174.43879999999999</v>
      </c>
      <c r="X207">
        <v>147.98310000000001</v>
      </c>
      <c r="Y207">
        <v>194.86590000000001</v>
      </c>
      <c r="Z207">
        <v>126.2256</v>
      </c>
      <c r="AA207">
        <v>214.73670000000001</v>
      </c>
      <c r="AB207">
        <v>204.86070000000001</v>
      </c>
      <c r="AC207">
        <v>215.20140000000001</v>
      </c>
      <c r="AD207">
        <v>194.44069999999999</v>
      </c>
      <c r="AE207">
        <v>224.70400000000001</v>
      </c>
      <c r="AF207">
        <v>116.8044</v>
      </c>
      <c r="AG207">
        <v>94.475899999999996</v>
      </c>
      <c r="AH207">
        <v>73.401399999999995</v>
      </c>
      <c r="AI207">
        <v>112.35680000000001</v>
      </c>
      <c r="AJ207">
        <v>114.142</v>
      </c>
      <c r="AK207">
        <v>94.828599999999994</v>
      </c>
      <c r="AL207">
        <v>103.4877</v>
      </c>
      <c r="AM207">
        <v>101.8207</v>
      </c>
      <c r="AN207">
        <v>115.02379999999999</v>
      </c>
      <c r="AO207">
        <v>117.1326</v>
      </c>
      <c r="AP207">
        <v>75.919899999999998</v>
      </c>
      <c r="AQ207">
        <v>151.6283</v>
      </c>
      <c r="AR207">
        <v>199.2457</v>
      </c>
      <c r="AS207">
        <v>175.7807</v>
      </c>
      <c r="AT207">
        <v>164.096</v>
      </c>
      <c r="AU207">
        <v>168.46870000000001</v>
      </c>
      <c r="AV207">
        <v>165.8252</v>
      </c>
      <c r="AW207">
        <v>159.86699999999999</v>
      </c>
      <c r="AX207">
        <v>167.0633</v>
      </c>
      <c r="AY207">
        <v>165.34729999999999</v>
      </c>
      <c r="AZ207">
        <v>71.703999999999994</v>
      </c>
      <c r="BA207">
        <v>47.5383</v>
      </c>
      <c r="BB207">
        <v>59.094200000000001</v>
      </c>
      <c r="BC207">
        <v>42.053699999999999</v>
      </c>
      <c r="BD207">
        <v>85.544499999999999</v>
      </c>
      <c r="BE207">
        <v>65.718299999999999</v>
      </c>
      <c r="BF207">
        <v>67.496399999999994</v>
      </c>
      <c r="BG207">
        <v>82.982100000000003</v>
      </c>
      <c r="BH207">
        <v>50.791200000000003</v>
      </c>
      <c r="BI207">
        <v>73.021199999999993</v>
      </c>
      <c r="BJ207">
        <v>72.556100000000001</v>
      </c>
      <c r="BK207">
        <v>234.58850000000001</v>
      </c>
      <c r="BL207">
        <v>264.41669999999999</v>
      </c>
      <c r="BM207">
        <v>225.18289999999999</v>
      </c>
      <c r="BN207">
        <v>235.24369999999999</v>
      </c>
      <c r="BO207">
        <v>252.4556</v>
      </c>
      <c r="BP207">
        <v>257.07549999999998</v>
      </c>
      <c r="BQ207">
        <v>236.66309999999999</v>
      </c>
      <c r="BR207">
        <v>201.8227</v>
      </c>
      <c r="BS207">
        <v>346.65179999999998</v>
      </c>
      <c r="BT207">
        <v>285.15710000000001</v>
      </c>
      <c r="BU207">
        <v>325.2629</v>
      </c>
      <c r="BV207">
        <v>385.2962</v>
      </c>
      <c r="BW207">
        <v>282.44979999999998</v>
      </c>
      <c r="BX207">
        <v>311.26769999999999</v>
      </c>
      <c r="BY207">
        <v>394.0471</v>
      </c>
      <c r="BZ207">
        <v>347.47699999999998</v>
      </c>
      <c r="CA207">
        <v>440.779</v>
      </c>
      <c r="CB207">
        <v>441.88639999999998</v>
      </c>
      <c r="CC207">
        <v>403.49639999999999</v>
      </c>
      <c r="CD207">
        <v>416.70740000000001</v>
      </c>
      <c r="CE207">
        <v>428.76780000000002</v>
      </c>
      <c r="CF207">
        <v>453.42869999999999</v>
      </c>
      <c r="CG207">
        <v>429.68900000000002</v>
      </c>
      <c r="CH207">
        <v>472.01949999999999</v>
      </c>
      <c r="CI207">
        <v>459.93849999999998</v>
      </c>
      <c r="CJ207">
        <v>451.98809999999997</v>
      </c>
      <c r="CK207">
        <v>440.54349999999999</v>
      </c>
      <c r="CL207">
        <v>508.67309999999998</v>
      </c>
      <c r="CM207">
        <v>531.46109999999999</v>
      </c>
      <c r="CN207">
        <v>470.09399999999999</v>
      </c>
      <c r="CO207">
        <v>496.18220000000002</v>
      </c>
      <c r="CP207">
        <v>506.94409999999999</v>
      </c>
      <c r="CQ207">
        <v>495.16899999999998</v>
      </c>
      <c r="CR207">
        <v>539.87450000000001</v>
      </c>
      <c r="CS207">
        <v>491.5172</v>
      </c>
      <c r="CT207">
        <v>509.52100000000002</v>
      </c>
      <c r="CU207">
        <v>516.23760000000004</v>
      </c>
      <c r="CV207">
        <v>544.46259999999995</v>
      </c>
      <c r="CW207">
        <v>561.34069999999997</v>
      </c>
      <c r="CX207">
        <v>565.79139999999995</v>
      </c>
      <c r="CY207">
        <v>557.19569999999999</v>
      </c>
      <c r="CZ207">
        <v>564.98940000000005</v>
      </c>
      <c r="DA207">
        <v>561.81550000000004</v>
      </c>
      <c r="DB207">
        <v>588.0951</v>
      </c>
      <c r="DC207">
        <v>589.08450000000005</v>
      </c>
      <c r="DD207">
        <v>561.75829999999996</v>
      </c>
      <c r="DE207">
        <v>609.68370000000004</v>
      </c>
      <c r="DF207">
        <v>649.38499999999999</v>
      </c>
      <c r="DG207">
        <v>618.31849999999997</v>
      </c>
      <c r="DH207">
        <v>611.97680000000003</v>
      </c>
      <c r="DI207">
        <v>748.91679999999997</v>
      </c>
      <c r="DJ207">
        <v>693.44860000000006</v>
      </c>
      <c r="DK207">
        <v>794.76840000000004</v>
      </c>
      <c r="DL207" s="6">
        <v>676.05650000000003</v>
      </c>
      <c r="DM207" s="6">
        <v>574.73779999999999</v>
      </c>
      <c r="DN207" s="6">
        <v>640.42280000000005</v>
      </c>
      <c r="DO207" s="6">
        <v>626.82759999999996</v>
      </c>
      <c r="DP207" s="6">
        <v>419.49669999999998</v>
      </c>
      <c r="DQ207" s="6">
        <v>363.8698</v>
      </c>
      <c r="DR207" s="6">
        <v>544.91539999999998</v>
      </c>
      <c r="DS207" s="6">
        <v>259.79919999999998</v>
      </c>
      <c r="DT207" s="6">
        <v>617.87289999999996</v>
      </c>
      <c r="DU207" s="6">
        <v>217.58</v>
      </c>
      <c r="DV207">
        <v>412.9984</v>
      </c>
      <c r="DW207">
        <v>368.82960000000003</v>
      </c>
      <c r="DX207">
        <v>371.31939999999997</v>
      </c>
      <c r="DY207">
        <v>401.82499999999999</v>
      </c>
      <c r="DZ207">
        <v>198.59219999999999</v>
      </c>
      <c r="EA207">
        <v>442.31709999999998</v>
      </c>
      <c r="EB207">
        <v>205.9881</v>
      </c>
      <c r="EC207">
        <v>246.06389999999999</v>
      </c>
      <c r="ED207">
        <v>235.93350000000001</v>
      </c>
      <c r="EE207">
        <v>129.07320000000001</v>
      </c>
      <c r="EF207">
        <v>83.513300000000001</v>
      </c>
      <c r="EG207">
        <v>123.2217</v>
      </c>
      <c r="EH207">
        <v>72.055999999999997</v>
      </c>
      <c r="EI207">
        <v>68.324799999999996</v>
      </c>
      <c r="EJ207">
        <v>108.3703</v>
      </c>
      <c r="EK207">
        <v>82.790700000000001</v>
      </c>
      <c r="EL207">
        <v>64.681299999999993</v>
      </c>
      <c r="EM207">
        <v>65.545599999999993</v>
      </c>
      <c r="EN207">
        <v>62.279200000000003</v>
      </c>
      <c r="EO207">
        <v>64.625500000000002</v>
      </c>
      <c r="EP207">
        <v>154.5223</v>
      </c>
      <c r="EQ207">
        <v>77.159000000000006</v>
      </c>
      <c r="ER207">
        <v>45.372999999999998</v>
      </c>
      <c r="ES207">
        <v>64.555099999999996</v>
      </c>
      <c r="ET207">
        <v>72.325800000000001</v>
      </c>
      <c r="EU207">
        <v>44.639299999999999</v>
      </c>
      <c r="EV207">
        <v>88.082599999999999</v>
      </c>
      <c r="EW207">
        <v>35.8919</v>
      </c>
      <c r="EX207">
        <v>45.203800000000001</v>
      </c>
      <c r="EY207">
        <v>49.718600000000002</v>
      </c>
      <c r="EZ207">
        <v>88.2072</v>
      </c>
      <c r="FA207">
        <v>63.197099999999999</v>
      </c>
      <c r="FB207">
        <v>99.564800000000005</v>
      </c>
      <c r="FC207">
        <v>75.643500000000003</v>
      </c>
      <c r="FD207">
        <v>96.575999999999993</v>
      </c>
      <c r="FE207">
        <v>137.43600000000001</v>
      </c>
      <c r="FF207">
        <v>111.16</v>
      </c>
      <c r="FG207">
        <v>91.5458</v>
      </c>
      <c r="FH207">
        <v>79.579899999999995</v>
      </c>
      <c r="FI207">
        <v>99.869299999999996</v>
      </c>
      <c r="FJ207">
        <v>82.163799999999995</v>
      </c>
      <c r="FK207">
        <v>85.760599999999997</v>
      </c>
      <c r="FL207">
        <v>478.25110000000001</v>
      </c>
      <c r="FM207">
        <v>336.63339999999999</v>
      </c>
      <c r="FN207">
        <v>609.36289999999997</v>
      </c>
      <c r="FO207">
        <v>534.26179999999999</v>
      </c>
      <c r="FP207">
        <v>474.78840000000002</v>
      </c>
      <c r="FQ207">
        <v>35.983400000000003</v>
      </c>
      <c r="FR207">
        <v>26.876799999999999</v>
      </c>
      <c r="FS207">
        <v>38.172199999999997</v>
      </c>
      <c r="FT207">
        <v>24.823</v>
      </c>
      <c r="FU207">
        <v>9.7702000000000009</v>
      </c>
      <c r="FV207">
        <v>36.768500000000003</v>
      </c>
      <c r="FW207">
        <v>145.07329999999999</v>
      </c>
      <c r="FX207">
        <v>96.591200000000001</v>
      </c>
      <c r="FY207">
        <v>107.4211</v>
      </c>
      <c r="FZ207">
        <v>99.569699999999997</v>
      </c>
      <c r="GA207">
        <v>120.4941</v>
      </c>
      <c r="GB207">
        <v>126.7444</v>
      </c>
      <c r="GC207">
        <v>146.29949999999999</v>
      </c>
      <c r="GD207">
        <v>111.0008</v>
      </c>
      <c r="GE207">
        <v>141.8673</v>
      </c>
      <c r="GF207">
        <v>108.2633</v>
      </c>
      <c r="GG207">
        <v>96.137299999999996</v>
      </c>
      <c r="GH207">
        <v>90.263300000000001</v>
      </c>
      <c r="GI207">
        <v>128.53299999999999</v>
      </c>
      <c r="GJ207">
        <v>130.41929999999999</v>
      </c>
      <c r="GK207">
        <v>112.3032</v>
      </c>
      <c r="GL207">
        <v>113.1152</v>
      </c>
      <c r="GM207">
        <v>40.277999999999999</v>
      </c>
      <c r="GN207">
        <v>76.307299999999998</v>
      </c>
      <c r="GO207">
        <v>72.337000000000003</v>
      </c>
      <c r="GP207">
        <v>95.3613</v>
      </c>
      <c r="GQ207">
        <v>108.2786</v>
      </c>
      <c r="GR207">
        <v>83.572599999999994</v>
      </c>
      <c r="GS207">
        <v>66.888499999999993</v>
      </c>
      <c r="GT207">
        <v>104.9712</v>
      </c>
      <c r="GU207">
        <v>66.843299999999999</v>
      </c>
      <c r="GV207">
        <v>27.9331</v>
      </c>
      <c r="GW207">
        <v>29.866099999999999</v>
      </c>
      <c r="GX207">
        <v>32.126100000000001</v>
      </c>
      <c r="GY207">
        <v>0</v>
      </c>
      <c r="GZ207">
        <v>39.650100000000002</v>
      </c>
      <c r="HA207">
        <v>57.726999999999997</v>
      </c>
      <c r="HB207">
        <v>31.144600000000001</v>
      </c>
      <c r="HC207">
        <v>5.6063999999999998</v>
      </c>
      <c r="HD207">
        <v>28.965299999999999</v>
      </c>
      <c r="HE207">
        <v>14.588900000000001</v>
      </c>
      <c r="HF207">
        <v>27.204000000000001</v>
      </c>
      <c r="HG207">
        <v>21.4053</v>
      </c>
      <c r="HH207">
        <v>15.337999999999999</v>
      </c>
      <c r="HI207">
        <v>46.460500000000003</v>
      </c>
      <c r="HJ207">
        <v>26.2377</v>
      </c>
      <c r="HK207">
        <v>26.934000000000001</v>
      </c>
      <c r="HL207">
        <v>582.5317</v>
      </c>
      <c r="HM207">
        <v>507.7491</v>
      </c>
      <c r="HN207">
        <v>681.03629999999998</v>
      </c>
      <c r="HO207">
        <v>667.01779999999997</v>
      </c>
      <c r="HP207">
        <v>661.63080000000002</v>
      </c>
      <c r="HQ207">
        <v>660.69309999999996</v>
      </c>
      <c r="HR207">
        <v>643.58159999999998</v>
      </c>
      <c r="HS207">
        <v>524.27800000000002</v>
      </c>
      <c r="HT207">
        <v>520.79369999999994</v>
      </c>
      <c r="HU207">
        <v>598.12980000000005</v>
      </c>
      <c r="HV207">
        <v>450.44940000000003</v>
      </c>
    </row>
    <row r="208" spans="1:230" x14ac:dyDescent="0.45">
      <c r="A208" s="1" t="s">
        <v>243</v>
      </c>
      <c r="B208">
        <v>95.982100000000003</v>
      </c>
      <c r="C208">
        <v>100.2684</v>
      </c>
      <c r="D208">
        <v>93.855199999999996</v>
      </c>
      <c r="E208">
        <v>102.8192</v>
      </c>
      <c r="F208">
        <v>94.930199999999999</v>
      </c>
      <c r="G208">
        <v>97.654799999999994</v>
      </c>
      <c r="H208">
        <v>96.730199999999996</v>
      </c>
      <c r="I208">
        <v>121.0735</v>
      </c>
      <c r="J208">
        <v>96.780199999999994</v>
      </c>
      <c r="K208">
        <v>98.544399999999996</v>
      </c>
      <c r="L208">
        <v>97.562100000000001</v>
      </c>
      <c r="M208">
        <v>103.709</v>
      </c>
      <c r="N208">
        <v>97.094499999999996</v>
      </c>
      <c r="O208">
        <v>101.3</v>
      </c>
      <c r="P208">
        <v>116.5141</v>
      </c>
      <c r="Q208">
        <v>104.9225</v>
      </c>
      <c r="R208">
        <v>95.2239</v>
      </c>
      <c r="S208">
        <v>120.35209999999999</v>
      </c>
      <c r="T208">
        <v>145.56389999999999</v>
      </c>
      <c r="U208">
        <v>91.584999999999994</v>
      </c>
      <c r="V208">
        <v>109.35250000000001</v>
      </c>
      <c r="W208">
        <v>150.36500000000001</v>
      </c>
      <c r="X208">
        <v>115.4906</v>
      </c>
      <c r="Y208">
        <v>170.5299</v>
      </c>
      <c r="Z208">
        <v>98.866500000000002</v>
      </c>
      <c r="AA208">
        <v>184.983</v>
      </c>
      <c r="AB208">
        <v>174.8064</v>
      </c>
      <c r="AC208">
        <v>183.3433</v>
      </c>
      <c r="AD208">
        <v>165.35919999999999</v>
      </c>
      <c r="AE208">
        <v>194.6755</v>
      </c>
      <c r="AF208">
        <v>90.238900000000001</v>
      </c>
      <c r="AG208">
        <v>64.189599999999999</v>
      </c>
      <c r="AH208">
        <v>42.642200000000003</v>
      </c>
      <c r="AI208">
        <v>84.477000000000004</v>
      </c>
      <c r="AJ208">
        <v>84.044600000000003</v>
      </c>
      <c r="AK208">
        <v>68.658500000000004</v>
      </c>
      <c r="AL208">
        <v>79.56</v>
      </c>
      <c r="AM208">
        <v>72.629000000000005</v>
      </c>
      <c r="AN208">
        <v>88.754800000000003</v>
      </c>
      <c r="AO208">
        <v>89.790800000000004</v>
      </c>
      <c r="AP208">
        <v>45.363199999999999</v>
      </c>
      <c r="AQ208">
        <v>123.7535</v>
      </c>
      <c r="AR208">
        <v>163.85730000000001</v>
      </c>
      <c r="AS208">
        <v>141.8828</v>
      </c>
      <c r="AT208">
        <v>133.34229999999999</v>
      </c>
      <c r="AU208">
        <v>137.8903</v>
      </c>
      <c r="AV208">
        <v>134.78020000000001</v>
      </c>
      <c r="AW208">
        <v>129.9299</v>
      </c>
      <c r="AX208">
        <v>136.0752</v>
      </c>
      <c r="AY208">
        <v>134.58029999999999</v>
      </c>
      <c r="AZ208">
        <v>32.056399999999996</v>
      </c>
      <c r="BA208">
        <v>11.8028</v>
      </c>
      <c r="BB208">
        <v>25.188600000000001</v>
      </c>
      <c r="BC208">
        <v>5.5678999999999998</v>
      </c>
      <c r="BD208">
        <v>46.683199999999999</v>
      </c>
      <c r="BE208">
        <v>27.4847</v>
      </c>
      <c r="BF208">
        <v>32.067700000000002</v>
      </c>
      <c r="BG208">
        <v>46.613399999999999</v>
      </c>
      <c r="BH208">
        <v>13.523400000000001</v>
      </c>
      <c r="BI208">
        <v>33.373899999999999</v>
      </c>
      <c r="BJ208">
        <v>32.910400000000003</v>
      </c>
      <c r="BK208">
        <v>208.89410000000001</v>
      </c>
      <c r="BL208">
        <v>236.89949999999999</v>
      </c>
      <c r="BM208">
        <v>199.69990000000001</v>
      </c>
      <c r="BN208">
        <v>207.44759999999999</v>
      </c>
      <c r="BO208">
        <v>225.4974</v>
      </c>
      <c r="BP208">
        <v>228.8056</v>
      </c>
      <c r="BQ208">
        <v>211.21709999999999</v>
      </c>
      <c r="BR208">
        <v>176.99359999999999</v>
      </c>
      <c r="BS208">
        <v>319.41890000000001</v>
      </c>
      <c r="BT208">
        <v>257.38650000000001</v>
      </c>
      <c r="BU208">
        <v>297.238</v>
      </c>
      <c r="BV208">
        <v>359.31389999999999</v>
      </c>
      <c r="BW208">
        <v>254.0111</v>
      </c>
      <c r="BX208">
        <v>283.67320000000001</v>
      </c>
      <c r="BY208">
        <v>368.38369999999998</v>
      </c>
      <c r="BZ208">
        <v>320.34530000000001</v>
      </c>
      <c r="CA208">
        <v>418.02760000000001</v>
      </c>
      <c r="CB208">
        <v>419.09780000000001</v>
      </c>
      <c r="CC208">
        <v>377.55360000000002</v>
      </c>
      <c r="CD208">
        <v>391.03660000000002</v>
      </c>
      <c r="CE208">
        <v>404.31009999999998</v>
      </c>
      <c r="CF208">
        <v>431.7079</v>
      </c>
      <c r="CG208">
        <v>406.56650000000002</v>
      </c>
      <c r="CH208">
        <v>450.37880000000001</v>
      </c>
      <c r="CI208">
        <v>438.9461</v>
      </c>
      <c r="CJ208">
        <v>430.52670000000001</v>
      </c>
      <c r="CK208">
        <v>417.77870000000001</v>
      </c>
      <c r="CL208">
        <v>489.69229999999999</v>
      </c>
      <c r="CM208">
        <v>513.66769999999997</v>
      </c>
      <c r="CN208">
        <v>449.32749999999999</v>
      </c>
      <c r="CO208">
        <v>476.99889999999999</v>
      </c>
      <c r="CP208">
        <v>488.17160000000001</v>
      </c>
      <c r="CQ208">
        <v>474.8306</v>
      </c>
      <c r="CR208">
        <v>523.18089999999995</v>
      </c>
      <c r="CS208">
        <v>471.87509999999997</v>
      </c>
      <c r="CT208">
        <v>490.57119999999998</v>
      </c>
      <c r="CU208">
        <v>497.89699999999999</v>
      </c>
      <c r="CV208">
        <v>527.32380000000001</v>
      </c>
      <c r="CW208">
        <v>548.84209999999996</v>
      </c>
      <c r="CX208">
        <v>550.03440000000001</v>
      </c>
      <c r="CY208">
        <v>540.66380000000004</v>
      </c>
      <c r="CZ208">
        <v>548.76689999999996</v>
      </c>
      <c r="DA208">
        <v>547.73019999999997</v>
      </c>
      <c r="DB208">
        <v>575.5136</v>
      </c>
      <c r="DC208">
        <v>576.32330000000002</v>
      </c>
      <c r="DD208">
        <v>549.37249999999995</v>
      </c>
      <c r="DE208">
        <v>596.14300000000003</v>
      </c>
      <c r="DF208">
        <v>634.8569</v>
      </c>
      <c r="DG208">
        <v>603.80960000000005</v>
      </c>
      <c r="DH208">
        <v>598.37249999999995</v>
      </c>
      <c r="DI208">
        <v>735.6164</v>
      </c>
      <c r="DJ208">
        <v>680.35749999999996</v>
      </c>
      <c r="DK208">
        <v>780.72370000000001</v>
      </c>
      <c r="DL208" s="6">
        <v>644.24810000000002</v>
      </c>
      <c r="DM208" s="6">
        <v>537.53179999999998</v>
      </c>
      <c r="DN208" s="6">
        <v>615.08029999999997</v>
      </c>
      <c r="DO208" s="6">
        <v>588.22429999999997</v>
      </c>
      <c r="DP208" s="6">
        <v>388.03309999999999</v>
      </c>
      <c r="DQ208" s="6">
        <v>330.9271</v>
      </c>
      <c r="DR208" s="6">
        <v>514.41</v>
      </c>
      <c r="DS208" s="6">
        <v>224.51070000000001</v>
      </c>
      <c r="DT208" s="6">
        <v>586.87549999999999</v>
      </c>
      <c r="DU208" s="6">
        <v>182.03030000000001</v>
      </c>
      <c r="DV208">
        <v>381.6114</v>
      </c>
      <c r="DW208">
        <v>371.21949999999998</v>
      </c>
      <c r="DX208">
        <v>387.24299999999999</v>
      </c>
      <c r="DY208">
        <v>412.34559999999999</v>
      </c>
      <c r="DZ208">
        <v>202.548</v>
      </c>
      <c r="EA208">
        <v>447.4932</v>
      </c>
      <c r="EB208">
        <v>241.0916</v>
      </c>
      <c r="EC208">
        <v>281.96449999999999</v>
      </c>
      <c r="ED208">
        <v>271.63959999999997</v>
      </c>
      <c r="EE208">
        <v>162.7355</v>
      </c>
      <c r="EF208">
        <v>101.122</v>
      </c>
      <c r="EG208">
        <v>96.300299999999993</v>
      </c>
      <c r="EH208">
        <v>94.988100000000003</v>
      </c>
      <c r="EI208">
        <v>74.755700000000004</v>
      </c>
      <c r="EJ208">
        <v>118.05929999999999</v>
      </c>
      <c r="EK208">
        <v>101.5693</v>
      </c>
      <c r="EL208">
        <v>103.27889999999999</v>
      </c>
      <c r="EM208">
        <v>103.8509</v>
      </c>
      <c r="EN208">
        <v>101.00920000000001</v>
      </c>
      <c r="EO208">
        <v>103.23390000000001</v>
      </c>
      <c r="EP208">
        <v>161.5317</v>
      </c>
      <c r="EQ208">
        <v>61.793799999999997</v>
      </c>
      <c r="ER208">
        <v>52.608499999999999</v>
      </c>
      <c r="ES208">
        <v>57.451000000000001</v>
      </c>
      <c r="ET208">
        <v>46.4621</v>
      </c>
      <c r="EU208">
        <v>42.658200000000001</v>
      </c>
      <c r="EV208">
        <v>64.517700000000005</v>
      </c>
      <c r="EW208">
        <v>35.703699999999998</v>
      </c>
      <c r="EX208">
        <v>25.6891</v>
      </c>
      <c r="EY208">
        <v>41.101599999999998</v>
      </c>
      <c r="EZ208">
        <v>66.729500000000002</v>
      </c>
      <c r="FA208">
        <v>45.770099999999999</v>
      </c>
      <c r="FB208">
        <v>62.134300000000003</v>
      </c>
      <c r="FC208">
        <v>38.447899999999997</v>
      </c>
      <c r="FD208">
        <v>61.252600000000001</v>
      </c>
      <c r="FE208">
        <v>98.099599999999995</v>
      </c>
      <c r="FF208">
        <v>76.751800000000003</v>
      </c>
      <c r="FG208">
        <v>52.5852</v>
      </c>
      <c r="FH208">
        <v>44.976500000000001</v>
      </c>
      <c r="FI208">
        <v>63.253500000000003</v>
      </c>
      <c r="FJ208">
        <v>42.78</v>
      </c>
      <c r="FK208">
        <v>48.1676</v>
      </c>
      <c r="FL208">
        <v>476.7867</v>
      </c>
      <c r="FM208">
        <v>334.4658</v>
      </c>
      <c r="FN208">
        <v>606.59140000000002</v>
      </c>
      <c r="FO208">
        <v>531.63409999999999</v>
      </c>
      <c r="FP208">
        <v>473.07819999999998</v>
      </c>
      <c r="FQ208">
        <v>72.358099999999993</v>
      </c>
      <c r="FR208">
        <v>60.563200000000002</v>
      </c>
      <c r="FS208">
        <v>73.997299999999996</v>
      </c>
      <c r="FT208">
        <v>60.325400000000002</v>
      </c>
      <c r="FU208">
        <v>44.8538</v>
      </c>
      <c r="FV208">
        <v>73.4328</v>
      </c>
      <c r="FW208">
        <v>113.5954</v>
      </c>
      <c r="FX208">
        <v>59.438099999999999</v>
      </c>
      <c r="FY208">
        <v>78.441400000000002</v>
      </c>
      <c r="FZ208">
        <v>60.575200000000002</v>
      </c>
      <c r="GA208">
        <v>97.822699999999998</v>
      </c>
      <c r="GB208">
        <v>94.847999999999999</v>
      </c>
      <c r="GC208">
        <v>106.6592</v>
      </c>
      <c r="GD208">
        <v>73.366100000000003</v>
      </c>
      <c r="GE208">
        <v>106.2624</v>
      </c>
      <c r="GF208">
        <v>68.690200000000004</v>
      </c>
      <c r="GG208">
        <v>65.173599999999993</v>
      </c>
      <c r="GH208">
        <v>56.775500000000001</v>
      </c>
      <c r="GI208">
        <v>101.7512</v>
      </c>
      <c r="GJ208">
        <v>94.661500000000004</v>
      </c>
      <c r="GK208">
        <v>79.146500000000003</v>
      </c>
      <c r="GL208">
        <v>80.134299999999996</v>
      </c>
      <c r="GM208">
        <v>27.568300000000001</v>
      </c>
      <c r="GN208">
        <v>43.9255</v>
      </c>
      <c r="GO208">
        <v>71.960499999999996</v>
      </c>
      <c r="GP208">
        <v>65.543099999999995</v>
      </c>
      <c r="GQ208">
        <v>82.936899999999994</v>
      </c>
      <c r="GR208">
        <v>60.721499999999999</v>
      </c>
      <c r="GS208">
        <v>38.703099999999999</v>
      </c>
      <c r="GT208">
        <v>76.842399999999998</v>
      </c>
      <c r="GU208">
        <v>38.591700000000003</v>
      </c>
      <c r="GV208">
        <v>14.113</v>
      </c>
      <c r="GW208">
        <v>31.888400000000001</v>
      </c>
      <c r="GX208">
        <v>18.946200000000001</v>
      </c>
      <c r="GY208">
        <v>39.650100000000002</v>
      </c>
      <c r="GZ208">
        <v>0</v>
      </c>
      <c r="HA208">
        <v>24.089400000000001</v>
      </c>
      <c r="HB208">
        <v>16.977699999999999</v>
      </c>
      <c r="HC208">
        <v>34.151299999999999</v>
      </c>
      <c r="HD208">
        <v>67.402199999999993</v>
      </c>
      <c r="HE208">
        <v>36.346899999999998</v>
      </c>
      <c r="HF208">
        <v>14.9368</v>
      </c>
      <c r="HG208">
        <v>60.392000000000003</v>
      </c>
      <c r="HH208">
        <v>54.7575</v>
      </c>
      <c r="HI208">
        <v>14.353199999999999</v>
      </c>
      <c r="HJ208">
        <v>14.342000000000001</v>
      </c>
      <c r="HK208">
        <v>14.4504</v>
      </c>
      <c r="HL208">
        <v>557.65740000000005</v>
      </c>
      <c r="HM208">
        <v>482.8596</v>
      </c>
      <c r="HN208">
        <v>652.59069999999997</v>
      </c>
      <c r="HO208">
        <v>632.60940000000005</v>
      </c>
      <c r="HP208">
        <v>625.27700000000004</v>
      </c>
      <c r="HQ208">
        <v>629.87390000000005</v>
      </c>
      <c r="HR208">
        <v>606.68920000000003</v>
      </c>
      <c r="HS208">
        <v>487.76119999999997</v>
      </c>
      <c r="HT208">
        <v>482.40140000000002</v>
      </c>
      <c r="HU208">
        <v>559.55690000000004</v>
      </c>
      <c r="HV208">
        <v>415.33629999999999</v>
      </c>
    </row>
    <row r="209" spans="1:230" x14ac:dyDescent="0.45">
      <c r="A209" s="1" t="s">
        <v>244</v>
      </c>
      <c r="B209">
        <v>71.996200000000002</v>
      </c>
      <c r="C209">
        <v>76.253299999999996</v>
      </c>
      <c r="D209">
        <v>70.060199999999995</v>
      </c>
      <c r="E209">
        <v>78.7881</v>
      </c>
      <c r="F209">
        <v>70.928299999999993</v>
      </c>
      <c r="G209">
        <v>73.807400000000001</v>
      </c>
      <c r="H209">
        <v>72.844499999999996</v>
      </c>
      <c r="I209">
        <v>97.367699999999999</v>
      </c>
      <c r="J209">
        <v>72.929500000000004</v>
      </c>
      <c r="K209">
        <v>74.671000000000006</v>
      </c>
      <c r="L209">
        <v>73.557100000000005</v>
      </c>
      <c r="M209">
        <v>79.650000000000006</v>
      </c>
      <c r="N209">
        <v>73.026200000000003</v>
      </c>
      <c r="O209">
        <v>77.226200000000006</v>
      </c>
      <c r="P209">
        <v>92.589699999999993</v>
      </c>
      <c r="Q209">
        <v>80.855800000000002</v>
      </c>
      <c r="R209">
        <v>71.174099999999996</v>
      </c>
      <c r="S209">
        <v>96.440899999999999</v>
      </c>
      <c r="T209">
        <v>121.6099</v>
      </c>
      <c r="U209">
        <v>67.521100000000004</v>
      </c>
      <c r="V209">
        <v>85.3035</v>
      </c>
      <c r="W209">
        <v>126.4628</v>
      </c>
      <c r="X209">
        <v>92.019800000000004</v>
      </c>
      <c r="Y209">
        <v>146.56379999999999</v>
      </c>
      <c r="Z209">
        <v>74.803899999999999</v>
      </c>
      <c r="AA209">
        <v>161.0753</v>
      </c>
      <c r="AB209">
        <v>150.92910000000001</v>
      </c>
      <c r="AC209">
        <v>159.83629999999999</v>
      </c>
      <c r="AD209">
        <v>141.35849999999999</v>
      </c>
      <c r="AE209">
        <v>170.81540000000001</v>
      </c>
      <c r="AF209">
        <v>66.267399999999995</v>
      </c>
      <c r="AG209">
        <v>40.109900000000003</v>
      </c>
      <c r="AH209">
        <v>18.584700000000002</v>
      </c>
      <c r="AI209">
        <v>60.416699999999999</v>
      </c>
      <c r="AJ209">
        <v>60.004100000000001</v>
      </c>
      <c r="AK209">
        <v>44.96</v>
      </c>
      <c r="AL209">
        <v>56.186700000000002</v>
      </c>
      <c r="AM209">
        <v>48.540799999999997</v>
      </c>
      <c r="AN209">
        <v>64.8262</v>
      </c>
      <c r="AO209">
        <v>65.750600000000006</v>
      </c>
      <c r="AP209">
        <v>21.298200000000001</v>
      </c>
      <c r="AQ209">
        <v>131.43719999999999</v>
      </c>
      <c r="AR209">
        <v>162.11369999999999</v>
      </c>
      <c r="AS209">
        <v>142.6782</v>
      </c>
      <c r="AT209">
        <v>137.99369999999999</v>
      </c>
      <c r="AU209">
        <v>142.58920000000001</v>
      </c>
      <c r="AV209">
        <v>139.0865</v>
      </c>
      <c r="AW209">
        <v>135.50620000000001</v>
      </c>
      <c r="AX209">
        <v>140.4034</v>
      </c>
      <c r="AY209">
        <v>139.1814</v>
      </c>
      <c r="AZ209">
        <v>25.968499999999999</v>
      </c>
      <c r="BA209">
        <v>29.599799999999998</v>
      </c>
      <c r="BB209">
        <v>1.3724000000000001</v>
      </c>
      <c r="BC209">
        <v>27.291699999999999</v>
      </c>
      <c r="BD209">
        <v>43.536700000000003</v>
      </c>
      <c r="BE209">
        <v>12.848699999999999</v>
      </c>
      <c r="BF209">
        <v>40.640599999999999</v>
      </c>
      <c r="BG209">
        <v>50.0533</v>
      </c>
      <c r="BH209">
        <v>27.949400000000001</v>
      </c>
      <c r="BI209">
        <v>26.891500000000001</v>
      </c>
      <c r="BJ209">
        <v>26.680099999999999</v>
      </c>
      <c r="BK209">
        <v>184.81790000000001</v>
      </c>
      <c r="BL209">
        <v>212.83449999999999</v>
      </c>
      <c r="BM209">
        <v>175.63419999999999</v>
      </c>
      <c r="BN209">
        <v>183.38589999999999</v>
      </c>
      <c r="BO209">
        <v>201.41300000000001</v>
      </c>
      <c r="BP209">
        <v>204.78020000000001</v>
      </c>
      <c r="BQ209">
        <v>187.14840000000001</v>
      </c>
      <c r="BR209">
        <v>152.97980000000001</v>
      </c>
      <c r="BS209">
        <v>295.35849999999999</v>
      </c>
      <c r="BT209">
        <v>233.33959999999999</v>
      </c>
      <c r="BU209">
        <v>273.21859999999998</v>
      </c>
      <c r="BV209">
        <v>335.2253</v>
      </c>
      <c r="BW209">
        <v>230.00909999999999</v>
      </c>
      <c r="BX209">
        <v>259.62360000000001</v>
      </c>
      <c r="BY209">
        <v>344.2944</v>
      </c>
      <c r="BZ209">
        <v>296.28070000000002</v>
      </c>
      <c r="CA209">
        <v>394.04849999999999</v>
      </c>
      <c r="CB209">
        <v>395.1157</v>
      </c>
      <c r="CC209">
        <v>353.46519999999998</v>
      </c>
      <c r="CD209">
        <v>366.94720000000001</v>
      </c>
      <c r="CE209">
        <v>380.24029999999999</v>
      </c>
      <c r="CF209">
        <v>407.81420000000003</v>
      </c>
      <c r="CG209">
        <v>382.56369999999998</v>
      </c>
      <c r="CH209">
        <v>426.48759999999999</v>
      </c>
      <c r="CI209">
        <v>415.1266</v>
      </c>
      <c r="CJ209">
        <v>406.65949999999998</v>
      </c>
      <c r="CK209">
        <v>393.7987</v>
      </c>
      <c r="CL209">
        <v>466.11660000000001</v>
      </c>
      <c r="CM209">
        <v>490.26990000000001</v>
      </c>
      <c r="CN209">
        <v>425.53030000000001</v>
      </c>
      <c r="CO209">
        <v>453.39879999999999</v>
      </c>
      <c r="CP209">
        <v>464.62799999999999</v>
      </c>
      <c r="CQ209">
        <v>451.07580000000002</v>
      </c>
      <c r="CR209">
        <v>499.97390000000001</v>
      </c>
      <c r="CS209">
        <v>448.2122</v>
      </c>
      <c r="CT209">
        <v>466.99970000000002</v>
      </c>
      <c r="CU209">
        <v>474.41649999999998</v>
      </c>
      <c r="CV209">
        <v>504.03339999999997</v>
      </c>
      <c r="CW209">
        <v>526.53869999999995</v>
      </c>
      <c r="CX209">
        <v>526.995</v>
      </c>
      <c r="CY209">
        <v>517.47850000000005</v>
      </c>
      <c r="CZ209">
        <v>525.63670000000002</v>
      </c>
      <c r="DA209">
        <v>525.04939999999999</v>
      </c>
      <c r="DB209">
        <v>553.17150000000004</v>
      </c>
      <c r="DC209">
        <v>553.93650000000002</v>
      </c>
      <c r="DD209">
        <v>527.09699999999998</v>
      </c>
      <c r="DE209">
        <v>573.55880000000002</v>
      </c>
      <c r="DF209">
        <v>612.03300000000002</v>
      </c>
      <c r="DG209">
        <v>581.00409999999999</v>
      </c>
      <c r="DH209">
        <v>575.77229999999997</v>
      </c>
      <c r="DI209">
        <v>713.0258</v>
      </c>
      <c r="DJ209">
        <v>657.83730000000003</v>
      </c>
      <c r="DK209">
        <v>757.95230000000004</v>
      </c>
      <c r="DL209" s="6">
        <v>620.91840000000002</v>
      </c>
      <c r="DM209" s="6">
        <v>517.01210000000003</v>
      </c>
      <c r="DN209" s="6">
        <v>590.99109999999996</v>
      </c>
      <c r="DO209" s="6">
        <v>578.6404</v>
      </c>
      <c r="DP209" s="6">
        <v>389.2319</v>
      </c>
      <c r="DQ209" s="6">
        <v>330.76510000000002</v>
      </c>
      <c r="DR209" s="6">
        <v>516.20609999999999</v>
      </c>
      <c r="DS209" s="6">
        <v>222.10470000000001</v>
      </c>
      <c r="DT209" s="6">
        <v>588.04669999999999</v>
      </c>
      <c r="DU209" s="6">
        <v>179.74950000000001</v>
      </c>
      <c r="DV209">
        <v>382.91390000000001</v>
      </c>
      <c r="DW209">
        <v>354.48950000000002</v>
      </c>
      <c r="DX209">
        <v>377.51330000000002</v>
      </c>
      <c r="DY209">
        <v>399.44799999999998</v>
      </c>
      <c r="DZ209">
        <v>187.7946</v>
      </c>
      <c r="EA209">
        <v>431.80009999999999</v>
      </c>
      <c r="EB209">
        <v>247.512</v>
      </c>
      <c r="EC209">
        <v>289.05650000000003</v>
      </c>
      <c r="ED209">
        <v>278.5521</v>
      </c>
      <c r="EE209">
        <v>168.65719999999999</v>
      </c>
      <c r="EF209">
        <v>97.750399999999999</v>
      </c>
      <c r="EG209">
        <v>72.272099999999995</v>
      </c>
      <c r="EH209">
        <v>95.513000000000005</v>
      </c>
      <c r="EI209">
        <v>67.335300000000004</v>
      </c>
      <c r="EJ209">
        <v>108.7946</v>
      </c>
      <c r="EK209">
        <v>98.902600000000007</v>
      </c>
      <c r="EL209">
        <v>116.45610000000001</v>
      </c>
      <c r="EM209">
        <v>116.5535</v>
      </c>
      <c r="EN209">
        <v>114.47150000000001</v>
      </c>
      <c r="EO209">
        <v>116.4303</v>
      </c>
      <c r="EP209">
        <v>149.15549999999999</v>
      </c>
      <c r="EQ209">
        <v>43.147799999999997</v>
      </c>
      <c r="ER209">
        <v>50.349400000000003</v>
      </c>
      <c r="ES209">
        <v>44.666800000000002</v>
      </c>
      <c r="ET209">
        <v>23.836500000000001</v>
      </c>
      <c r="EU209">
        <v>38.125700000000002</v>
      </c>
      <c r="EV209">
        <v>41.691899999999997</v>
      </c>
      <c r="EW209">
        <v>36.2029</v>
      </c>
      <c r="EX209">
        <v>18.490400000000001</v>
      </c>
      <c r="EY209">
        <v>32.481200000000001</v>
      </c>
      <c r="EZ209">
        <v>44.6004</v>
      </c>
      <c r="FA209">
        <v>28.73</v>
      </c>
      <c r="FB209">
        <v>42.188899999999997</v>
      </c>
      <c r="FC209">
        <v>18.8139</v>
      </c>
      <c r="FD209">
        <v>38.927599999999998</v>
      </c>
      <c r="FE209">
        <v>82.247</v>
      </c>
      <c r="FF209">
        <v>53.902999999999999</v>
      </c>
      <c r="FG209">
        <v>36.615499999999997</v>
      </c>
      <c r="FH209">
        <v>21.9907</v>
      </c>
      <c r="FI209">
        <v>42.186900000000001</v>
      </c>
      <c r="FJ209">
        <v>29.899899999999999</v>
      </c>
      <c r="FK209">
        <v>28.8185</v>
      </c>
      <c r="FL209">
        <v>458.15390000000002</v>
      </c>
      <c r="FM209">
        <v>315.94099999999997</v>
      </c>
      <c r="FN209">
        <v>587.2731</v>
      </c>
      <c r="FO209">
        <v>512.46270000000004</v>
      </c>
      <c r="FP209">
        <v>454.35579999999999</v>
      </c>
      <c r="FQ209">
        <v>92.979100000000003</v>
      </c>
      <c r="FR209">
        <v>81.989699999999999</v>
      </c>
      <c r="FS209">
        <v>94.898700000000005</v>
      </c>
      <c r="FT209">
        <v>81.114400000000003</v>
      </c>
      <c r="FU209">
        <v>65.061300000000003</v>
      </c>
      <c r="FV209">
        <v>93.917699999999996</v>
      </c>
      <c r="FW209">
        <v>118.1644</v>
      </c>
      <c r="FX209">
        <v>59.3812</v>
      </c>
      <c r="FY209">
        <v>87.462400000000002</v>
      </c>
      <c r="FZ209">
        <v>55.030700000000003</v>
      </c>
      <c r="GA209">
        <v>110.53789999999999</v>
      </c>
      <c r="GB209">
        <v>99.835999999999999</v>
      </c>
      <c r="GC209">
        <v>93.155100000000004</v>
      </c>
      <c r="GD209">
        <v>70.869799999999998</v>
      </c>
      <c r="GE209">
        <v>105.77460000000001</v>
      </c>
      <c r="GF209">
        <v>55.2911</v>
      </c>
      <c r="GG209">
        <v>73.441299999999998</v>
      </c>
      <c r="GH209">
        <v>63.103099999999998</v>
      </c>
      <c r="GI209">
        <v>111.256</v>
      </c>
      <c r="GJ209">
        <v>94.467799999999997</v>
      </c>
      <c r="GK209">
        <v>83.653599999999997</v>
      </c>
      <c r="GL209">
        <v>84.786299999999997</v>
      </c>
      <c r="GM209">
        <v>50.937399999999997</v>
      </c>
      <c r="GN209">
        <v>53.660899999999998</v>
      </c>
      <c r="GO209">
        <v>94.638599999999997</v>
      </c>
      <c r="GP209">
        <v>74.918400000000005</v>
      </c>
      <c r="GQ209">
        <v>94.634299999999996</v>
      </c>
      <c r="GR209">
        <v>75.946399999999997</v>
      </c>
      <c r="GS209">
        <v>53.434800000000003</v>
      </c>
      <c r="GT209">
        <v>86.745400000000004</v>
      </c>
      <c r="GU209">
        <v>53.294699999999999</v>
      </c>
      <c r="GV209">
        <v>37.414299999999997</v>
      </c>
      <c r="GW209">
        <v>55.944299999999998</v>
      </c>
      <c r="GX209">
        <v>43.032499999999999</v>
      </c>
      <c r="GY209">
        <v>57.726999999999997</v>
      </c>
      <c r="GZ209">
        <v>24.089400000000001</v>
      </c>
      <c r="HA209">
        <v>0</v>
      </c>
      <c r="HB209">
        <v>26.836300000000001</v>
      </c>
      <c r="HC209">
        <v>52.192599999999999</v>
      </c>
      <c r="HD209">
        <v>81.822699999999998</v>
      </c>
      <c r="HE209">
        <v>58.426600000000001</v>
      </c>
      <c r="HF209">
        <v>38.164299999999997</v>
      </c>
      <c r="HG209">
        <v>75.943100000000001</v>
      </c>
      <c r="HH209">
        <v>71.328299999999999</v>
      </c>
      <c r="HI209">
        <v>11.445399999999999</v>
      </c>
      <c r="HJ209">
        <v>36.754600000000003</v>
      </c>
      <c r="HK209">
        <v>37.395000000000003</v>
      </c>
      <c r="HL209">
        <v>533.57079999999996</v>
      </c>
      <c r="HM209">
        <v>458.7747</v>
      </c>
      <c r="HN209">
        <v>628.66189999999995</v>
      </c>
      <c r="HO209">
        <v>610.20889999999997</v>
      </c>
      <c r="HP209">
        <v>604.03390000000002</v>
      </c>
      <c r="HQ209">
        <v>606.30880000000002</v>
      </c>
      <c r="HR209">
        <v>585.88199999999995</v>
      </c>
      <c r="HS209">
        <v>482.36360000000002</v>
      </c>
      <c r="HT209">
        <v>473.46719999999999</v>
      </c>
      <c r="HU209">
        <v>550.08040000000005</v>
      </c>
      <c r="HV209">
        <v>412.15859999999998</v>
      </c>
    </row>
    <row r="210" spans="1:230" x14ac:dyDescent="0.45">
      <c r="A210" s="1" t="s">
        <v>245</v>
      </c>
      <c r="B210">
        <v>93.030199999999994</v>
      </c>
      <c r="C210">
        <v>97.451899999999995</v>
      </c>
      <c r="D210">
        <v>90.013000000000005</v>
      </c>
      <c r="E210">
        <v>100.09569999999999</v>
      </c>
      <c r="F210">
        <v>92.106499999999997</v>
      </c>
      <c r="G210">
        <v>93.9529</v>
      </c>
      <c r="H210">
        <v>93.216700000000003</v>
      </c>
      <c r="I210">
        <v>116.4755</v>
      </c>
      <c r="J210">
        <v>93.1083</v>
      </c>
      <c r="K210">
        <v>94.941000000000003</v>
      </c>
      <c r="L210">
        <v>94.714399999999998</v>
      </c>
      <c r="M210">
        <v>101.258</v>
      </c>
      <c r="N210">
        <v>94.869799999999998</v>
      </c>
      <c r="O210">
        <v>99.096800000000002</v>
      </c>
      <c r="P210">
        <v>112.8933</v>
      </c>
      <c r="Q210">
        <v>102.5564</v>
      </c>
      <c r="R210">
        <v>92.803799999999995</v>
      </c>
      <c r="S210">
        <v>116.616</v>
      </c>
      <c r="T210">
        <v>141.82599999999999</v>
      </c>
      <c r="U210">
        <v>90.736199999999997</v>
      </c>
      <c r="V210">
        <v>106.71040000000001</v>
      </c>
      <c r="W210">
        <v>146.30420000000001</v>
      </c>
      <c r="X210">
        <v>117.06570000000001</v>
      </c>
      <c r="Y210">
        <v>166.70240000000001</v>
      </c>
      <c r="Z210">
        <v>96.536199999999994</v>
      </c>
      <c r="AA210">
        <v>184.6123</v>
      </c>
      <c r="AB210">
        <v>174.62860000000001</v>
      </c>
      <c r="AC210">
        <v>184.51769999999999</v>
      </c>
      <c r="AD210">
        <v>164.48169999999999</v>
      </c>
      <c r="AE210">
        <v>194.51429999999999</v>
      </c>
      <c r="AF210">
        <v>87.307199999999995</v>
      </c>
      <c r="AG210">
        <v>63.729300000000002</v>
      </c>
      <c r="AH210">
        <v>42.376800000000003</v>
      </c>
      <c r="AI210">
        <v>82.387</v>
      </c>
      <c r="AJ210">
        <v>83.581500000000005</v>
      </c>
      <c r="AK210">
        <v>65.201599999999999</v>
      </c>
      <c r="AL210">
        <v>74.823300000000003</v>
      </c>
      <c r="AM210">
        <v>71.386600000000001</v>
      </c>
      <c r="AN210">
        <v>85.613600000000005</v>
      </c>
      <c r="AO210">
        <v>87.375900000000001</v>
      </c>
      <c r="AP210">
        <v>44.946399999999997</v>
      </c>
      <c r="AQ210">
        <v>140.7116</v>
      </c>
      <c r="AR210">
        <v>180.0111</v>
      </c>
      <c r="AS210">
        <v>158.4461</v>
      </c>
      <c r="AT210">
        <v>150.2765</v>
      </c>
      <c r="AU210">
        <v>154.82980000000001</v>
      </c>
      <c r="AV210">
        <v>151.6969</v>
      </c>
      <c r="AW210">
        <v>146.89680000000001</v>
      </c>
      <c r="AX210">
        <v>152.99420000000001</v>
      </c>
      <c r="AY210">
        <v>151.5129</v>
      </c>
      <c r="AZ210">
        <v>45.268900000000002</v>
      </c>
      <c r="BA210">
        <v>28.748100000000001</v>
      </c>
      <c r="BB210">
        <v>28.208500000000001</v>
      </c>
      <c r="BC210">
        <v>22.3062</v>
      </c>
      <c r="BD210">
        <v>61.614100000000001</v>
      </c>
      <c r="BE210">
        <v>36.373199999999997</v>
      </c>
      <c r="BF210">
        <v>48.912999999999997</v>
      </c>
      <c r="BG210">
        <v>63.058799999999998</v>
      </c>
      <c r="BH210">
        <v>30.411000000000001</v>
      </c>
      <c r="BI210">
        <v>46.542900000000003</v>
      </c>
      <c r="BJ210">
        <v>46.138399999999997</v>
      </c>
      <c r="BK210">
        <v>205.9675</v>
      </c>
      <c r="BL210">
        <v>235.13589999999999</v>
      </c>
      <c r="BM210">
        <v>196.62649999999999</v>
      </c>
      <c r="BN210">
        <v>205.81059999999999</v>
      </c>
      <c r="BO210">
        <v>223.3673</v>
      </c>
      <c r="BP210">
        <v>227.50970000000001</v>
      </c>
      <c r="BQ210">
        <v>208.14930000000001</v>
      </c>
      <c r="BR210">
        <v>173.47280000000001</v>
      </c>
      <c r="BS210">
        <v>317.5754</v>
      </c>
      <c r="BT210">
        <v>255.81100000000001</v>
      </c>
      <c r="BU210">
        <v>295.86700000000002</v>
      </c>
      <c r="BV210">
        <v>356.75720000000001</v>
      </c>
      <c r="BW210">
        <v>252.8587</v>
      </c>
      <c r="BX210">
        <v>282.01799999999997</v>
      </c>
      <c r="BY210">
        <v>365.64929999999998</v>
      </c>
      <c r="BZ210">
        <v>318.44080000000002</v>
      </c>
      <c r="CA210">
        <v>413.73419999999999</v>
      </c>
      <c r="CB210">
        <v>414.82470000000001</v>
      </c>
      <c r="CC210">
        <v>374.98770000000002</v>
      </c>
      <c r="CD210">
        <v>388.3229</v>
      </c>
      <c r="CE210">
        <v>400.92270000000002</v>
      </c>
      <c r="CF210">
        <v>426.89440000000002</v>
      </c>
      <c r="CG210">
        <v>402.45979999999997</v>
      </c>
      <c r="CH210">
        <v>445.53750000000002</v>
      </c>
      <c r="CI210">
        <v>433.77300000000002</v>
      </c>
      <c r="CJ210">
        <v>425.58159999999998</v>
      </c>
      <c r="CK210">
        <v>413.49220000000003</v>
      </c>
      <c r="CL210">
        <v>483.58519999999999</v>
      </c>
      <c r="CM210">
        <v>507.02940000000001</v>
      </c>
      <c r="CN210">
        <v>444.05009999999999</v>
      </c>
      <c r="CO210">
        <v>470.97879999999998</v>
      </c>
      <c r="CP210">
        <v>481.96660000000003</v>
      </c>
      <c r="CQ210">
        <v>469.3605</v>
      </c>
      <c r="CR210">
        <v>516.05859999999996</v>
      </c>
      <c r="CS210">
        <v>466.0686</v>
      </c>
      <c r="CT210">
        <v>484.45010000000002</v>
      </c>
      <c r="CU210">
        <v>491.49860000000001</v>
      </c>
      <c r="CV210">
        <v>520.40020000000004</v>
      </c>
      <c r="CW210">
        <v>539.99279999999999</v>
      </c>
      <c r="CX210">
        <v>542.52120000000002</v>
      </c>
      <c r="CY210">
        <v>533.48040000000003</v>
      </c>
      <c r="CZ210">
        <v>541.45330000000001</v>
      </c>
      <c r="DA210">
        <v>539.51649999999995</v>
      </c>
      <c r="DB210">
        <v>566.71090000000004</v>
      </c>
      <c r="DC210">
        <v>567.59190000000001</v>
      </c>
      <c r="DD210">
        <v>540.47929999999997</v>
      </c>
      <c r="DE210">
        <v>587.73230000000001</v>
      </c>
      <c r="DF210">
        <v>626.86599999999999</v>
      </c>
      <c r="DG210">
        <v>595.79759999999999</v>
      </c>
      <c r="DH210">
        <v>589.98850000000004</v>
      </c>
      <c r="DI210">
        <v>727.16150000000005</v>
      </c>
      <c r="DJ210">
        <v>671.80079999999998</v>
      </c>
      <c r="DK210">
        <v>772.58230000000003</v>
      </c>
      <c r="DL210" s="6">
        <v>645.56799999999998</v>
      </c>
      <c r="DM210" s="6">
        <v>543.69949999999994</v>
      </c>
      <c r="DN210" s="6">
        <v>612.28039999999999</v>
      </c>
      <c r="DO210" s="6">
        <v>602.21489999999994</v>
      </c>
      <c r="DP210" s="6">
        <v>404.7937</v>
      </c>
      <c r="DQ210" s="6">
        <v>347.49579999999997</v>
      </c>
      <c r="DR210" s="6">
        <v>531.24689999999998</v>
      </c>
      <c r="DS210" s="6">
        <v>240.6044</v>
      </c>
      <c r="DT210" s="6">
        <v>603.65740000000005</v>
      </c>
      <c r="DU210" s="6">
        <v>198.09970000000001</v>
      </c>
      <c r="DV210">
        <v>398.38209999999998</v>
      </c>
      <c r="DW210">
        <v>357.42520000000002</v>
      </c>
      <c r="DX210">
        <v>370.87060000000002</v>
      </c>
      <c r="DY210">
        <v>396.81459999999998</v>
      </c>
      <c r="DZ210">
        <v>188.0463</v>
      </c>
      <c r="EA210">
        <v>433.08890000000002</v>
      </c>
      <c r="EB210">
        <v>225.58170000000001</v>
      </c>
      <c r="EC210">
        <v>266.70690000000002</v>
      </c>
      <c r="ED210">
        <v>256.31439999999998</v>
      </c>
      <c r="EE210">
        <v>146.96520000000001</v>
      </c>
      <c r="EF210">
        <v>84.205100000000002</v>
      </c>
      <c r="EG210">
        <v>93.657399999999996</v>
      </c>
      <c r="EH210">
        <v>78.071899999999999</v>
      </c>
      <c r="EI210">
        <v>58.680100000000003</v>
      </c>
      <c r="EJ210">
        <v>102.01430000000001</v>
      </c>
      <c r="EK210">
        <v>84.614500000000007</v>
      </c>
      <c r="EL210">
        <v>90.543099999999995</v>
      </c>
      <c r="EM210">
        <v>90.823899999999995</v>
      </c>
      <c r="EN210">
        <v>88.447599999999994</v>
      </c>
      <c r="EO210">
        <v>90.510099999999994</v>
      </c>
      <c r="EP210">
        <v>146.2123</v>
      </c>
      <c r="EQ210">
        <v>51.987400000000001</v>
      </c>
      <c r="ER210">
        <v>35.889600000000002</v>
      </c>
      <c r="ES210">
        <v>44.0852</v>
      </c>
      <c r="ET210">
        <v>42.319600000000001</v>
      </c>
      <c r="EU210">
        <v>26.880400000000002</v>
      </c>
      <c r="EV210">
        <v>59.2849</v>
      </c>
      <c r="EW210">
        <v>19.038399999999999</v>
      </c>
      <c r="EX210">
        <v>15.597099999999999</v>
      </c>
      <c r="EY210">
        <v>27.172499999999999</v>
      </c>
      <c r="EZ210">
        <v>60.290100000000002</v>
      </c>
      <c r="FA210">
        <v>36.258699999999997</v>
      </c>
      <c r="FB210">
        <v>68.986199999999997</v>
      </c>
      <c r="FC210">
        <v>45.289299999999997</v>
      </c>
      <c r="FD210">
        <v>65.497799999999998</v>
      </c>
      <c r="FE210">
        <v>108.2546</v>
      </c>
      <c r="FF210">
        <v>80.0154</v>
      </c>
      <c r="FG210">
        <v>62.215400000000002</v>
      </c>
      <c r="FH210">
        <v>48.500799999999998</v>
      </c>
      <c r="FI210">
        <v>69.009799999999998</v>
      </c>
      <c r="FJ210">
        <v>53.777500000000003</v>
      </c>
      <c r="FK210">
        <v>55.416499999999999</v>
      </c>
      <c r="FL210">
        <v>464.13560000000001</v>
      </c>
      <c r="FM210">
        <v>321.87580000000003</v>
      </c>
      <c r="FN210">
        <v>594.40110000000004</v>
      </c>
      <c r="FO210">
        <v>519.36220000000003</v>
      </c>
      <c r="FP210">
        <v>460.49599999999998</v>
      </c>
      <c r="FQ210">
        <v>66.886300000000006</v>
      </c>
      <c r="FR210">
        <v>56.571300000000001</v>
      </c>
      <c r="FS210">
        <v>68.944199999999995</v>
      </c>
      <c r="FT210">
        <v>55.258099999999999</v>
      </c>
      <c r="FU210">
        <v>39.181100000000001</v>
      </c>
      <c r="FV210">
        <v>67.747699999999995</v>
      </c>
      <c r="FW210">
        <v>130.5068</v>
      </c>
      <c r="FX210">
        <v>75.423599999999993</v>
      </c>
      <c r="FY210">
        <v>95.391800000000003</v>
      </c>
      <c r="FZ210">
        <v>75.090699999999998</v>
      </c>
      <c r="GA210">
        <v>114.26690000000001</v>
      </c>
      <c r="GB210">
        <v>111.75830000000001</v>
      </c>
      <c r="GC210">
        <v>118.2702</v>
      </c>
      <c r="GD210">
        <v>88.950599999999994</v>
      </c>
      <c r="GE210">
        <v>122.5117</v>
      </c>
      <c r="GF210">
        <v>80.046999999999997</v>
      </c>
      <c r="GG210">
        <v>82.151300000000006</v>
      </c>
      <c r="GH210">
        <v>73.663499999999999</v>
      </c>
      <c r="GI210">
        <v>118.63</v>
      </c>
      <c r="GJ210">
        <v>110.9148</v>
      </c>
      <c r="GK210">
        <v>95.983199999999997</v>
      </c>
      <c r="GL210">
        <v>96.986400000000003</v>
      </c>
      <c r="GM210">
        <v>38.876300000000001</v>
      </c>
      <c r="GN210">
        <v>60.902900000000002</v>
      </c>
      <c r="GO210">
        <v>82.483699999999999</v>
      </c>
      <c r="GP210">
        <v>82.501800000000003</v>
      </c>
      <c r="GQ210">
        <v>99.628799999999998</v>
      </c>
      <c r="GR210">
        <v>76.861999999999995</v>
      </c>
      <c r="GS210">
        <v>55.3202</v>
      </c>
      <c r="GT210">
        <v>93.747399999999999</v>
      </c>
      <c r="GU210">
        <v>55.216099999999997</v>
      </c>
      <c r="GV210">
        <v>19.333300000000001</v>
      </c>
      <c r="GW210">
        <v>37.771599999999999</v>
      </c>
      <c r="GX210">
        <v>27.915299999999998</v>
      </c>
      <c r="GY210">
        <v>31.144600000000001</v>
      </c>
      <c r="GZ210">
        <v>16.977699999999999</v>
      </c>
      <c r="HA210">
        <v>26.836300000000001</v>
      </c>
      <c r="HB210">
        <v>0</v>
      </c>
      <c r="HC210">
        <v>25.732399999999998</v>
      </c>
      <c r="HD210">
        <v>55.341000000000001</v>
      </c>
      <c r="HE210">
        <v>34.506700000000002</v>
      </c>
      <c r="HF210">
        <v>19.631399999999999</v>
      </c>
      <c r="HG210">
        <v>49.2059</v>
      </c>
      <c r="HH210">
        <v>44.494100000000003</v>
      </c>
      <c r="HI210">
        <v>16.045100000000001</v>
      </c>
      <c r="HJ210">
        <v>17.0398</v>
      </c>
      <c r="HK210">
        <v>18.4785</v>
      </c>
      <c r="HL210">
        <v>554.57749999999999</v>
      </c>
      <c r="HM210">
        <v>479.75689999999997</v>
      </c>
      <c r="HN210">
        <v>651.64</v>
      </c>
      <c r="HO210">
        <v>635.98800000000006</v>
      </c>
      <c r="HP210">
        <v>630.49459999999999</v>
      </c>
      <c r="HQ210">
        <v>630.48590000000002</v>
      </c>
      <c r="HR210">
        <v>612.49109999999996</v>
      </c>
      <c r="HS210">
        <v>503.22620000000001</v>
      </c>
      <c r="HT210">
        <v>496.63889999999998</v>
      </c>
      <c r="HU210">
        <v>573.58789999999999</v>
      </c>
      <c r="HV210">
        <v>431.36040000000003</v>
      </c>
    </row>
    <row r="211" spans="1:230" x14ac:dyDescent="0.45">
      <c r="A211" s="1" t="s">
        <v>254</v>
      </c>
      <c r="B211">
        <v>117.63549999999999</v>
      </c>
      <c r="C211">
        <v>122.0745</v>
      </c>
      <c r="D211">
        <v>114.2561</v>
      </c>
      <c r="E211">
        <v>124.73480000000001</v>
      </c>
      <c r="F211">
        <v>116.7715</v>
      </c>
      <c r="G211">
        <v>118.2197</v>
      </c>
      <c r="H211">
        <v>117.57810000000001</v>
      </c>
      <c r="I211">
        <v>140.05260000000001</v>
      </c>
      <c r="J211">
        <v>117.39790000000001</v>
      </c>
      <c r="K211">
        <v>119.24379999999999</v>
      </c>
      <c r="L211">
        <v>119.3472</v>
      </c>
      <c r="M211">
        <v>125.9957</v>
      </c>
      <c r="N211">
        <v>119.7375</v>
      </c>
      <c r="O211">
        <v>123.94199999999999</v>
      </c>
      <c r="P211">
        <v>137.02940000000001</v>
      </c>
      <c r="Q211">
        <v>127.3175</v>
      </c>
      <c r="R211">
        <v>117.6169</v>
      </c>
      <c r="S211">
        <v>140.66560000000001</v>
      </c>
      <c r="T211">
        <v>165.71109999999999</v>
      </c>
      <c r="U211">
        <v>116.0424</v>
      </c>
      <c r="V211">
        <v>131.33420000000001</v>
      </c>
      <c r="W211">
        <v>169.98390000000001</v>
      </c>
      <c r="X211">
        <v>142.72319999999999</v>
      </c>
      <c r="Y211">
        <v>190.41560000000001</v>
      </c>
      <c r="Z211">
        <v>121.35339999999999</v>
      </c>
      <c r="AA211">
        <v>209.77160000000001</v>
      </c>
      <c r="AB211">
        <v>199.86019999999999</v>
      </c>
      <c r="AC211">
        <v>210.0461</v>
      </c>
      <c r="AD211">
        <v>189.5214</v>
      </c>
      <c r="AE211">
        <v>219.7201</v>
      </c>
      <c r="AF211">
        <v>111.97410000000001</v>
      </c>
      <c r="AG211">
        <v>89.272999999999996</v>
      </c>
      <c r="AH211">
        <v>68.076400000000007</v>
      </c>
      <c r="AI211">
        <v>107.39960000000001</v>
      </c>
      <c r="AJ211">
        <v>109.0115</v>
      </c>
      <c r="AK211">
        <v>89.941400000000002</v>
      </c>
      <c r="AL211">
        <v>98.837800000000001</v>
      </c>
      <c r="AM211">
        <v>96.723699999999994</v>
      </c>
      <c r="AN211">
        <v>110.2136</v>
      </c>
      <c r="AO211">
        <v>112.236</v>
      </c>
      <c r="AP211">
        <v>70.62</v>
      </c>
      <c r="AQ211">
        <v>148.09809999999999</v>
      </c>
      <c r="AR211">
        <v>194.6532</v>
      </c>
      <c r="AS211">
        <v>171.40610000000001</v>
      </c>
      <c r="AT211">
        <v>160.178</v>
      </c>
      <c r="AU211">
        <v>164.58410000000001</v>
      </c>
      <c r="AV211">
        <v>161.8674</v>
      </c>
      <c r="AW211">
        <v>156.06010000000001</v>
      </c>
      <c r="AX211">
        <v>163.11600000000001</v>
      </c>
      <c r="AY211">
        <v>161.42959999999999</v>
      </c>
      <c r="AZ211">
        <v>66.206299999999999</v>
      </c>
      <c r="BA211">
        <v>42.393500000000003</v>
      </c>
      <c r="BB211">
        <v>53.557699999999997</v>
      </c>
      <c r="BC211">
        <v>36.744700000000002</v>
      </c>
      <c r="BD211">
        <v>80.258899999999997</v>
      </c>
      <c r="BE211">
        <v>60.112299999999998</v>
      </c>
      <c r="BF211">
        <v>62.606999999999999</v>
      </c>
      <c r="BG211">
        <v>78.059299999999993</v>
      </c>
      <c r="BH211">
        <v>45.571599999999997</v>
      </c>
      <c r="BI211">
        <v>67.524000000000001</v>
      </c>
      <c r="BJ211">
        <v>67.061199999999999</v>
      </c>
      <c r="BK211">
        <v>230.04079999999999</v>
      </c>
      <c r="BL211">
        <v>259.70319999999998</v>
      </c>
      <c r="BM211">
        <v>220.64850000000001</v>
      </c>
      <c r="BN211">
        <v>230.4828</v>
      </c>
      <c r="BO211">
        <v>247.79150000000001</v>
      </c>
      <c r="BP211">
        <v>252.2818</v>
      </c>
      <c r="BQ211">
        <v>232.143</v>
      </c>
      <c r="BR211">
        <v>197.3306</v>
      </c>
      <c r="BS211">
        <v>342.00549999999998</v>
      </c>
      <c r="BT211">
        <v>280.42910000000001</v>
      </c>
      <c r="BU211">
        <v>320.52629999999999</v>
      </c>
      <c r="BV211">
        <v>380.79649999999998</v>
      </c>
      <c r="BW211">
        <v>277.65269999999998</v>
      </c>
      <c r="BX211">
        <v>306.56990000000002</v>
      </c>
      <c r="BY211">
        <v>389.58479999999997</v>
      </c>
      <c r="BZ211">
        <v>342.84160000000003</v>
      </c>
      <c r="CA211">
        <v>436.65699999999998</v>
      </c>
      <c r="CB211">
        <v>437.76049999999998</v>
      </c>
      <c r="CC211">
        <v>399.00650000000002</v>
      </c>
      <c r="CD211">
        <v>412.2509</v>
      </c>
      <c r="CE211">
        <v>424.44909999999999</v>
      </c>
      <c r="CF211">
        <v>449.42930000000001</v>
      </c>
      <c r="CG211">
        <v>425.5213</v>
      </c>
      <c r="CH211">
        <v>468.03449999999998</v>
      </c>
      <c r="CI211">
        <v>456.02589999999998</v>
      </c>
      <c r="CJ211">
        <v>448.01850000000002</v>
      </c>
      <c r="CK211">
        <v>436.41989999999998</v>
      </c>
      <c r="CL211">
        <v>505.01280000000003</v>
      </c>
      <c r="CM211">
        <v>527.95010000000002</v>
      </c>
      <c r="CN211">
        <v>466.21080000000001</v>
      </c>
      <c r="CO211">
        <v>492.49430000000001</v>
      </c>
      <c r="CP211">
        <v>503.30829999999997</v>
      </c>
      <c r="CQ211">
        <v>491.34309999999999</v>
      </c>
      <c r="CR211">
        <v>536.50019999999995</v>
      </c>
      <c r="CS211">
        <v>487.7731</v>
      </c>
      <c r="CT211">
        <v>505.8646</v>
      </c>
      <c r="CU211">
        <v>512.65639999999996</v>
      </c>
      <c r="CV211">
        <v>541.03480000000002</v>
      </c>
      <c r="CW211">
        <v>558.49720000000002</v>
      </c>
      <c r="CX211">
        <v>562.53909999999996</v>
      </c>
      <c r="CY211">
        <v>553.84550000000002</v>
      </c>
      <c r="CZ211">
        <v>561.67920000000004</v>
      </c>
      <c r="DA211">
        <v>558.77120000000002</v>
      </c>
      <c r="DB211">
        <v>585.24749999999995</v>
      </c>
      <c r="DC211">
        <v>586.21429999999998</v>
      </c>
      <c r="DD211">
        <v>558.92920000000004</v>
      </c>
      <c r="DE211">
        <v>606.71900000000005</v>
      </c>
      <c r="DF211">
        <v>646.30349999999999</v>
      </c>
      <c r="DG211">
        <v>615.23339999999996</v>
      </c>
      <c r="DH211">
        <v>609.00459999999998</v>
      </c>
      <c r="DI211">
        <v>746.0068</v>
      </c>
      <c r="DJ211">
        <v>690.55679999999995</v>
      </c>
      <c r="DK211">
        <v>791.76980000000003</v>
      </c>
      <c r="DL211" s="6">
        <v>670.98879999999997</v>
      </c>
      <c r="DM211" s="6">
        <v>569.20280000000002</v>
      </c>
      <c r="DN211" s="6">
        <v>636.04319999999996</v>
      </c>
      <c r="DO211" s="6">
        <v>621.67849999999999</v>
      </c>
      <c r="DP211" s="6">
        <v>415.63799999999998</v>
      </c>
      <c r="DQ211" s="6">
        <v>359.75369999999998</v>
      </c>
      <c r="DR211" s="6">
        <v>541.23739999999998</v>
      </c>
      <c r="DS211" s="6">
        <v>255.25479999999999</v>
      </c>
      <c r="DT211" s="6">
        <v>614.1241</v>
      </c>
      <c r="DU211" s="6">
        <v>212.9717</v>
      </c>
      <c r="DV211">
        <v>409.15050000000002</v>
      </c>
      <c r="DW211">
        <v>367.89409999999998</v>
      </c>
      <c r="DX211">
        <v>372.38049999999998</v>
      </c>
      <c r="DY211">
        <v>402.08499999999998</v>
      </c>
      <c r="DZ211">
        <v>197.6602</v>
      </c>
      <c r="EA211">
        <v>441.81909999999999</v>
      </c>
      <c r="EB211">
        <v>210.27690000000001</v>
      </c>
      <c r="EC211">
        <v>250.53890000000001</v>
      </c>
      <c r="ED211">
        <v>240.36349999999999</v>
      </c>
      <c r="EE211">
        <v>132.9803</v>
      </c>
      <c r="EF211">
        <v>84.116200000000006</v>
      </c>
      <c r="EG211">
        <v>118.3798</v>
      </c>
      <c r="EH211">
        <v>73.507300000000001</v>
      </c>
      <c r="EI211">
        <v>66.869</v>
      </c>
      <c r="EJ211">
        <v>107.90170000000001</v>
      </c>
      <c r="EK211">
        <v>83.592600000000004</v>
      </c>
      <c r="EL211">
        <v>69.714600000000004</v>
      </c>
      <c r="EM211">
        <v>70.485799999999998</v>
      </c>
      <c r="EN211">
        <v>67.353899999999996</v>
      </c>
      <c r="EO211">
        <v>69.662199999999999</v>
      </c>
      <c r="EP211">
        <v>153.89940000000001</v>
      </c>
      <c r="EQ211">
        <v>73.108800000000002</v>
      </c>
      <c r="ER211">
        <v>43.367600000000003</v>
      </c>
      <c r="ES211">
        <v>61.192300000000003</v>
      </c>
      <c r="ET211">
        <v>67.308999999999997</v>
      </c>
      <c r="EU211">
        <v>41.263100000000001</v>
      </c>
      <c r="EV211">
        <v>83.373099999999994</v>
      </c>
      <c r="EW211">
        <v>32.228900000000003</v>
      </c>
      <c r="EX211">
        <v>40.148699999999998</v>
      </c>
      <c r="EY211">
        <v>45.7714</v>
      </c>
      <c r="EZ211">
        <v>83.683199999999999</v>
      </c>
      <c r="FA211">
        <v>58.737900000000003</v>
      </c>
      <c r="FB211">
        <v>93.977900000000005</v>
      </c>
      <c r="FC211">
        <v>70.0501</v>
      </c>
      <c r="FD211">
        <v>91.071799999999996</v>
      </c>
      <c r="FE211">
        <v>131.84639999999999</v>
      </c>
      <c r="FF211">
        <v>105.7243</v>
      </c>
      <c r="FG211">
        <v>85.944400000000002</v>
      </c>
      <c r="FH211">
        <v>74.080500000000001</v>
      </c>
      <c r="FI211">
        <v>94.310699999999997</v>
      </c>
      <c r="FJ211">
        <v>76.586500000000001</v>
      </c>
      <c r="FK211">
        <v>80.164199999999994</v>
      </c>
      <c r="FL211">
        <v>476.83920000000001</v>
      </c>
      <c r="FM211">
        <v>335.04360000000003</v>
      </c>
      <c r="FN211">
        <v>607.8143</v>
      </c>
      <c r="FO211">
        <v>532.71140000000003</v>
      </c>
      <c r="FP211">
        <v>473.34140000000002</v>
      </c>
      <c r="FQ211">
        <v>41.186700000000002</v>
      </c>
      <c r="FR211">
        <v>31.408200000000001</v>
      </c>
      <c r="FS211">
        <v>43.293700000000001</v>
      </c>
      <c r="FT211">
        <v>29.722100000000001</v>
      </c>
      <c r="FU211">
        <v>13.8752</v>
      </c>
      <c r="FV211">
        <v>42.027500000000003</v>
      </c>
      <c r="FW211">
        <v>141.01220000000001</v>
      </c>
      <c r="FX211">
        <v>91.596900000000005</v>
      </c>
      <c r="FY211">
        <v>103.57980000000001</v>
      </c>
      <c r="FZ211">
        <v>94.271000000000001</v>
      </c>
      <c r="GA211">
        <v>117.56699999999999</v>
      </c>
      <c r="GB211">
        <v>122.5782</v>
      </c>
      <c r="GC211">
        <v>140.77019999999999</v>
      </c>
      <c r="GD211">
        <v>105.9556</v>
      </c>
      <c r="GE211">
        <v>137.18559999999999</v>
      </c>
      <c r="GF211">
        <v>102.7085</v>
      </c>
      <c r="GG211">
        <v>91.976500000000001</v>
      </c>
      <c r="GH211">
        <v>85.746300000000005</v>
      </c>
      <c r="GI211">
        <v>125.0822</v>
      </c>
      <c r="GJ211">
        <v>125.69750000000001</v>
      </c>
      <c r="GK211">
        <v>107.9178</v>
      </c>
      <c r="GL211">
        <v>108.7567</v>
      </c>
      <c r="GM211">
        <v>36.987900000000003</v>
      </c>
      <c r="GN211">
        <v>71.837500000000006</v>
      </c>
      <c r="GO211">
        <v>71.962699999999998</v>
      </c>
      <c r="GP211">
        <v>91.343500000000006</v>
      </c>
      <c r="GQ211">
        <v>104.92440000000001</v>
      </c>
      <c r="GR211">
        <v>80.334699999999998</v>
      </c>
      <c r="GS211">
        <v>62.791899999999998</v>
      </c>
      <c r="GT211">
        <v>101.2295</v>
      </c>
      <c r="GU211">
        <v>62.738700000000001</v>
      </c>
      <c r="GV211">
        <v>22.9251</v>
      </c>
      <c r="GW211">
        <v>27.751000000000001</v>
      </c>
      <c r="GX211">
        <v>27.965699999999998</v>
      </c>
      <c r="GY211">
        <v>5.6063999999999998</v>
      </c>
      <c r="GZ211">
        <v>34.151299999999999</v>
      </c>
      <c r="HA211">
        <v>52.192599999999999</v>
      </c>
      <c r="HB211">
        <v>25.732399999999998</v>
      </c>
      <c r="HC211">
        <v>0</v>
      </c>
      <c r="HD211">
        <v>33.838200000000001</v>
      </c>
      <c r="HE211">
        <v>14.383100000000001</v>
      </c>
      <c r="HF211">
        <v>22.242799999999999</v>
      </c>
      <c r="HG211">
        <v>26.481000000000002</v>
      </c>
      <c r="HH211">
        <v>20.639700000000001</v>
      </c>
      <c r="HI211">
        <v>40.895200000000003</v>
      </c>
      <c r="HJ211">
        <v>21.034500000000001</v>
      </c>
      <c r="HK211">
        <v>21.859000000000002</v>
      </c>
      <c r="HL211">
        <v>578.19740000000002</v>
      </c>
      <c r="HM211">
        <v>503.40039999999999</v>
      </c>
      <c r="HN211">
        <v>676.31809999999996</v>
      </c>
      <c r="HO211">
        <v>661.70410000000004</v>
      </c>
      <c r="HP211">
        <v>656.15660000000003</v>
      </c>
      <c r="HQ211">
        <v>655.72410000000002</v>
      </c>
      <c r="HR211">
        <v>638.06849999999997</v>
      </c>
      <c r="HS211">
        <v>519.55809999999997</v>
      </c>
      <c r="HT211">
        <v>515.69079999999997</v>
      </c>
      <c r="HU211">
        <v>592.9873</v>
      </c>
      <c r="HV211">
        <v>445.97919999999999</v>
      </c>
    </row>
    <row r="212" spans="1:230" x14ac:dyDescent="0.45">
      <c r="A212" s="1" t="s">
        <v>246</v>
      </c>
      <c r="B212">
        <v>138.1643</v>
      </c>
      <c r="C212">
        <v>142.52619999999999</v>
      </c>
      <c r="D212">
        <v>133.8973</v>
      </c>
      <c r="E212">
        <v>145.1636</v>
      </c>
      <c r="F212">
        <v>137.50219999999999</v>
      </c>
      <c r="G212">
        <v>137.79159999999999</v>
      </c>
      <c r="H212">
        <v>137.42420000000001</v>
      </c>
      <c r="I212">
        <v>157.23570000000001</v>
      </c>
      <c r="J212">
        <v>137.05699999999999</v>
      </c>
      <c r="K212">
        <v>138.8792</v>
      </c>
      <c r="L212">
        <v>139.9067</v>
      </c>
      <c r="M212">
        <v>146.6936</v>
      </c>
      <c r="N212">
        <v>141.01300000000001</v>
      </c>
      <c r="O212">
        <v>145.03460000000001</v>
      </c>
      <c r="P212">
        <v>155.7141</v>
      </c>
      <c r="Q212">
        <v>148.05539999999999</v>
      </c>
      <c r="R212">
        <v>138.7758</v>
      </c>
      <c r="S212">
        <v>159.02760000000001</v>
      </c>
      <c r="T212">
        <v>183.09129999999999</v>
      </c>
      <c r="U212">
        <v>139.0222</v>
      </c>
      <c r="V212">
        <v>151.5478</v>
      </c>
      <c r="W212">
        <v>186.74549999999999</v>
      </c>
      <c r="X212">
        <v>167.3296</v>
      </c>
      <c r="Y212">
        <v>206.91820000000001</v>
      </c>
      <c r="Z212">
        <v>142.42339999999999</v>
      </c>
      <c r="AA212">
        <v>230.75149999999999</v>
      </c>
      <c r="AB212">
        <v>221.2561</v>
      </c>
      <c r="AC212">
        <v>232.98099999999999</v>
      </c>
      <c r="AD212">
        <v>210.2047</v>
      </c>
      <c r="AE212">
        <v>240.82390000000001</v>
      </c>
      <c r="AF212">
        <v>132.8578</v>
      </c>
      <c r="AG212">
        <v>114.1049</v>
      </c>
      <c r="AH212">
        <v>94.715500000000006</v>
      </c>
      <c r="AI212">
        <v>129.50649999999999</v>
      </c>
      <c r="AJ212">
        <v>132.72139999999999</v>
      </c>
      <c r="AK212">
        <v>111.86539999999999</v>
      </c>
      <c r="AL212">
        <v>118.52500000000001</v>
      </c>
      <c r="AM212">
        <v>120.3573</v>
      </c>
      <c r="AN212">
        <v>130.9614</v>
      </c>
      <c r="AO212">
        <v>133.69919999999999</v>
      </c>
      <c r="AP212">
        <v>96.923599999999993</v>
      </c>
      <c r="AQ212">
        <v>179.41589999999999</v>
      </c>
      <c r="AR212">
        <v>228.19130000000001</v>
      </c>
      <c r="AS212">
        <v>204.61580000000001</v>
      </c>
      <c r="AT212">
        <v>192.45920000000001</v>
      </c>
      <c r="AU212">
        <v>196.78219999999999</v>
      </c>
      <c r="AV212">
        <v>194.23910000000001</v>
      </c>
      <c r="AW212">
        <v>188.07980000000001</v>
      </c>
      <c r="AX212">
        <v>195.46250000000001</v>
      </c>
      <c r="AY212">
        <v>193.7089</v>
      </c>
      <c r="AZ212">
        <v>99.233900000000006</v>
      </c>
      <c r="BA212">
        <v>76.216200000000001</v>
      </c>
      <c r="BB212">
        <v>83.180700000000002</v>
      </c>
      <c r="BC212">
        <v>70.447800000000001</v>
      </c>
      <c r="BD212">
        <v>113.9161</v>
      </c>
      <c r="BE212">
        <v>91.646900000000002</v>
      </c>
      <c r="BF212">
        <v>96.408199999999994</v>
      </c>
      <c r="BG212">
        <v>111.8775</v>
      </c>
      <c r="BH212">
        <v>79.349000000000004</v>
      </c>
      <c r="BI212">
        <v>100.5476</v>
      </c>
      <c r="BJ212">
        <v>100.1007</v>
      </c>
      <c r="BK212">
        <v>247.05430000000001</v>
      </c>
      <c r="BL212">
        <v>278.02</v>
      </c>
      <c r="BM212">
        <v>237.61160000000001</v>
      </c>
      <c r="BN212">
        <v>249.3947</v>
      </c>
      <c r="BO212">
        <v>265.72399999999999</v>
      </c>
      <c r="BP212">
        <v>271.37630000000001</v>
      </c>
      <c r="BQ212">
        <v>248.90350000000001</v>
      </c>
      <c r="BR212">
        <v>214.12129999999999</v>
      </c>
      <c r="BS212">
        <v>359.38909999999998</v>
      </c>
      <c r="BT212">
        <v>298.78280000000001</v>
      </c>
      <c r="BU212">
        <v>338.80829999999997</v>
      </c>
      <c r="BV212">
        <v>396.7611</v>
      </c>
      <c r="BW212">
        <v>296.66070000000002</v>
      </c>
      <c r="BX212">
        <v>324.54219999999998</v>
      </c>
      <c r="BY212">
        <v>405.19900000000001</v>
      </c>
      <c r="BZ212">
        <v>360.12329999999997</v>
      </c>
      <c r="CA212">
        <v>449.2912</v>
      </c>
      <c r="CB212">
        <v>450.42450000000002</v>
      </c>
      <c r="CC212">
        <v>414.83969999999999</v>
      </c>
      <c r="CD212">
        <v>427.76060000000001</v>
      </c>
      <c r="CE212">
        <v>438.74709999999999</v>
      </c>
      <c r="CF212">
        <v>461.04329999999999</v>
      </c>
      <c r="CG212">
        <v>438.55529999999999</v>
      </c>
      <c r="CH212">
        <v>479.4941</v>
      </c>
      <c r="CI212">
        <v>466.93389999999999</v>
      </c>
      <c r="CJ212">
        <v>459.39749999999998</v>
      </c>
      <c r="CK212">
        <v>449.06779999999998</v>
      </c>
      <c r="CL212">
        <v>513.86429999999996</v>
      </c>
      <c r="CM212">
        <v>535.63</v>
      </c>
      <c r="CN212">
        <v>476.86540000000002</v>
      </c>
      <c r="CO212">
        <v>501.58010000000002</v>
      </c>
      <c r="CP212">
        <v>511.97489999999999</v>
      </c>
      <c r="CQ212">
        <v>501.49930000000001</v>
      </c>
      <c r="CR212">
        <v>543.14840000000004</v>
      </c>
      <c r="CS212">
        <v>497.29989999999998</v>
      </c>
      <c r="CT212">
        <v>514.68449999999996</v>
      </c>
      <c r="CU212">
        <v>520.89200000000005</v>
      </c>
      <c r="CV212">
        <v>548.07240000000002</v>
      </c>
      <c r="CW212">
        <v>561.30319999999995</v>
      </c>
      <c r="CX212">
        <v>568.25189999999998</v>
      </c>
      <c r="CY212">
        <v>560.28859999999997</v>
      </c>
      <c r="CZ212">
        <v>567.81629999999996</v>
      </c>
      <c r="DA212">
        <v>562.99159999999995</v>
      </c>
      <c r="DB212">
        <v>588.04169999999999</v>
      </c>
      <c r="DC212">
        <v>589.16549999999995</v>
      </c>
      <c r="DD212">
        <v>561.63350000000003</v>
      </c>
      <c r="DE212">
        <v>610.30589999999995</v>
      </c>
      <c r="DF212">
        <v>650.67240000000004</v>
      </c>
      <c r="DG212">
        <v>619.6653</v>
      </c>
      <c r="DH212">
        <v>612.64210000000003</v>
      </c>
      <c r="DI212">
        <v>749.05899999999997</v>
      </c>
      <c r="DJ212">
        <v>693.53390000000002</v>
      </c>
      <c r="DK212">
        <v>795.41020000000003</v>
      </c>
      <c r="DL212" s="6">
        <v>692.05119999999999</v>
      </c>
      <c r="DM212" s="6">
        <v>596.77829999999994</v>
      </c>
      <c r="DN212" s="6">
        <v>650.54650000000004</v>
      </c>
      <c r="DO212" s="6">
        <v>655.44629999999995</v>
      </c>
      <c r="DP212" s="6">
        <v>447.66149999999999</v>
      </c>
      <c r="DQ212" s="6">
        <v>392.41180000000003</v>
      </c>
      <c r="DR212" s="6">
        <v>572.74609999999996</v>
      </c>
      <c r="DS212" s="6">
        <v>288.72359999999998</v>
      </c>
      <c r="DT212" s="6">
        <v>645.82209999999998</v>
      </c>
      <c r="DU212" s="6">
        <v>246.52940000000001</v>
      </c>
      <c r="DV212">
        <v>441.14710000000002</v>
      </c>
      <c r="DW212">
        <v>358.86919999999998</v>
      </c>
      <c r="DX212">
        <v>352.29649999999998</v>
      </c>
      <c r="DY212">
        <v>386.14280000000002</v>
      </c>
      <c r="DZ212">
        <v>189.6986</v>
      </c>
      <c r="EA212">
        <v>430.02670000000001</v>
      </c>
      <c r="EB212">
        <v>177.37719999999999</v>
      </c>
      <c r="EC212">
        <v>217.23159999999999</v>
      </c>
      <c r="ED212">
        <v>207.1455</v>
      </c>
      <c r="EE212">
        <v>101.27970000000001</v>
      </c>
      <c r="EF212">
        <v>70.236500000000007</v>
      </c>
      <c r="EG212">
        <v>139.23609999999999</v>
      </c>
      <c r="EH212">
        <v>55.430900000000001</v>
      </c>
      <c r="EI212">
        <v>66.984200000000001</v>
      </c>
      <c r="EJ212">
        <v>99.151399999999995</v>
      </c>
      <c r="EK212">
        <v>68.573599999999999</v>
      </c>
      <c r="EL212">
        <v>35.920400000000001</v>
      </c>
      <c r="EM212">
        <v>36.647599999999997</v>
      </c>
      <c r="EN212">
        <v>33.613599999999998</v>
      </c>
      <c r="EO212">
        <v>35.871499999999997</v>
      </c>
      <c r="EP212">
        <v>144.75049999999999</v>
      </c>
      <c r="EQ212">
        <v>89.345200000000006</v>
      </c>
      <c r="ER212">
        <v>50.331400000000002</v>
      </c>
      <c r="ES212">
        <v>73.730800000000002</v>
      </c>
      <c r="ET212">
        <v>91.127099999999999</v>
      </c>
      <c r="EU212">
        <v>56.369399999999999</v>
      </c>
      <c r="EV212">
        <v>104.0389</v>
      </c>
      <c r="EW212">
        <v>50.593200000000003</v>
      </c>
      <c r="EX212">
        <v>65.839799999999997</v>
      </c>
      <c r="EY212">
        <v>63.621699999999997</v>
      </c>
      <c r="EZ212">
        <v>102.8809</v>
      </c>
      <c r="FA212">
        <v>78.762799999999999</v>
      </c>
      <c r="FB212">
        <v>123.9534</v>
      </c>
      <c r="FC212">
        <v>100.5227</v>
      </c>
      <c r="FD212">
        <v>119.4315</v>
      </c>
      <c r="FE212">
        <v>163.58940000000001</v>
      </c>
      <c r="FF212">
        <v>132.8965</v>
      </c>
      <c r="FG212">
        <v>117.5403</v>
      </c>
      <c r="FH212">
        <v>102.6589</v>
      </c>
      <c r="FI212">
        <v>123.5889</v>
      </c>
      <c r="FJ212">
        <v>108.8325</v>
      </c>
      <c r="FK212">
        <v>110.61279999999999</v>
      </c>
      <c r="FL212">
        <v>470.41919999999999</v>
      </c>
      <c r="FM212">
        <v>330.15210000000002</v>
      </c>
      <c r="FN212">
        <v>602.02850000000001</v>
      </c>
      <c r="FO212">
        <v>527.04650000000004</v>
      </c>
      <c r="FP212">
        <v>467.1456</v>
      </c>
      <c r="FQ212">
        <v>30.9876</v>
      </c>
      <c r="FR212">
        <v>32.760199999999998</v>
      </c>
      <c r="FS212">
        <v>33.497300000000003</v>
      </c>
      <c r="FT212">
        <v>28.864000000000001</v>
      </c>
      <c r="FU212">
        <v>29.828199999999999</v>
      </c>
      <c r="FV212">
        <v>30.647099999999998</v>
      </c>
      <c r="FW212">
        <v>173.63059999999999</v>
      </c>
      <c r="FX212">
        <v>125.4337</v>
      </c>
      <c r="FY212">
        <v>135.76570000000001</v>
      </c>
      <c r="FZ212">
        <v>127.89149999999999</v>
      </c>
      <c r="GA212">
        <v>147.23599999999999</v>
      </c>
      <c r="GB212">
        <v>155.4272</v>
      </c>
      <c r="GC212">
        <v>173.34190000000001</v>
      </c>
      <c r="GD212">
        <v>139.7919</v>
      </c>
      <c r="GE212">
        <v>170.83179999999999</v>
      </c>
      <c r="GF212">
        <v>135.1225</v>
      </c>
      <c r="GG212">
        <v>124.8475</v>
      </c>
      <c r="GH212">
        <v>119.19889999999999</v>
      </c>
      <c r="GI212">
        <v>156.23920000000001</v>
      </c>
      <c r="GJ212">
        <v>159.38419999999999</v>
      </c>
      <c r="GK212">
        <v>141.1677</v>
      </c>
      <c r="GL212">
        <v>141.9624</v>
      </c>
      <c r="GM212">
        <v>68.367699999999999</v>
      </c>
      <c r="GN212">
        <v>105.2319</v>
      </c>
      <c r="GO212">
        <v>93.112799999999993</v>
      </c>
      <c r="GP212">
        <v>123.9353</v>
      </c>
      <c r="GQ212">
        <v>135.8886</v>
      </c>
      <c r="GR212">
        <v>111.11839999999999</v>
      </c>
      <c r="GS212">
        <v>95.598200000000006</v>
      </c>
      <c r="GT212">
        <v>133.19030000000001</v>
      </c>
      <c r="GU212">
        <v>95.559600000000003</v>
      </c>
      <c r="GV212">
        <v>56.7502</v>
      </c>
      <c r="GW212">
        <v>56.762500000000003</v>
      </c>
      <c r="GX212">
        <v>60.997999999999998</v>
      </c>
      <c r="GY212">
        <v>28.965299999999999</v>
      </c>
      <c r="GZ212">
        <v>67.402199999999993</v>
      </c>
      <c r="HA212">
        <v>81.822699999999998</v>
      </c>
      <c r="HB212">
        <v>55.341000000000001</v>
      </c>
      <c r="HC212">
        <v>33.838200000000001</v>
      </c>
      <c r="HD212">
        <v>0</v>
      </c>
      <c r="HE212">
        <v>40.675600000000003</v>
      </c>
      <c r="HF212">
        <v>56.052199999999999</v>
      </c>
      <c r="HG212">
        <v>7.7698</v>
      </c>
      <c r="HH212">
        <v>14.127800000000001</v>
      </c>
      <c r="HI212">
        <v>71.384799999999998</v>
      </c>
      <c r="HJ212">
        <v>54.858899999999998</v>
      </c>
      <c r="HK212">
        <v>55.695599999999999</v>
      </c>
      <c r="HL212">
        <v>592.37480000000005</v>
      </c>
      <c r="HM212">
        <v>517.80539999999996</v>
      </c>
      <c r="HN212">
        <v>693.84529999999995</v>
      </c>
      <c r="HO212">
        <v>685.69420000000002</v>
      </c>
      <c r="HP212">
        <v>682.52750000000003</v>
      </c>
      <c r="HQ212">
        <v>675.74810000000002</v>
      </c>
      <c r="HR212">
        <v>665.16089999999997</v>
      </c>
      <c r="HS212">
        <v>553.24310000000003</v>
      </c>
      <c r="HT212">
        <v>549.49620000000004</v>
      </c>
      <c r="HU212">
        <v>626.76160000000004</v>
      </c>
      <c r="HV212">
        <v>479.32569999999998</v>
      </c>
    </row>
    <row r="213" spans="1:230" x14ac:dyDescent="0.45">
      <c r="A213" s="1" t="s">
        <v>247</v>
      </c>
      <c r="B213">
        <v>127.5059</v>
      </c>
      <c r="C213">
        <v>131.92160000000001</v>
      </c>
      <c r="D213">
        <v>124.5196</v>
      </c>
      <c r="E213">
        <v>134.56030000000001</v>
      </c>
      <c r="F213">
        <v>126.57040000000001</v>
      </c>
      <c r="G213">
        <v>128.45949999999999</v>
      </c>
      <c r="H213">
        <v>127.7205</v>
      </c>
      <c r="I213">
        <v>150.9177</v>
      </c>
      <c r="J213">
        <v>127.6146</v>
      </c>
      <c r="K213">
        <v>129.4468</v>
      </c>
      <c r="L213">
        <v>129.18360000000001</v>
      </c>
      <c r="M213">
        <v>135.69640000000001</v>
      </c>
      <c r="N213">
        <v>129.26939999999999</v>
      </c>
      <c r="O213">
        <v>133.5009</v>
      </c>
      <c r="P213">
        <v>147.39930000000001</v>
      </c>
      <c r="Q213">
        <v>136.98679999999999</v>
      </c>
      <c r="R213">
        <v>127.2256</v>
      </c>
      <c r="S213">
        <v>151.11920000000001</v>
      </c>
      <c r="T213">
        <v>176.3211</v>
      </c>
      <c r="U213">
        <v>124.8451</v>
      </c>
      <c r="V213">
        <v>141.1746</v>
      </c>
      <c r="W213">
        <v>180.77539999999999</v>
      </c>
      <c r="X213">
        <v>150.37299999999999</v>
      </c>
      <c r="Y213">
        <v>201.18270000000001</v>
      </c>
      <c r="Z213">
        <v>130.9529</v>
      </c>
      <c r="AA213">
        <v>218.75069999999999</v>
      </c>
      <c r="AB213">
        <v>208.70339999999999</v>
      </c>
      <c r="AC213">
        <v>218.1163</v>
      </c>
      <c r="AD213">
        <v>198.72900000000001</v>
      </c>
      <c r="AE213">
        <v>228.60169999999999</v>
      </c>
      <c r="AF213">
        <v>121.7741</v>
      </c>
      <c r="AG213">
        <v>97.585099999999997</v>
      </c>
      <c r="AH213">
        <v>75.906700000000001</v>
      </c>
      <c r="AI213">
        <v>116.7371</v>
      </c>
      <c r="AJ213">
        <v>117.5534</v>
      </c>
      <c r="AK213">
        <v>99.672600000000003</v>
      </c>
      <c r="AL213">
        <v>109.3109</v>
      </c>
      <c r="AM213">
        <v>105.5157</v>
      </c>
      <c r="AN213">
        <v>120.0945</v>
      </c>
      <c r="AO213">
        <v>121.7867</v>
      </c>
      <c r="AP213">
        <v>78.575900000000004</v>
      </c>
      <c r="AQ213">
        <v>138.7422</v>
      </c>
      <c r="AR213">
        <v>188.70179999999999</v>
      </c>
      <c r="AS213">
        <v>164.6388</v>
      </c>
      <c r="AT213">
        <v>151.89510000000001</v>
      </c>
      <c r="AU213">
        <v>156.19210000000001</v>
      </c>
      <c r="AV213">
        <v>153.70339999999999</v>
      </c>
      <c r="AW213">
        <v>147.45419999999999</v>
      </c>
      <c r="AX213">
        <v>154.91730000000001</v>
      </c>
      <c r="AY213">
        <v>153.14340000000001</v>
      </c>
      <c r="AZ213">
        <v>67.090299999999999</v>
      </c>
      <c r="BA213">
        <v>40.893700000000003</v>
      </c>
      <c r="BB213">
        <v>59.722299999999997</v>
      </c>
      <c r="BC213">
        <v>36.811500000000002</v>
      </c>
      <c r="BD213">
        <v>78.778700000000001</v>
      </c>
      <c r="BE213">
        <v>63.817700000000002</v>
      </c>
      <c r="BF213">
        <v>58.891599999999997</v>
      </c>
      <c r="BG213">
        <v>74.261300000000006</v>
      </c>
      <c r="BH213">
        <v>44.452100000000002</v>
      </c>
      <c r="BI213">
        <v>68.374600000000001</v>
      </c>
      <c r="BJ213">
        <v>67.889200000000002</v>
      </c>
      <c r="BK213">
        <v>240.47399999999999</v>
      </c>
      <c r="BL213">
        <v>269.5752</v>
      </c>
      <c r="BM213">
        <v>231.13290000000001</v>
      </c>
      <c r="BN213">
        <v>240.22380000000001</v>
      </c>
      <c r="BO213">
        <v>257.84100000000001</v>
      </c>
      <c r="BP213">
        <v>261.87869999999998</v>
      </c>
      <c r="BQ213">
        <v>242.65530000000001</v>
      </c>
      <c r="BR213">
        <v>207.96960000000001</v>
      </c>
      <c r="BS213">
        <v>352.0385</v>
      </c>
      <c r="BT213">
        <v>290.23169999999999</v>
      </c>
      <c r="BU213">
        <v>330.26769999999999</v>
      </c>
      <c r="BV213">
        <v>391.2629</v>
      </c>
      <c r="BW213">
        <v>287.21159999999998</v>
      </c>
      <c r="BX213">
        <v>316.45490000000001</v>
      </c>
      <c r="BY213">
        <v>400.15570000000002</v>
      </c>
      <c r="BZ213">
        <v>352.90980000000002</v>
      </c>
      <c r="CA213">
        <v>448.07929999999999</v>
      </c>
      <c r="CB213">
        <v>449.17349999999999</v>
      </c>
      <c r="CC213">
        <v>409.49380000000002</v>
      </c>
      <c r="CD213">
        <v>422.82940000000002</v>
      </c>
      <c r="CE213">
        <v>435.39710000000002</v>
      </c>
      <c r="CF213">
        <v>461.11750000000001</v>
      </c>
      <c r="CG213">
        <v>436.84120000000001</v>
      </c>
      <c r="CH213">
        <v>479.74889999999999</v>
      </c>
      <c r="CI213">
        <v>467.89159999999998</v>
      </c>
      <c r="CJ213">
        <v>459.76949999999999</v>
      </c>
      <c r="CK213">
        <v>447.83859999999999</v>
      </c>
      <c r="CL213">
        <v>517.33910000000003</v>
      </c>
      <c r="CM213">
        <v>540.52059999999994</v>
      </c>
      <c r="CN213">
        <v>478.13279999999997</v>
      </c>
      <c r="CO213">
        <v>504.7747</v>
      </c>
      <c r="CP213">
        <v>515.67729999999995</v>
      </c>
      <c r="CQ213">
        <v>503.37110000000001</v>
      </c>
      <c r="CR213">
        <v>549.27769999999998</v>
      </c>
      <c r="CS213">
        <v>499.95409999999998</v>
      </c>
      <c r="CT213">
        <v>518.19759999999997</v>
      </c>
      <c r="CU213">
        <v>525.11540000000002</v>
      </c>
      <c r="CV213">
        <v>553.73209999999995</v>
      </c>
      <c r="CW213">
        <v>571.93529999999998</v>
      </c>
      <c r="CX213">
        <v>575.48569999999995</v>
      </c>
      <c r="CY213">
        <v>566.65589999999997</v>
      </c>
      <c r="CZ213">
        <v>574.54579999999999</v>
      </c>
      <c r="DA213">
        <v>571.98389999999995</v>
      </c>
      <c r="DB213">
        <v>598.67930000000001</v>
      </c>
      <c r="DC213">
        <v>599.62189999999998</v>
      </c>
      <c r="DD213">
        <v>572.38250000000005</v>
      </c>
      <c r="DE213">
        <v>620.02080000000001</v>
      </c>
      <c r="DF213">
        <v>659.46389999999997</v>
      </c>
      <c r="DG213">
        <v>628.39189999999996</v>
      </c>
      <c r="DH213">
        <v>622.29750000000001</v>
      </c>
      <c r="DI213">
        <v>759.36149999999998</v>
      </c>
      <c r="DJ213">
        <v>703.93439999999998</v>
      </c>
      <c r="DK213">
        <v>805.02149999999995</v>
      </c>
      <c r="DL213" s="6">
        <v>679.24080000000004</v>
      </c>
      <c r="DM213" s="6">
        <v>573.87660000000005</v>
      </c>
      <c r="DN213" s="6">
        <v>646.78229999999996</v>
      </c>
      <c r="DO213" s="6">
        <v>618.27859999999998</v>
      </c>
      <c r="DP213" s="6">
        <v>407.00119999999998</v>
      </c>
      <c r="DQ213" s="6">
        <v>351.91739999999999</v>
      </c>
      <c r="DR213" s="6">
        <v>532.07889999999998</v>
      </c>
      <c r="DS213" s="6">
        <v>249.02529999999999</v>
      </c>
      <c r="DT213" s="6">
        <v>605.1472</v>
      </c>
      <c r="DU213" s="6">
        <v>207.05670000000001</v>
      </c>
      <c r="DV213">
        <v>400.48439999999999</v>
      </c>
      <c r="DW213">
        <v>382.27719999999999</v>
      </c>
      <c r="DX213">
        <v>385.89249999999998</v>
      </c>
      <c r="DY213">
        <v>416.15730000000002</v>
      </c>
      <c r="DZ213">
        <v>212.04300000000001</v>
      </c>
      <c r="EA213">
        <v>456.16199999999998</v>
      </c>
      <c r="EB213">
        <v>217.9323</v>
      </c>
      <c r="EC213">
        <v>257.5111</v>
      </c>
      <c r="ED213">
        <v>247.5068</v>
      </c>
      <c r="EE213">
        <v>141.8861</v>
      </c>
      <c r="EF213">
        <v>97.950900000000004</v>
      </c>
      <c r="EG213">
        <v>128.10599999999999</v>
      </c>
      <c r="EH213">
        <v>86.6447</v>
      </c>
      <c r="EI213">
        <v>81.227900000000005</v>
      </c>
      <c r="EJ213">
        <v>122.2204</v>
      </c>
      <c r="EK213">
        <v>97.289599999999993</v>
      </c>
      <c r="EL213">
        <v>74.968199999999996</v>
      </c>
      <c r="EM213">
        <v>76.176000000000002</v>
      </c>
      <c r="EN213">
        <v>72.429400000000001</v>
      </c>
      <c r="EO213">
        <v>74.898799999999994</v>
      </c>
      <c r="EP213">
        <v>168.25450000000001</v>
      </c>
      <c r="EQ213">
        <v>85.207099999999997</v>
      </c>
      <c r="ER213">
        <v>57.633299999999998</v>
      </c>
      <c r="ES213">
        <v>74.414599999999993</v>
      </c>
      <c r="ET213">
        <v>76.765799999999999</v>
      </c>
      <c r="EU213">
        <v>54.646099999999997</v>
      </c>
      <c r="EV213">
        <v>93.77</v>
      </c>
      <c r="EW213">
        <v>45.4298</v>
      </c>
      <c r="EX213">
        <v>50.039000000000001</v>
      </c>
      <c r="EY213">
        <v>58.337899999999998</v>
      </c>
      <c r="EZ213">
        <v>94.621099999999998</v>
      </c>
      <c r="FA213">
        <v>70.093400000000003</v>
      </c>
      <c r="FB213">
        <v>98.449399999999997</v>
      </c>
      <c r="FC213">
        <v>74.645899999999997</v>
      </c>
      <c r="FD213">
        <v>97.019499999999994</v>
      </c>
      <c r="FE213">
        <v>133.76179999999999</v>
      </c>
      <c r="FF213">
        <v>112.2651</v>
      </c>
      <c r="FG213">
        <v>88.752200000000002</v>
      </c>
      <c r="FH213">
        <v>80.302300000000002</v>
      </c>
      <c r="FI213">
        <v>99.423100000000005</v>
      </c>
      <c r="FJ213">
        <v>78.670599999999993</v>
      </c>
      <c r="FK213">
        <v>84.478099999999998</v>
      </c>
      <c r="FL213">
        <v>491.1653</v>
      </c>
      <c r="FM213">
        <v>349.32600000000002</v>
      </c>
      <c r="FN213">
        <v>622.10149999999999</v>
      </c>
      <c r="FO213">
        <v>546.99940000000004</v>
      </c>
      <c r="FP213">
        <v>487.6592</v>
      </c>
      <c r="FQ213">
        <v>36.3431</v>
      </c>
      <c r="FR213">
        <v>24.258099999999999</v>
      </c>
      <c r="FS213">
        <v>37.814399999999999</v>
      </c>
      <c r="FT213">
        <v>24.385000000000002</v>
      </c>
      <c r="FU213">
        <v>11.1861</v>
      </c>
      <c r="FV213">
        <v>37.493400000000001</v>
      </c>
      <c r="FW213">
        <v>133.22399999999999</v>
      </c>
      <c r="FX213">
        <v>88.040400000000005</v>
      </c>
      <c r="FY213">
        <v>95.232399999999998</v>
      </c>
      <c r="FZ213">
        <v>92.726500000000001</v>
      </c>
      <c r="GA213">
        <v>106.8437</v>
      </c>
      <c r="GB213">
        <v>115.2017</v>
      </c>
      <c r="GC213">
        <v>141.34889999999999</v>
      </c>
      <c r="GD213">
        <v>102.5719</v>
      </c>
      <c r="GE213">
        <v>131.76990000000001</v>
      </c>
      <c r="GF213">
        <v>103.9824</v>
      </c>
      <c r="GG213">
        <v>84.741200000000006</v>
      </c>
      <c r="GH213">
        <v>79.929400000000001</v>
      </c>
      <c r="GI213">
        <v>115.5686</v>
      </c>
      <c r="GJ213">
        <v>120.5124</v>
      </c>
      <c r="GK213">
        <v>101.4085</v>
      </c>
      <c r="GL213">
        <v>102.1397</v>
      </c>
      <c r="GM213">
        <v>27.911200000000001</v>
      </c>
      <c r="GN213">
        <v>65.983900000000006</v>
      </c>
      <c r="GO213">
        <v>57.890700000000002</v>
      </c>
      <c r="GP213">
        <v>83.624899999999997</v>
      </c>
      <c r="GQ213">
        <v>95.223399999999998</v>
      </c>
      <c r="GR213">
        <v>70.452100000000002</v>
      </c>
      <c r="GS213">
        <v>55.641399999999997</v>
      </c>
      <c r="GT213">
        <v>92.5959</v>
      </c>
      <c r="GU213">
        <v>55.617800000000003</v>
      </c>
      <c r="GV213">
        <v>22.3645</v>
      </c>
      <c r="GW213">
        <v>16.1053</v>
      </c>
      <c r="GX213">
        <v>22.536999999999999</v>
      </c>
      <c r="GY213">
        <v>14.588900000000001</v>
      </c>
      <c r="GZ213">
        <v>36.346899999999998</v>
      </c>
      <c r="HA213">
        <v>58.426600000000001</v>
      </c>
      <c r="HB213">
        <v>34.506700000000002</v>
      </c>
      <c r="HC213">
        <v>14.383100000000001</v>
      </c>
      <c r="HD213">
        <v>40.675600000000003</v>
      </c>
      <c r="HE213">
        <v>0</v>
      </c>
      <c r="HF213">
        <v>21.5243</v>
      </c>
      <c r="HG213">
        <v>32.920099999999998</v>
      </c>
      <c r="HH213">
        <v>26.588999999999999</v>
      </c>
      <c r="HI213">
        <v>47.042700000000004</v>
      </c>
      <c r="HJ213">
        <v>22.090599999999998</v>
      </c>
      <c r="HK213">
        <v>21.902999999999999</v>
      </c>
      <c r="HL213">
        <v>589.06719999999996</v>
      </c>
      <c r="HM213">
        <v>514.24779999999998</v>
      </c>
      <c r="HN213">
        <v>686.00779999999997</v>
      </c>
      <c r="HO213">
        <v>668.52350000000001</v>
      </c>
      <c r="HP213">
        <v>661.58669999999995</v>
      </c>
      <c r="HQ213">
        <v>664.43629999999996</v>
      </c>
      <c r="HR213">
        <v>643.03420000000006</v>
      </c>
      <c r="HS213">
        <v>513.93550000000005</v>
      </c>
      <c r="HT213">
        <v>512.03189999999995</v>
      </c>
      <c r="HU213">
        <v>589.55200000000002</v>
      </c>
      <c r="HV213">
        <v>439.35309999999998</v>
      </c>
    </row>
    <row r="214" spans="1:230" x14ac:dyDescent="0.45">
      <c r="A214" s="1" t="s">
        <v>248</v>
      </c>
      <c r="B214">
        <v>109.2385</v>
      </c>
      <c r="C214">
        <v>113.5911</v>
      </c>
      <c r="D214">
        <v>106.7466</v>
      </c>
      <c r="E214">
        <v>116.1849</v>
      </c>
      <c r="F214">
        <v>108.2311</v>
      </c>
      <c r="G214">
        <v>110.61920000000001</v>
      </c>
      <c r="H214">
        <v>109.7683</v>
      </c>
      <c r="I214">
        <v>133.71770000000001</v>
      </c>
      <c r="J214">
        <v>109.75369999999999</v>
      </c>
      <c r="K214">
        <v>111.55249999999999</v>
      </c>
      <c r="L214">
        <v>110.86360000000001</v>
      </c>
      <c r="M214">
        <v>117.1768</v>
      </c>
      <c r="N214">
        <v>110.6206</v>
      </c>
      <c r="O214">
        <v>114.84780000000001</v>
      </c>
      <c r="P214">
        <v>129.5692</v>
      </c>
      <c r="Q214">
        <v>118.4243</v>
      </c>
      <c r="R214">
        <v>108.6741</v>
      </c>
      <c r="S214">
        <v>133.3691</v>
      </c>
      <c r="T214">
        <v>158.62960000000001</v>
      </c>
      <c r="U214">
        <v>105.5337</v>
      </c>
      <c r="V214">
        <v>122.7677</v>
      </c>
      <c r="W214">
        <v>163.3021</v>
      </c>
      <c r="X214">
        <v>130.0754</v>
      </c>
      <c r="Y214">
        <v>183.59270000000001</v>
      </c>
      <c r="Z214">
        <v>112.3616</v>
      </c>
      <c r="AA214">
        <v>199.2225</v>
      </c>
      <c r="AB214">
        <v>189.08600000000001</v>
      </c>
      <c r="AC214">
        <v>197.92269999999999</v>
      </c>
      <c r="AD214">
        <v>179.4444</v>
      </c>
      <c r="AE214">
        <v>208.97479999999999</v>
      </c>
      <c r="AF214">
        <v>103.4803</v>
      </c>
      <c r="AG214">
        <v>78.111199999999997</v>
      </c>
      <c r="AH214">
        <v>56.380400000000002</v>
      </c>
      <c r="AI214">
        <v>97.999099999999999</v>
      </c>
      <c r="AJ214">
        <v>98.074700000000007</v>
      </c>
      <c r="AK214">
        <v>81.571600000000004</v>
      </c>
      <c r="AL214">
        <v>91.990099999999998</v>
      </c>
      <c r="AM214">
        <v>86.369399999999999</v>
      </c>
      <c r="AN214">
        <v>101.90900000000001</v>
      </c>
      <c r="AO214">
        <v>103.22150000000001</v>
      </c>
      <c r="AP214">
        <v>59.099200000000003</v>
      </c>
      <c r="AQ214">
        <v>127.5591</v>
      </c>
      <c r="AR214">
        <v>172.48840000000001</v>
      </c>
      <c r="AS214">
        <v>149.43350000000001</v>
      </c>
      <c r="AT214">
        <v>138.86240000000001</v>
      </c>
      <c r="AU214">
        <v>143.3203</v>
      </c>
      <c r="AV214">
        <v>140.4819</v>
      </c>
      <c r="AW214">
        <v>134.94970000000001</v>
      </c>
      <c r="AX214">
        <v>141.7465</v>
      </c>
      <c r="AY214">
        <v>140.11269999999999</v>
      </c>
      <c r="AZ214">
        <v>45.7866</v>
      </c>
      <c r="BA214">
        <v>20.412299999999998</v>
      </c>
      <c r="BB214">
        <v>39.3782</v>
      </c>
      <c r="BC214">
        <v>15.4771</v>
      </c>
      <c r="BD214">
        <v>58.561</v>
      </c>
      <c r="BE214">
        <v>42.407899999999998</v>
      </c>
      <c r="BF214">
        <v>40.365200000000002</v>
      </c>
      <c r="BG214">
        <v>55.825699999999998</v>
      </c>
      <c r="BH214">
        <v>23.779</v>
      </c>
      <c r="BI214">
        <v>47.0854</v>
      </c>
      <c r="BJ214">
        <v>46.6038</v>
      </c>
      <c r="BK214">
        <v>222.34970000000001</v>
      </c>
      <c r="BL214">
        <v>250.7749</v>
      </c>
      <c r="BM214">
        <v>213.09280000000001</v>
      </c>
      <c r="BN214">
        <v>221.34440000000001</v>
      </c>
      <c r="BO214">
        <v>239.2466</v>
      </c>
      <c r="BP214">
        <v>242.81989999999999</v>
      </c>
      <c r="BQ214">
        <v>224.62119999999999</v>
      </c>
      <c r="BR214">
        <v>190.18950000000001</v>
      </c>
      <c r="BS214">
        <v>333.30290000000002</v>
      </c>
      <c r="BT214">
        <v>271.33109999999999</v>
      </c>
      <c r="BU214">
        <v>311.26029999999997</v>
      </c>
      <c r="BV214">
        <v>372.96960000000001</v>
      </c>
      <c r="BW214">
        <v>268.08010000000002</v>
      </c>
      <c r="BX214">
        <v>297.60430000000002</v>
      </c>
      <c r="BY214">
        <v>381.97820000000002</v>
      </c>
      <c r="BZ214">
        <v>334.21010000000001</v>
      </c>
      <c r="CA214">
        <v>431.00819999999999</v>
      </c>
      <c r="CB214">
        <v>432.08749999999998</v>
      </c>
      <c r="CC214">
        <v>391.21039999999999</v>
      </c>
      <c r="CD214">
        <v>404.64370000000002</v>
      </c>
      <c r="CE214">
        <v>417.666</v>
      </c>
      <c r="CF214">
        <v>444.4545</v>
      </c>
      <c r="CG214">
        <v>419.62619999999998</v>
      </c>
      <c r="CH214">
        <v>463.11559999999997</v>
      </c>
      <c r="CI214">
        <v>451.52179999999998</v>
      </c>
      <c r="CJ214">
        <v>443.21089999999998</v>
      </c>
      <c r="CK214">
        <v>430.76220000000001</v>
      </c>
      <c r="CL214">
        <v>501.7944</v>
      </c>
      <c r="CM214">
        <v>525.476</v>
      </c>
      <c r="CN214">
        <v>461.8537</v>
      </c>
      <c r="CO214">
        <v>489.1463</v>
      </c>
      <c r="CP214">
        <v>500.2201</v>
      </c>
      <c r="CQ214">
        <v>487.26440000000002</v>
      </c>
      <c r="CR214">
        <v>534.70450000000005</v>
      </c>
      <c r="CS214">
        <v>484.1352</v>
      </c>
      <c r="CT214">
        <v>502.66579999999999</v>
      </c>
      <c r="CU214">
        <v>509.83960000000002</v>
      </c>
      <c r="CV214">
        <v>538.96699999999998</v>
      </c>
      <c r="CW214">
        <v>559.21889999999996</v>
      </c>
      <c r="CX214">
        <v>561.31870000000004</v>
      </c>
      <c r="CY214">
        <v>552.15200000000004</v>
      </c>
      <c r="CZ214">
        <v>560.17589999999996</v>
      </c>
      <c r="DA214">
        <v>558.55470000000003</v>
      </c>
      <c r="DB214">
        <v>585.92610000000002</v>
      </c>
      <c r="DC214">
        <v>586.78740000000005</v>
      </c>
      <c r="DD214">
        <v>559.71730000000002</v>
      </c>
      <c r="DE214">
        <v>606.83540000000005</v>
      </c>
      <c r="DF214">
        <v>645.83770000000004</v>
      </c>
      <c r="DG214">
        <v>614.77430000000004</v>
      </c>
      <c r="DH214">
        <v>609.08360000000005</v>
      </c>
      <c r="DI214">
        <v>746.28530000000001</v>
      </c>
      <c r="DJ214">
        <v>690.95230000000004</v>
      </c>
      <c r="DK214">
        <v>791.61069999999995</v>
      </c>
      <c r="DL214" s="6">
        <v>658.93240000000003</v>
      </c>
      <c r="DM214" s="6">
        <v>552.38670000000002</v>
      </c>
      <c r="DN214" s="6">
        <v>628.6866</v>
      </c>
      <c r="DO214" s="6">
        <v>599.63570000000004</v>
      </c>
      <c r="DP214" s="6">
        <v>394.28570000000002</v>
      </c>
      <c r="DQ214" s="6">
        <v>338.03809999999999</v>
      </c>
      <c r="DR214" s="6">
        <v>520.16250000000002</v>
      </c>
      <c r="DS214" s="6">
        <v>233.1147</v>
      </c>
      <c r="DT214" s="6">
        <v>592.92139999999995</v>
      </c>
      <c r="DU214" s="6">
        <v>190.7954</v>
      </c>
      <c r="DV214">
        <v>387.81670000000003</v>
      </c>
      <c r="DW214">
        <v>376.71230000000003</v>
      </c>
      <c r="DX214">
        <v>387.69499999999999</v>
      </c>
      <c r="DY214">
        <v>414.93520000000001</v>
      </c>
      <c r="DZ214">
        <v>207.08500000000001</v>
      </c>
      <c r="EA214">
        <v>452.08569999999997</v>
      </c>
      <c r="EB214">
        <v>232.29089999999999</v>
      </c>
      <c r="EC214">
        <v>272.68060000000003</v>
      </c>
      <c r="ED214">
        <v>262.47800000000001</v>
      </c>
      <c r="EE214">
        <v>154.65649999999999</v>
      </c>
      <c r="EF214">
        <v>99.632300000000001</v>
      </c>
      <c r="EG214">
        <v>109.6735</v>
      </c>
      <c r="EH214">
        <v>91.274799999999999</v>
      </c>
      <c r="EI214">
        <v>76.783900000000003</v>
      </c>
      <c r="EJ214">
        <v>119.85129999999999</v>
      </c>
      <c r="EK214">
        <v>99.630200000000002</v>
      </c>
      <c r="EL214">
        <v>91.869399999999999</v>
      </c>
      <c r="EM214">
        <v>92.690700000000007</v>
      </c>
      <c r="EN214">
        <v>89.477900000000005</v>
      </c>
      <c r="EO214">
        <v>91.814599999999999</v>
      </c>
      <c r="EP214">
        <v>164.73920000000001</v>
      </c>
      <c r="EQ214">
        <v>71.159300000000002</v>
      </c>
      <c r="ER214">
        <v>53.132899999999999</v>
      </c>
      <c r="ES214">
        <v>63.697499999999998</v>
      </c>
      <c r="ET214">
        <v>58.8324</v>
      </c>
      <c r="EU214">
        <v>45.830300000000001</v>
      </c>
      <c r="EV214">
        <v>76.61</v>
      </c>
      <c r="EW214">
        <v>37.139600000000002</v>
      </c>
      <c r="EX214">
        <v>34.159799999999997</v>
      </c>
      <c r="EY214">
        <v>46.783900000000003</v>
      </c>
      <c r="EZ214">
        <v>78.227199999999996</v>
      </c>
      <c r="FA214">
        <v>55.194099999999999</v>
      </c>
      <c r="FB214">
        <v>77.060299999999998</v>
      </c>
      <c r="FC214">
        <v>53.3795</v>
      </c>
      <c r="FD214">
        <v>76.087100000000007</v>
      </c>
      <c r="FE214">
        <v>112.3661</v>
      </c>
      <c r="FF214">
        <v>91.518299999999996</v>
      </c>
      <c r="FG214">
        <v>67.229500000000002</v>
      </c>
      <c r="FH214">
        <v>59.6325</v>
      </c>
      <c r="FI214">
        <v>78.185199999999995</v>
      </c>
      <c r="FJ214">
        <v>57.1843</v>
      </c>
      <c r="FK214">
        <v>63.097099999999998</v>
      </c>
      <c r="FL214">
        <v>483.69639999999998</v>
      </c>
      <c r="FM214">
        <v>341.45409999999998</v>
      </c>
      <c r="FN214">
        <v>614.00969999999995</v>
      </c>
      <c r="FO214">
        <v>538.96540000000005</v>
      </c>
      <c r="FP214">
        <v>480.06670000000003</v>
      </c>
      <c r="FQ214">
        <v>57.761400000000002</v>
      </c>
      <c r="FR214">
        <v>45.781799999999997</v>
      </c>
      <c r="FS214">
        <v>59.3078</v>
      </c>
      <c r="FT214">
        <v>45.7438</v>
      </c>
      <c r="FU214">
        <v>30.7483</v>
      </c>
      <c r="FV214">
        <v>58.875399999999999</v>
      </c>
      <c r="FW214">
        <v>119.4871</v>
      </c>
      <c r="FX214">
        <v>69.398300000000006</v>
      </c>
      <c r="FY214">
        <v>82.553700000000006</v>
      </c>
      <c r="FZ214">
        <v>72.593900000000005</v>
      </c>
      <c r="GA214">
        <v>98.643699999999995</v>
      </c>
      <c r="GB214">
        <v>100.9195</v>
      </c>
      <c r="GC214">
        <v>120.3103</v>
      </c>
      <c r="GD214">
        <v>83.797499999999999</v>
      </c>
      <c r="GE214">
        <v>114.9808</v>
      </c>
      <c r="GF214">
        <v>82.684799999999996</v>
      </c>
      <c r="GG214">
        <v>70.402500000000003</v>
      </c>
      <c r="GH214">
        <v>63.694099999999999</v>
      </c>
      <c r="GI214">
        <v>104.8017</v>
      </c>
      <c r="GJ214">
        <v>103.4776</v>
      </c>
      <c r="GK214">
        <v>85.982299999999995</v>
      </c>
      <c r="GL214">
        <v>86.853099999999998</v>
      </c>
      <c r="GM214">
        <v>19.774000000000001</v>
      </c>
      <c r="GN214">
        <v>49.87</v>
      </c>
      <c r="GO214">
        <v>62.8536</v>
      </c>
      <c r="GP214">
        <v>70.028599999999997</v>
      </c>
      <c r="GQ214">
        <v>84.993600000000001</v>
      </c>
      <c r="GR214">
        <v>60.9895</v>
      </c>
      <c r="GS214">
        <v>41.534300000000002</v>
      </c>
      <c r="GT214">
        <v>80.423199999999994</v>
      </c>
      <c r="GU214">
        <v>41.464199999999998</v>
      </c>
      <c r="GV214">
        <v>0.84060000000000001</v>
      </c>
      <c r="GW214">
        <v>18.697700000000001</v>
      </c>
      <c r="GX214">
        <v>8.6219000000000001</v>
      </c>
      <c r="GY214">
        <v>27.204000000000001</v>
      </c>
      <c r="GZ214">
        <v>14.9368</v>
      </c>
      <c r="HA214">
        <v>38.164299999999997</v>
      </c>
      <c r="HB214">
        <v>19.631399999999999</v>
      </c>
      <c r="HC214">
        <v>22.242799999999999</v>
      </c>
      <c r="HD214">
        <v>56.052199999999999</v>
      </c>
      <c r="HE214">
        <v>21.5243</v>
      </c>
      <c r="HF214">
        <v>0</v>
      </c>
      <c r="HG214">
        <v>48.589599999999997</v>
      </c>
      <c r="HH214">
        <v>42.530700000000003</v>
      </c>
      <c r="HI214">
        <v>27.2103</v>
      </c>
      <c r="HJ214">
        <v>2.7018</v>
      </c>
      <c r="HK214">
        <v>1.1603000000000001</v>
      </c>
      <c r="HL214">
        <v>571.15449999999998</v>
      </c>
      <c r="HM214">
        <v>496.33890000000002</v>
      </c>
      <c r="HN214">
        <v>666.78589999999997</v>
      </c>
      <c r="HO214">
        <v>647.51649999999995</v>
      </c>
      <c r="HP214">
        <v>640.19659999999999</v>
      </c>
      <c r="HQ214">
        <v>644.43179999999995</v>
      </c>
      <c r="HR214">
        <v>621.57370000000003</v>
      </c>
      <c r="HS214">
        <v>497.32780000000002</v>
      </c>
      <c r="HT214">
        <v>493.59089999999998</v>
      </c>
      <c r="HU214">
        <v>570.93560000000002</v>
      </c>
      <c r="HV214">
        <v>423.88159999999999</v>
      </c>
    </row>
    <row r="215" spans="1:230" x14ac:dyDescent="0.45">
      <c r="A215" s="1" t="s">
        <v>249</v>
      </c>
      <c r="B215">
        <v>134.858</v>
      </c>
      <c r="C215">
        <v>139.25630000000001</v>
      </c>
      <c r="D215">
        <v>130.78919999999999</v>
      </c>
      <c r="E215">
        <v>141.90940000000001</v>
      </c>
      <c r="F215">
        <v>134.14359999999999</v>
      </c>
      <c r="G215">
        <v>134.71770000000001</v>
      </c>
      <c r="H215">
        <v>134.2818</v>
      </c>
      <c r="I215">
        <v>154.81800000000001</v>
      </c>
      <c r="J215">
        <v>133.95869999999999</v>
      </c>
      <c r="K215">
        <v>135.7944</v>
      </c>
      <c r="L215">
        <v>136.6</v>
      </c>
      <c r="M215">
        <v>143.37870000000001</v>
      </c>
      <c r="N215">
        <v>137.53399999999999</v>
      </c>
      <c r="O215">
        <v>141.61590000000001</v>
      </c>
      <c r="P215">
        <v>152.92590000000001</v>
      </c>
      <c r="Q215">
        <v>144.7354</v>
      </c>
      <c r="R215">
        <v>135.3169</v>
      </c>
      <c r="S215">
        <v>156.3295</v>
      </c>
      <c r="T215">
        <v>180.7038</v>
      </c>
      <c r="U215">
        <v>135.11060000000001</v>
      </c>
      <c r="V215">
        <v>148.36969999999999</v>
      </c>
      <c r="W215">
        <v>184.51840000000001</v>
      </c>
      <c r="X215">
        <v>163.08000000000001</v>
      </c>
      <c r="Y215">
        <v>204.80019999999999</v>
      </c>
      <c r="Z215">
        <v>139.00069999999999</v>
      </c>
      <c r="AA215">
        <v>227.55420000000001</v>
      </c>
      <c r="AB215">
        <v>217.9383</v>
      </c>
      <c r="AC215">
        <v>229.27879999999999</v>
      </c>
      <c r="AD215">
        <v>207.0514</v>
      </c>
      <c r="AE215">
        <v>237.608</v>
      </c>
      <c r="AF215">
        <v>129.4417</v>
      </c>
      <c r="AG215">
        <v>109.6232</v>
      </c>
      <c r="AH215">
        <v>89.674000000000007</v>
      </c>
      <c r="AI215">
        <v>125.77460000000001</v>
      </c>
      <c r="AJ215">
        <v>128.60239999999999</v>
      </c>
      <c r="AK215">
        <v>108.0868</v>
      </c>
      <c r="AL215">
        <v>115.3257</v>
      </c>
      <c r="AM215">
        <v>116.205</v>
      </c>
      <c r="AN215">
        <v>127.5701</v>
      </c>
      <c r="AO215">
        <v>130.14429999999999</v>
      </c>
      <c r="AP215">
        <v>91.979500000000002</v>
      </c>
      <c r="AQ215">
        <v>171.66220000000001</v>
      </c>
      <c r="AR215">
        <v>220.5309</v>
      </c>
      <c r="AS215">
        <v>196.8963</v>
      </c>
      <c r="AT215">
        <v>184.68989999999999</v>
      </c>
      <c r="AU215">
        <v>189.01249999999999</v>
      </c>
      <c r="AV215">
        <v>186.4708</v>
      </c>
      <c r="AW215">
        <v>180.31049999999999</v>
      </c>
      <c r="AX215">
        <v>187.69390000000001</v>
      </c>
      <c r="AY215">
        <v>185.93960000000001</v>
      </c>
      <c r="AZ215">
        <v>92.361000000000004</v>
      </c>
      <c r="BA215">
        <v>68.859499999999997</v>
      </c>
      <c r="BB215">
        <v>77.311000000000007</v>
      </c>
      <c r="BC215">
        <v>63.213099999999997</v>
      </c>
      <c r="BD215">
        <v>106.72410000000001</v>
      </c>
      <c r="BE215">
        <v>85.278199999999998</v>
      </c>
      <c r="BF215">
        <v>88.901700000000005</v>
      </c>
      <c r="BG215">
        <v>104.3867</v>
      </c>
      <c r="BH215">
        <v>72.052499999999995</v>
      </c>
      <c r="BI215">
        <v>93.677599999999998</v>
      </c>
      <c r="BJ215">
        <v>93.223699999999994</v>
      </c>
      <c r="BK215">
        <v>244.87870000000001</v>
      </c>
      <c r="BL215">
        <v>275.55680000000001</v>
      </c>
      <c r="BM215">
        <v>235.43459999999999</v>
      </c>
      <c r="BN215">
        <v>246.74809999999999</v>
      </c>
      <c r="BO215">
        <v>263.34350000000001</v>
      </c>
      <c r="BP215">
        <v>268.70949999999999</v>
      </c>
      <c r="BQ215">
        <v>246.79300000000001</v>
      </c>
      <c r="BR215">
        <v>211.9469</v>
      </c>
      <c r="BS215">
        <v>357.22809999999998</v>
      </c>
      <c r="BT215">
        <v>296.33069999999998</v>
      </c>
      <c r="BU215">
        <v>336.40640000000002</v>
      </c>
      <c r="BV215">
        <v>394.9778</v>
      </c>
      <c r="BW215">
        <v>294.04079999999999</v>
      </c>
      <c r="BX215">
        <v>322.2081</v>
      </c>
      <c r="BY215">
        <v>403.50740000000002</v>
      </c>
      <c r="BZ215">
        <v>357.98840000000001</v>
      </c>
      <c r="CA215">
        <v>448.35300000000001</v>
      </c>
      <c r="CB215">
        <v>449.4796</v>
      </c>
      <c r="CC215">
        <v>413.09870000000001</v>
      </c>
      <c r="CD215">
        <v>426.10629999999998</v>
      </c>
      <c r="CE215">
        <v>437.39760000000001</v>
      </c>
      <c r="CF215">
        <v>460.35700000000003</v>
      </c>
      <c r="CG215">
        <v>437.51490000000001</v>
      </c>
      <c r="CH215">
        <v>478.85289999999998</v>
      </c>
      <c r="CI215">
        <v>466.41969999999998</v>
      </c>
      <c r="CJ215">
        <v>458.76690000000002</v>
      </c>
      <c r="CK215">
        <v>448.12619999999998</v>
      </c>
      <c r="CL215">
        <v>513.85789999999997</v>
      </c>
      <c r="CM215">
        <v>535.9067</v>
      </c>
      <c r="CN215">
        <v>476.41609999999997</v>
      </c>
      <c r="CO215">
        <v>501.5138</v>
      </c>
      <c r="CP215">
        <v>512.01139999999998</v>
      </c>
      <c r="CQ215">
        <v>501.1789</v>
      </c>
      <c r="CR215">
        <v>543.66819999999996</v>
      </c>
      <c r="CS215">
        <v>497.1275</v>
      </c>
      <c r="CT215">
        <v>514.68589999999995</v>
      </c>
      <c r="CU215">
        <v>521.03319999999997</v>
      </c>
      <c r="CV215">
        <v>548.50329999999997</v>
      </c>
      <c r="CW215">
        <v>562.7088</v>
      </c>
      <c r="CX215">
        <v>568.99630000000002</v>
      </c>
      <c r="CY215">
        <v>560.86159999999995</v>
      </c>
      <c r="CZ215">
        <v>568.46249999999998</v>
      </c>
      <c r="DA215">
        <v>564.07669999999996</v>
      </c>
      <c r="DB215">
        <v>589.45820000000003</v>
      </c>
      <c r="DC215">
        <v>590.54679999999996</v>
      </c>
      <c r="DD215">
        <v>563.06230000000005</v>
      </c>
      <c r="DE215">
        <v>611.54899999999998</v>
      </c>
      <c r="DF215">
        <v>651.74760000000003</v>
      </c>
      <c r="DG215">
        <v>620.71839999999997</v>
      </c>
      <c r="DH215">
        <v>613.87440000000004</v>
      </c>
      <c r="DI215">
        <v>750.4538</v>
      </c>
      <c r="DJ215">
        <v>694.93489999999997</v>
      </c>
      <c r="DK215">
        <v>796.67939999999999</v>
      </c>
      <c r="DL215" s="6">
        <v>689.04160000000002</v>
      </c>
      <c r="DM215" s="6">
        <v>591.91719999999998</v>
      </c>
      <c r="DN215" s="6">
        <v>649.21299999999997</v>
      </c>
      <c r="DO215" s="6">
        <v>648.15570000000002</v>
      </c>
      <c r="DP215" s="6">
        <v>439.89490000000001</v>
      </c>
      <c r="DQ215" s="6">
        <v>384.64679999999998</v>
      </c>
      <c r="DR215" s="6">
        <v>564.99800000000005</v>
      </c>
      <c r="DS215" s="6">
        <v>281.04250000000002</v>
      </c>
      <c r="DT215" s="6">
        <v>638.06659999999999</v>
      </c>
      <c r="DU215" s="6">
        <v>238.87309999999999</v>
      </c>
      <c r="DV215">
        <v>433.38099999999997</v>
      </c>
      <c r="DW215">
        <v>362.7457</v>
      </c>
      <c r="DX215">
        <v>358.3458</v>
      </c>
      <c r="DY215">
        <v>391.42669999999998</v>
      </c>
      <c r="DZ215">
        <v>193.13460000000001</v>
      </c>
      <c r="EA215">
        <v>434.50880000000001</v>
      </c>
      <c r="EB215">
        <v>185.14340000000001</v>
      </c>
      <c r="EC215">
        <v>224.9657</v>
      </c>
      <c r="ED215">
        <v>214.8905</v>
      </c>
      <c r="EE215">
        <v>108.9943</v>
      </c>
      <c r="EF215">
        <v>74.272300000000001</v>
      </c>
      <c r="EG215">
        <v>135.8537</v>
      </c>
      <c r="EH215">
        <v>60.2181</v>
      </c>
      <c r="EI215">
        <v>67.659000000000006</v>
      </c>
      <c r="EJ215">
        <v>102.3419</v>
      </c>
      <c r="EK215">
        <v>72.851200000000006</v>
      </c>
      <c r="EL215">
        <v>43.2804</v>
      </c>
      <c r="EM215">
        <v>44.147399999999998</v>
      </c>
      <c r="EN215">
        <v>40.892200000000003</v>
      </c>
      <c r="EO215">
        <v>43.225299999999997</v>
      </c>
      <c r="EP215">
        <v>148.3015</v>
      </c>
      <c r="EQ215">
        <v>86.706400000000002</v>
      </c>
      <c r="ER215">
        <v>48.8538</v>
      </c>
      <c r="ES215">
        <v>71.6935</v>
      </c>
      <c r="ET215">
        <v>86.743499999999997</v>
      </c>
      <c r="EU215">
        <v>53.311</v>
      </c>
      <c r="EV215">
        <v>100.509</v>
      </c>
      <c r="EW215">
        <v>46.618899999999996</v>
      </c>
      <c r="EX215">
        <v>60.729399999999998</v>
      </c>
      <c r="EY215">
        <v>60.177</v>
      </c>
      <c r="EZ215">
        <v>99.688999999999993</v>
      </c>
      <c r="FA215">
        <v>75.119399999999999</v>
      </c>
      <c r="FB215">
        <v>118.13200000000001</v>
      </c>
      <c r="FC215">
        <v>94.495099999999994</v>
      </c>
      <c r="FD215">
        <v>114.0535</v>
      </c>
      <c r="FE215">
        <v>157.2569</v>
      </c>
      <c r="FF215">
        <v>127.8797</v>
      </c>
      <c r="FG215">
        <v>111.208</v>
      </c>
      <c r="FH215">
        <v>97.161199999999994</v>
      </c>
      <c r="FI215">
        <v>117.9675</v>
      </c>
      <c r="FJ215">
        <v>102.2671</v>
      </c>
      <c r="FK215">
        <v>104.6208</v>
      </c>
      <c r="FL215">
        <v>473.80790000000002</v>
      </c>
      <c r="FM215">
        <v>333.13159999999999</v>
      </c>
      <c r="FN215">
        <v>605.32569999999998</v>
      </c>
      <c r="FO215">
        <v>530.29629999999997</v>
      </c>
      <c r="FP215">
        <v>470.4855</v>
      </c>
      <c r="FQ215">
        <v>28.219899999999999</v>
      </c>
      <c r="FR215">
        <v>27.2422</v>
      </c>
      <c r="FS215">
        <v>30.826699999999999</v>
      </c>
      <c r="FT215">
        <v>23.386500000000002</v>
      </c>
      <c r="FU215">
        <v>22.1511</v>
      </c>
      <c r="FV215">
        <v>28.211300000000001</v>
      </c>
      <c r="FW215">
        <v>165.86949999999999</v>
      </c>
      <c r="FX215">
        <v>117.98690000000001</v>
      </c>
      <c r="FY215">
        <v>127.9969</v>
      </c>
      <c r="FZ215">
        <v>120.7274</v>
      </c>
      <c r="GA215">
        <v>139.56469999999999</v>
      </c>
      <c r="GB215">
        <v>147.67949999999999</v>
      </c>
      <c r="GC215">
        <v>166.70400000000001</v>
      </c>
      <c r="GD215">
        <v>132.3826</v>
      </c>
      <c r="GE215">
        <v>163.21250000000001</v>
      </c>
      <c r="GF215">
        <v>128.52420000000001</v>
      </c>
      <c r="GG215">
        <v>117.1063</v>
      </c>
      <c r="GH215">
        <v>111.5355</v>
      </c>
      <c r="GI215">
        <v>148.48840000000001</v>
      </c>
      <c r="GJ215">
        <v>151.78389999999999</v>
      </c>
      <c r="GK215">
        <v>133.4622</v>
      </c>
      <c r="GL215">
        <v>134.25069999999999</v>
      </c>
      <c r="GM215">
        <v>60.598500000000001</v>
      </c>
      <c r="GN215">
        <v>97.561899999999994</v>
      </c>
      <c r="GO215">
        <v>86.204400000000007</v>
      </c>
      <c r="GP215">
        <v>116.17829999999999</v>
      </c>
      <c r="GQ215">
        <v>128.14109999999999</v>
      </c>
      <c r="GR215">
        <v>103.37</v>
      </c>
      <c r="GS215">
        <v>87.861500000000007</v>
      </c>
      <c r="GT215">
        <v>125.42059999999999</v>
      </c>
      <c r="GU215">
        <v>87.824100000000001</v>
      </c>
      <c r="GV215">
        <v>49.306600000000003</v>
      </c>
      <c r="GW215">
        <v>49.0152</v>
      </c>
      <c r="GX215">
        <v>53.316899999999997</v>
      </c>
      <c r="GY215">
        <v>21.4053</v>
      </c>
      <c r="GZ215">
        <v>60.392000000000003</v>
      </c>
      <c r="HA215">
        <v>75.943100000000001</v>
      </c>
      <c r="HB215">
        <v>49.2059</v>
      </c>
      <c r="HC215">
        <v>26.481000000000002</v>
      </c>
      <c r="HD215">
        <v>7.7698</v>
      </c>
      <c r="HE215">
        <v>32.920099999999998</v>
      </c>
      <c r="HF215">
        <v>48.589599999999997</v>
      </c>
      <c r="HG215">
        <v>0</v>
      </c>
      <c r="HH215">
        <v>6.3585000000000003</v>
      </c>
      <c r="HI215">
        <v>65.214799999999997</v>
      </c>
      <c r="HJ215">
        <v>47.507399999999997</v>
      </c>
      <c r="HK215">
        <v>48.280900000000003</v>
      </c>
      <c r="HL215">
        <v>591.10829999999999</v>
      </c>
      <c r="HM215">
        <v>516.46090000000004</v>
      </c>
      <c r="HN215">
        <v>691.75890000000004</v>
      </c>
      <c r="HO215">
        <v>681.88459999999998</v>
      </c>
      <c r="HP215">
        <v>678.03560000000004</v>
      </c>
      <c r="HQ215">
        <v>673.01110000000006</v>
      </c>
      <c r="HR215">
        <v>660.45299999999997</v>
      </c>
      <c r="HS215">
        <v>545.62400000000002</v>
      </c>
      <c r="HT215">
        <v>542.15350000000001</v>
      </c>
      <c r="HU215">
        <v>619.46310000000005</v>
      </c>
      <c r="HV215">
        <v>471.61619999999999</v>
      </c>
    </row>
    <row r="216" spans="1:230" x14ac:dyDescent="0.45">
      <c r="A216" s="1" t="s">
        <v>251</v>
      </c>
      <c r="B216">
        <v>132.33609999999999</v>
      </c>
      <c r="C216">
        <v>136.75640000000001</v>
      </c>
      <c r="D216">
        <v>128.44409999999999</v>
      </c>
      <c r="E216">
        <v>139.4177</v>
      </c>
      <c r="F216">
        <v>131.5788</v>
      </c>
      <c r="G216">
        <v>132.3929</v>
      </c>
      <c r="H216">
        <v>131.90010000000001</v>
      </c>
      <c r="I216">
        <v>153.0067</v>
      </c>
      <c r="J216">
        <v>131.6148</v>
      </c>
      <c r="K216">
        <v>133.45820000000001</v>
      </c>
      <c r="L216">
        <v>134.07419999999999</v>
      </c>
      <c r="M216">
        <v>140.83279999999999</v>
      </c>
      <c r="N216">
        <v>134.86009999999999</v>
      </c>
      <c r="O216">
        <v>138.9855</v>
      </c>
      <c r="P216">
        <v>150.80719999999999</v>
      </c>
      <c r="Q216">
        <v>142.18279999999999</v>
      </c>
      <c r="R216">
        <v>132.6645</v>
      </c>
      <c r="S216">
        <v>154.2807</v>
      </c>
      <c r="T216">
        <v>178.87950000000001</v>
      </c>
      <c r="U216">
        <v>132.07300000000001</v>
      </c>
      <c r="V216">
        <v>145.93049999999999</v>
      </c>
      <c r="W216">
        <v>182.82300000000001</v>
      </c>
      <c r="X216">
        <v>159.71209999999999</v>
      </c>
      <c r="Y216">
        <v>203.1729</v>
      </c>
      <c r="Z216">
        <v>136.3717</v>
      </c>
      <c r="AA216">
        <v>225.00960000000001</v>
      </c>
      <c r="AB216">
        <v>215.3005</v>
      </c>
      <c r="AC216">
        <v>226.31180000000001</v>
      </c>
      <c r="AD216">
        <v>204.56010000000001</v>
      </c>
      <c r="AE216">
        <v>235.0411</v>
      </c>
      <c r="AF216">
        <v>126.8382</v>
      </c>
      <c r="AG216">
        <v>106.15130000000001</v>
      </c>
      <c r="AH216">
        <v>85.769499999999994</v>
      </c>
      <c r="AI216">
        <v>122.90989999999999</v>
      </c>
      <c r="AJ216">
        <v>125.40009999999999</v>
      </c>
      <c r="AK216">
        <v>105.2286</v>
      </c>
      <c r="AL216">
        <v>112.9427</v>
      </c>
      <c r="AM216">
        <v>113.0017</v>
      </c>
      <c r="AN216">
        <v>124.9918</v>
      </c>
      <c r="AO216">
        <v>127.4211</v>
      </c>
      <c r="AP216">
        <v>88.153700000000001</v>
      </c>
      <c r="AQ216">
        <v>165.32570000000001</v>
      </c>
      <c r="AR216">
        <v>214.2508</v>
      </c>
      <c r="AS216">
        <v>190.57069999999999</v>
      </c>
      <c r="AT216">
        <v>178.33150000000001</v>
      </c>
      <c r="AU216">
        <v>182.65450000000001</v>
      </c>
      <c r="AV216">
        <v>180.11240000000001</v>
      </c>
      <c r="AW216">
        <v>173.9545</v>
      </c>
      <c r="AX216">
        <v>181.33539999999999</v>
      </c>
      <c r="AY216">
        <v>179.5812</v>
      </c>
      <c r="AZ216">
        <v>86.797700000000006</v>
      </c>
      <c r="BA216">
        <v>62.876300000000001</v>
      </c>
      <c r="BB216">
        <v>72.700299999999999</v>
      </c>
      <c r="BC216">
        <v>57.354599999999998</v>
      </c>
      <c r="BD216">
        <v>100.861</v>
      </c>
      <c r="BE216">
        <v>80.186800000000005</v>
      </c>
      <c r="BF216">
        <v>82.766400000000004</v>
      </c>
      <c r="BG216">
        <v>98.26</v>
      </c>
      <c r="BH216">
        <v>66.122699999999995</v>
      </c>
      <c r="BI216">
        <v>88.115399999999994</v>
      </c>
      <c r="BJ216">
        <v>87.655600000000007</v>
      </c>
      <c r="BK216">
        <v>243.17019999999999</v>
      </c>
      <c r="BL216">
        <v>273.59160000000003</v>
      </c>
      <c r="BM216">
        <v>233.7319</v>
      </c>
      <c r="BN216">
        <v>244.6481</v>
      </c>
      <c r="BO216">
        <v>261.45370000000003</v>
      </c>
      <c r="BP216">
        <v>266.57960000000003</v>
      </c>
      <c r="BQ216">
        <v>245.1371</v>
      </c>
      <c r="BR216">
        <v>210.26589999999999</v>
      </c>
      <c r="BS216">
        <v>355.47820000000002</v>
      </c>
      <c r="BT216">
        <v>294.36430000000001</v>
      </c>
      <c r="BU216">
        <v>334.46510000000001</v>
      </c>
      <c r="BV216">
        <v>393.5274</v>
      </c>
      <c r="BW216">
        <v>291.93689999999998</v>
      </c>
      <c r="BX216">
        <v>320.32799999999997</v>
      </c>
      <c r="BY216">
        <v>402.13010000000003</v>
      </c>
      <c r="BZ216">
        <v>356.25979999999998</v>
      </c>
      <c r="CA216">
        <v>447.58319999999998</v>
      </c>
      <c r="CB216">
        <v>448.70400000000001</v>
      </c>
      <c r="CC216">
        <v>411.6782</v>
      </c>
      <c r="CD216">
        <v>424.75409999999999</v>
      </c>
      <c r="CE216">
        <v>436.2928</v>
      </c>
      <c r="CF216">
        <v>459.791</v>
      </c>
      <c r="CG216">
        <v>436.66370000000001</v>
      </c>
      <c r="CH216">
        <v>478.3202</v>
      </c>
      <c r="CI216">
        <v>465.99349999999998</v>
      </c>
      <c r="CJ216">
        <v>458.24700000000001</v>
      </c>
      <c r="CK216">
        <v>447.35359999999997</v>
      </c>
      <c r="CL216">
        <v>513.83860000000004</v>
      </c>
      <c r="CM216">
        <v>536.11540000000002</v>
      </c>
      <c r="CN216">
        <v>476.04109999999997</v>
      </c>
      <c r="CO216">
        <v>501.44749999999999</v>
      </c>
      <c r="CP216">
        <v>512.02750000000003</v>
      </c>
      <c r="CQ216">
        <v>500.90480000000002</v>
      </c>
      <c r="CR216">
        <v>544.07449999999994</v>
      </c>
      <c r="CS216">
        <v>496.97519999999997</v>
      </c>
      <c r="CT216">
        <v>514.67280000000005</v>
      </c>
      <c r="CU216">
        <v>521.13350000000003</v>
      </c>
      <c r="CV216">
        <v>548.83609999999999</v>
      </c>
      <c r="CW216">
        <v>563.83659999999998</v>
      </c>
      <c r="CX216">
        <v>569.58259999999996</v>
      </c>
      <c r="CY216">
        <v>561.30889999999999</v>
      </c>
      <c r="CZ216">
        <v>568.96860000000004</v>
      </c>
      <c r="DA216">
        <v>564.94230000000005</v>
      </c>
      <c r="DB216">
        <v>590.59119999999996</v>
      </c>
      <c r="DC216">
        <v>591.65089999999998</v>
      </c>
      <c r="DD216">
        <v>564.2088</v>
      </c>
      <c r="DE216">
        <v>612.53769999999997</v>
      </c>
      <c r="DF216">
        <v>652.59450000000004</v>
      </c>
      <c r="DG216">
        <v>621.55060000000003</v>
      </c>
      <c r="DH216">
        <v>614.85389999999995</v>
      </c>
      <c r="DI216">
        <v>751.55319999999995</v>
      </c>
      <c r="DJ216">
        <v>696.04409999999996</v>
      </c>
      <c r="DK216">
        <v>797.67280000000005</v>
      </c>
      <c r="DL216" s="6">
        <v>686.54039999999998</v>
      </c>
      <c r="DM216" s="6">
        <v>587.90610000000004</v>
      </c>
      <c r="DN216" s="6">
        <v>648.08879999999999</v>
      </c>
      <c r="DO216" s="6">
        <v>642.16290000000004</v>
      </c>
      <c r="DP216" s="6">
        <v>433.54289999999997</v>
      </c>
      <c r="DQ216" s="6">
        <v>378.28960000000001</v>
      </c>
      <c r="DR216" s="6">
        <v>558.6662</v>
      </c>
      <c r="DS216" s="6">
        <v>274.74520000000001</v>
      </c>
      <c r="DT216" s="6">
        <v>631.72699999999998</v>
      </c>
      <c r="DU216" s="6">
        <v>232.5959</v>
      </c>
      <c r="DV216">
        <v>427.02969999999999</v>
      </c>
      <c r="DW216">
        <v>365.92320000000001</v>
      </c>
      <c r="DX216">
        <v>363.28219999999999</v>
      </c>
      <c r="DY216">
        <v>395.73829999999998</v>
      </c>
      <c r="DZ216">
        <v>196.04159999999999</v>
      </c>
      <c r="EA216">
        <v>438.16289999999998</v>
      </c>
      <c r="EB216">
        <v>191.50129999999999</v>
      </c>
      <c r="EC216">
        <v>231.30529999999999</v>
      </c>
      <c r="ED216">
        <v>221.23689999999999</v>
      </c>
      <c r="EE216">
        <v>115.3015</v>
      </c>
      <c r="EF216">
        <v>77.9161</v>
      </c>
      <c r="EG216">
        <v>133.26509999999999</v>
      </c>
      <c r="EH216">
        <v>64.497</v>
      </c>
      <c r="EI216">
        <v>68.762900000000002</v>
      </c>
      <c r="EJ216">
        <v>105.2193</v>
      </c>
      <c r="EK216">
        <v>76.682400000000001</v>
      </c>
      <c r="EL216">
        <v>49.422199999999997</v>
      </c>
      <c r="EM216">
        <v>50.366300000000003</v>
      </c>
      <c r="EN216">
        <v>46.993299999999998</v>
      </c>
      <c r="EO216">
        <v>49.363799999999998</v>
      </c>
      <c r="EP216">
        <v>151.35470000000001</v>
      </c>
      <c r="EQ216">
        <v>84.917199999999994</v>
      </c>
      <c r="ER216">
        <v>48.4435</v>
      </c>
      <c r="ES216">
        <v>70.520700000000005</v>
      </c>
      <c r="ET216">
        <v>83.435000000000002</v>
      </c>
      <c r="EU216">
        <v>51.451099999999997</v>
      </c>
      <c r="EV216">
        <v>97.890799999999999</v>
      </c>
      <c r="EW216">
        <v>44.029299999999999</v>
      </c>
      <c r="EX216">
        <v>56.911999999999999</v>
      </c>
      <c r="EY216">
        <v>57.887300000000003</v>
      </c>
      <c r="EZ216">
        <v>97.364999999999995</v>
      </c>
      <c r="FA216">
        <v>72.527500000000003</v>
      </c>
      <c r="FB216">
        <v>113.47069999999999</v>
      </c>
      <c r="FC216">
        <v>89.692999999999998</v>
      </c>
      <c r="FD216">
        <v>109.7884</v>
      </c>
      <c r="FE216">
        <v>152.11250000000001</v>
      </c>
      <c r="FF216">
        <v>123.90470000000001</v>
      </c>
      <c r="FG216">
        <v>106.10550000000001</v>
      </c>
      <c r="FH216">
        <v>92.827399999999997</v>
      </c>
      <c r="FI216">
        <v>113.482</v>
      </c>
      <c r="FJ216">
        <v>96.968500000000006</v>
      </c>
      <c r="FK216">
        <v>99.830799999999996</v>
      </c>
      <c r="FL216">
        <v>476.56659999999999</v>
      </c>
      <c r="FM216">
        <v>335.59120000000001</v>
      </c>
      <c r="FN216">
        <v>607.99289999999996</v>
      </c>
      <c r="FO216">
        <v>532.93349999999998</v>
      </c>
      <c r="FP216">
        <v>473.20510000000002</v>
      </c>
      <c r="FQ216">
        <v>27.525700000000001</v>
      </c>
      <c r="FR216">
        <v>23.7759</v>
      </c>
      <c r="FS216">
        <v>30.093699999999998</v>
      </c>
      <c r="FT216">
        <v>20.156300000000002</v>
      </c>
      <c r="FU216">
        <v>15.9617</v>
      </c>
      <c r="FV216">
        <v>27.821000000000002</v>
      </c>
      <c r="FW216">
        <v>159.5145</v>
      </c>
      <c r="FX216">
        <v>111.8948</v>
      </c>
      <c r="FY216">
        <v>121.63849999999999</v>
      </c>
      <c r="FZ216">
        <v>114.8815</v>
      </c>
      <c r="GA216">
        <v>133.3134</v>
      </c>
      <c r="GB216">
        <v>141.33349999999999</v>
      </c>
      <c r="GC216">
        <v>161.29230000000001</v>
      </c>
      <c r="GD216">
        <v>126.3193</v>
      </c>
      <c r="GE216">
        <v>156.96789999999999</v>
      </c>
      <c r="GF216">
        <v>123.1696</v>
      </c>
      <c r="GG216">
        <v>110.76560000000001</v>
      </c>
      <c r="GH216">
        <v>105.2582</v>
      </c>
      <c r="GI216">
        <v>142.15530000000001</v>
      </c>
      <c r="GJ216">
        <v>145.5557</v>
      </c>
      <c r="GK216">
        <v>127.149</v>
      </c>
      <c r="GL216">
        <v>127.9324</v>
      </c>
      <c r="GM216">
        <v>54.240099999999998</v>
      </c>
      <c r="GN216">
        <v>91.280600000000007</v>
      </c>
      <c r="GO216">
        <v>80.719800000000006</v>
      </c>
      <c r="GP216">
        <v>109.82599999999999</v>
      </c>
      <c r="GQ216">
        <v>121.8121</v>
      </c>
      <c r="GR216">
        <v>97.040800000000004</v>
      </c>
      <c r="GS216">
        <v>81.525099999999995</v>
      </c>
      <c r="GT216">
        <v>119.06319999999999</v>
      </c>
      <c r="GU216">
        <v>81.488600000000005</v>
      </c>
      <c r="GV216">
        <v>43.265799999999999</v>
      </c>
      <c r="GW216">
        <v>42.691499999999998</v>
      </c>
      <c r="GX216">
        <v>47.034999999999997</v>
      </c>
      <c r="GY216">
        <v>15.337999999999999</v>
      </c>
      <c r="GZ216">
        <v>54.7575</v>
      </c>
      <c r="HA216">
        <v>71.328299999999999</v>
      </c>
      <c r="HB216">
        <v>44.494100000000003</v>
      </c>
      <c r="HC216">
        <v>20.639700000000001</v>
      </c>
      <c r="HD216">
        <v>14.127800000000001</v>
      </c>
      <c r="HE216">
        <v>26.588999999999999</v>
      </c>
      <c r="HF216">
        <v>42.530700000000003</v>
      </c>
      <c r="HG216">
        <v>6.3585000000000003</v>
      </c>
      <c r="HH216">
        <v>0</v>
      </c>
      <c r="HI216">
        <v>60.3718</v>
      </c>
      <c r="HJ216">
        <v>41.565100000000001</v>
      </c>
      <c r="HK216">
        <v>42.271799999999999</v>
      </c>
      <c r="HL216">
        <v>590.04570000000001</v>
      </c>
      <c r="HM216">
        <v>515.34490000000005</v>
      </c>
      <c r="HN216">
        <v>690.01390000000004</v>
      </c>
      <c r="HO216">
        <v>678.72850000000005</v>
      </c>
      <c r="HP216">
        <v>674.32090000000005</v>
      </c>
      <c r="HQ216">
        <v>670.73469999999998</v>
      </c>
      <c r="HR216">
        <v>656.5625</v>
      </c>
      <c r="HS216">
        <v>539.37249999999995</v>
      </c>
      <c r="HT216">
        <v>536.12049999999999</v>
      </c>
      <c r="HU216">
        <v>613.46429999999998</v>
      </c>
      <c r="HV216">
        <v>465.29640000000001</v>
      </c>
    </row>
    <row r="217" spans="1:230" x14ac:dyDescent="0.45">
      <c r="A217" s="1" t="s">
        <v>250</v>
      </c>
      <c r="B217">
        <v>82.130399999999995</v>
      </c>
      <c r="C217">
        <v>86.461699999999993</v>
      </c>
      <c r="D217">
        <v>79.806200000000004</v>
      </c>
      <c r="E217">
        <v>89.0428</v>
      </c>
      <c r="F217">
        <v>81.106499999999997</v>
      </c>
      <c r="G217">
        <v>83.642499999999998</v>
      </c>
      <c r="H217">
        <v>82.754099999999994</v>
      </c>
      <c r="I217">
        <v>106.94110000000001</v>
      </c>
      <c r="J217">
        <v>82.771699999999996</v>
      </c>
      <c r="K217">
        <v>84.554100000000005</v>
      </c>
      <c r="L217">
        <v>83.740200000000002</v>
      </c>
      <c r="M217">
        <v>90.006600000000006</v>
      </c>
      <c r="N217">
        <v>83.435400000000001</v>
      </c>
      <c r="O217">
        <v>87.659599999999998</v>
      </c>
      <c r="P217">
        <v>102.55710000000001</v>
      </c>
      <c r="Q217">
        <v>91.246499999999997</v>
      </c>
      <c r="R217">
        <v>81.505300000000005</v>
      </c>
      <c r="S217">
        <v>106.37730000000001</v>
      </c>
      <c r="T217">
        <v>131.62260000000001</v>
      </c>
      <c r="U217">
        <v>78.341800000000006</v>
      </c>
      <c r="V217">
        <v>95.613299999999995</v>
      </c>
      <c r="W217">
        <v>136.3621</v>
      </c>
      <c r="X217">
        <v>103.33969999999999</v>
      </c>
      <c r="Y217">
        <v>156.5932</v>
      </c>
      <c r="Z217">
        <v>85.183499999999995</v>
      </c>
      <c r="AA217">
        <v>172.10319999999999</v>
      </c>
      <c r="AB217">
        <v>161.9913</v>
      </c>
      <c r="AC217">
        <v>171.11709999999999</v>
      </c>
      <c r="AD217">
        <v>152.2681</v>
      </c>
      <c r="AE217">
        <v>181.8871</v>
      </c>
      <c r="AF217">
        <v>76.374499999999998</v>
      </c>
      <c r="AG217">
        <v>50.929200000000002</v>
      </c>
      <c r="AH217">
        <v>29.184799999999999</v>
      </c>
      <c r="AI217">
        <v>70.810500000000005</v>
      </c>
      <c r="AJ217">
        <v>70.908100000000005</v>
      </c>
      <c r="AK217">
        <v>54.595799999999997</v>
      </c>
      <c r="AL217">
        <v>65.333600000000004</v>
      </c>
      <c r="AM217">
        <v>59.159399999999998</v>
      </c>
      <c r="AN217">
        <v>74.837000000000003</v>
      </c>
      <c r="AO217">
        <v>76.055400000000006</v>
      </c>
      <c r="AP217">
        <v>31.8995</v>
      </c>
      <c r="AQ217">
        <v>131.92420000000001</v>
      </c>
      <c r="AR217">
        <v>167.0111</v>
      </c>
      <c r="AS217">
        <v>146.40950000000001</v>
      </c>
      <c r="AT217">
        <v>139.952</v>
      </c>
      <c r="AU217">
        <v>144.5421</v>
      </c>
      <c r="AV217">
        <v>141.2098</v>
      </c>
      <c r="AW217">
        <v>137.02019999999999</v>
      </c>
      <c r="AX217">
        <v>142.5213</v>
      </c>
      <c r="AY217">
        <v>141.1677</v>
      </c>
      <c r="AZ217">
        <v>30.6692</v>
      </c>
      <c r="BA217">
        <v>23.188800000000001</v>
      </c>
      <c r="BB217">
        <v>12.7805</v>
      </c>
      <c r="BC217">
        <v>18.885999999999999</v>
      </c>
      <c r="BD217">
        <v>47.8797</v>
      </c>
      <c r="BE217">
        <v>20.450199999999999</v>
      </c>
      <c r="BF217">
        <v>39.401600000000002</v>
      </c>
      <c r="BG217">
        <v>51.61</v>
      </c>
      <c r="BH217">
        <v>22.868500000000001</v>
      </c>
      <c r="BI217">
        <v>31.8659</v>
      </c>
      <c r="BJ217">
        <v>31.513999999999999</v>
      </c>
      <c r="BK217">
        <v>195.20099999999999</v>
      </c>
      <c r="BL217">
        <v>223.56479999999999</v>
      </c>
      <c r="BM217">
        <v>185.96250000000001</v>
      </c>
      <c r="BN217">
        <v>194.1352</v>
      </c>
      <c r="BO217">
        <v>212.0412</v>
      </c>
      <c r="BP217">
        <v>215.6223</v>
      </c>
      <c r="BQ217">
        <v>197.48859999999999</v>
      </c>
      <c r="BR217">
        <v>163.13040000000001</v>
      </c>
      <c r="BS217">
        <v>306.09269999999998</v>
      </c>
      <c r="BT217">
        <v>244.1241</v>
      </c>
      <c r="BU217">
        <v>284.0616</v>
      </c>
      <c r="BV217">
        <v>345.78019999999998</v>
      </c>
      <c r="BW217">
        <v>240.89189999999999</v>
      </c>
      <c r="BX217">
        <v>270.39589999999998</v>
      </c>
      <c r="BY217">
        <v>354.80130000000003</v>
      </c>
      <c r="BZ217">
        <v>306.99990000000003</v>
      </c>
      <c r="CA217">
        <v>404.07260000000002</v>
      </c>
      <c r="CB217">
        <v>405.1472</v>
      </c>
      <c r="CC217">
        <v>364.02120000000002</v>
      </c>
      <c r="CD217">
        <v>377.46460000000002</v>
      </c>
      <c r="CE217">
        <v>390.56060000000002</v>
      </c>
      <c r="CF217">
        <v>417.65359999999998</v>
      </c>
      <c r="CG217">
        <v>392.64949999999999</v>
      </c>
      <c r="CH217">
        <v>436.32139999999998</v>
      </c>
      <c r="CI217">
        <v>424.83069999999998</v>
      </c>
      <c r="CJ217">
        <v>416.44900000000001</v>
      </c>
      <c r="CK217">
        <v>403.82510000000002</v>
      </c>
      <c r="CL217">
        <v>475.45119999999997</v>
      </c>
      <c r="CM217">
        <v>499.37490000000003</v>
      </c>
      <c r="CN217">
        <v>435.19639999999998</v>
      </c>
      <c r="CO217">
        <v>462.7672</v>
      </c>
      <c r="CP217">
        <v>473.9196</v>
      </c>
      <c r="CQ217">
        <v>460.6721</v>
      </c>
      <c r="CR217">
        <v>508.85399999999998</v>
      </c>
      <c r="CS217">
        <v>457.66969999999998</v>
      </c>
      <c r="CT217">
        <v>476.32850000000002</v>
      </c>
      <c r="CU217">
        <v>483.62549999999999</v>
      </c>
      <c r="CV217">
        <v>513.0095</v>
      </c>
      <c r="CW217">
        <v>534.51049999999998</v>
      </c>
      <c r="CX217">
        <v>535.69029999999998</v>
      </c>
      <c r="CY217">
        <v>526.33399999999995</v>
      </c>
      <c r="CZ217">
        <v>534.43079999999998</v>
      </c>
      <c r="DA217">
        <v>533.37800000000004</v>
      </c>
      <c r="DB217">
        <v>561.17899999999997</v>
      </c>
      <c r="DC217">
        <v>561.98530000000005</v>
      </c>
      <c r="DD217">
        <v>535.04330000000004</v>
      </c>
      <c r="DE217">
        <v>581.79380000000003</v>
      </c>
      <c r="DF217">
        <v>620.50400000000002</v>
      </c>
      <c r="DG217">
        <v>589.45650000000001</v>
      </c>
      <c r="DH217">
        <v>584.02269999999999</v>
      </c>
      <c r="DI217">
        <v>721.26739999999995</v>
      </c>
      <c r="DJ217">
        <v>666.01170000000002</v>
      </c>
      <c r="DK217">
        <v>766.37059999999997</v>
      </c>
      <c r="DL217" s="6">
        <v>632.22829999999999</v>
      </c>
      <c r="DM217" s="6">
        <v>528.32929999999999</v>
      </c>
      <c r="DN217" s="6">
        <v>601.51059999999995</v>
      </c>
      <c r="DO217" s="6">
        <v>586.9221</v>
      </c>
      <c r="DP217" s="6">
        <v>393.10379999999998</v>
      </c>
      <c r="DQ217" s="6">
        <v>335.20339999999999</v>
      </c>
      <c r="DR217" s="6">
        <v>519.85640000000001</v>
      </c>
      <c r="DS217" s="6">
        <v>227.39940000000001</v>
      </c>
      <c r="DT217" s="6">
        <v>591.99329999999998</v>
      </c>
      <c r="DU217" s="6">
        <v>184.9177</v>
      </c>
      <c r="DV217">
        <v>386.73660000000001</v>
      </c>
      <c r="DW217">
        <v>358.37860000000001</v>
      </c>
      <c r="DX217">
        <v>377.39819999999997</v>
      </c>
      <c r="DY217">
        <v>401.06670000000003</v>
      </c>
      <c r="DZ217">
        <v>190.37020000000001</v>
      </c>
      <c r="EA217">
        <v>435.0643</v>
      </c>
      <c r="EB217">
        <v>240.03980000000001</v>
      </c>
      <c r="EC217">
        <v>281.37180000000001</v>
      </c>
      <c r="ED217">
        <v>270.9255</v>
      </c>
      <c r="EE217">
        <v>161.24799999999999</v>
      </c>
      <c r="EF217">
        <v>93.965699999999998</v>
      </c>
      <c r="EG217">
        <v>82.526399999999995</v>
      </c>
      <c r="EH217">
        <v>89.953699999999998</v>
      </c>
      <c r="EI217">
        <v>65.275099999999995</v>
      </c>
      <c r="EJ217">
        <v>108.05240000000001</v>
      </c>
      <c r="EK217">
        <v>94.796000000000006</v>
      </c>
      <c r="EL217">
        <v>106.4979</v>
      </c>
      <c r="EM217">
        <v>106.7287</v>
      </c>
      <c r="EN217">
        <v>104.4285</v>
      </c>
      <c r="EO217">
        <v>106.4667</v>
      </c>
      <c r="EP217">
        <v>150.2723</v>
      </c>
      <c r="EQ217">
        <v>47.912300000000002</v>
      </c>
      <c r="ER217">
        <v>45.3643</v>
      </c>
      <c r="ES217">
        <v>45.347000000000001</v>
      </c>
      <c r="ET217">
        <v>32.172800000000002</v>
      </c>
      <c r="EU217">
        <v>33.826599999999999</v>
      </c>
      <c r="EV217">
        <v>50.204599999999999</v>
      </c>
      <c r="EW217">
        <v>29.375599999999999</v>
      </c>
      <c r="EX217">
        <v>14.0261</v>
      </c>
      <c r="EY217">
        <v>30.199000000000002</v>
      </c>
      <c r="EZ217">
        <v>52.376399999999997</v>
      </c>
      <c r="FA217">
        <v>32.063499999999998</v>
      </c>
      <c r="FB217">
        <v>53.151000000000003</v>
      </c>
      <c r="FC217">
        <v>29.321300000000001</v>
      </c>
      <c r="FD217">
        <v>50.347200000000001</v>
      </c>
      <c r="FE217">
        <v>92.219399999999993</v>
      </c>
      <c r="FF217">
        <v>65.345399999999998</v>
      </c>
      <c r="FG217">
        <v>46.194600000000001</v>
      </c>
      <c r="FH217">
        <v>33.433300000000003</v>
      </c>
      <c r="FI217">
        <v>53.416499999999999</v>
      </c>
      <c r="FJ217">
        <v>38.019799999999996</v>
      </c>
      <c r="FK217">
        <v>39.459000000000003</v>
      </c>
      <c r="FL217">
        <v>463.30619999999999</v>
      </c>
      <c r="FM217">
        <v>320.99590000000001</v>
      </c>
      <c r="FN217">
        <v>592.90890000000002</v>
      </c>
      <c r="FO217">
        <v>517.99059999999997</v>
      </c>
      <c r="FP217">
        <v>459.56869999999998</v>
      </c>
      <c r="FQ217">
        <v>81.557199999999995</v>
      </c>
      <c r="FR217">
        <v>70.545000000000002</v>
      </c>
      <c r="FS217">
        <v>83.464399999999998</v>
      </c>
      <c r="FT217">
        <v>69.678200000000004</v>
      </c>
      <c r="FU217">
        <v>53.635599999999997</v>
      </c>
      <c r="FV217">
        <v>82.5047</v>
      </c>
      <c r="FW217">
        <v>120.0728</v>
      </c>
      <c r="FX217">
        <v>62.774999999999999</v>
      </c>
      <c r="FY217">
        <v>87.028999999999996</v>
      </c>
      <c r="FZ217">
        <v>60.746299999999998</v>
      </c>
      <c r="GA217">
        <v>108.3939</v>
      </c>
      <c r="GB217">
        <v>101.435</v>
      </c>
      <c r="GC217">
        <v>102.3905</v>
      </c>
      <c r="GD217">
        <v>75.537599999999998</v>
      </c>
      <c r="GE217">
        <v>109.8954</v>
      </c>
      <c r="GF217">
        <v>64.202299999999994</v>
      </c>
      <c r="GG217">
        <v>73.216700000000003</v>
      </c>
      <c r="GH217">
        <v>63.635300000000001</v>
      </c>
      <c r="GI217">
        <v>110.7526</v>
      </c>
      <c r="GJ217">
        <v>98.377899999999997</v>
      </c>
      <c r="GK217">
        <v>85.333200000000005</v>
      </c>
      <c r="GL217">
        <v>86.410399999999996</v>
      </c>
      <c r="GM217">
        <v>41.920999999999999</v>
      </c>
      <c r="GN217">
        <v>52.351599999999998</v>
      </c>
      <c r="GO217">
        <v>86.283100000000005</v>
      </c>
      <c r="GP217">
        <v>74.175700000000006</v>
      </c>
      <c r="GQ217">
        <v>92.922600000000003</v>
      </c>
      <c r="GR217">
        <v>72.236800000000002</v>
      </c>
      <c r="GS217">
        <v>49.650799999999997</v>
      </c>
      <c r="GT217">
        <v>85.871200000000002</v>
      </c>
      <c r="GU217">
        <v>49.522100000000002</v>
      </c>
      <c r="GV217">
        <v>26.5047</v>
      </c>
      <c r="GW217">
        <v>45.473500000000001</v>
      </c>
      <c r="GX217">
        <v>32.931100000000001</v>
      </c>
      <c r="GY217">
        <v>46.460500000000003</v>
      </c>
      <c r="GZ217">
        <v>14.353199999999999</v>
      </c>
      <c r="HA217">
        <v>11.445399999999999</v>
      </c>
      <c r="HB217">
        <v>16.045100000000001</v>
      </c>
      <c r="HC217">
        <v>40.895200000000003</v>
      </c>
      <c r="HD217">
        <v>71.384799999999998</v>
      </c>
      <c r="HE217">
        <v>47.042700000000004</v>
      </c>
      <c r="HF217">
        <v>27.2103</v>
      </c>
      <c r="HG217">
        <v>65.214799999999997</v>
      </c>
      <c r="HH217">
        <v>60.3718</v>
      </c>
      <c r="HI217">
        <v>0</v>
      </c>
      <c r="HJ217">
        <v>25.592300000000002</v>
      </c>
      <c r="HK217">
        <v>26.3581</v>
      </c>
      <c r="HL217">
        <v>544.00599999999997</v>
      </c>
      <c r="HM217">
        <v>469.19450000000001</v>
      </c>
      <c r="HN217">
        <v>639.62390000000005</v>
      </c>
      <c r="HO217">
        <v>621.64970000000005</v>
      </c>
      <c r="HP217">
        <v>615.43550000000005</v>
      </c>
      <c r="HQ217">
        <v>617.5326</v>
      </c>
      <c r="HR217">
        <v>597.23779999999999</v>
      </c>
      <c r="HS217">
        <v>489.04489999999998</v>
      </c>
      <c r="HT217">
        <v>481.49239999999998</v>
      </c>
      <c r="HU217">
        <v>558.31870000000004</v>
      </c>
      <c r="HV217">
        <v>417.91860000000003</v>
      </c>
    </row>
    <row r="218" spans="1:230" x14ac:dyDescent="0.45">
      <c r="A218" s="1" t="s">
        <v>252</v>
      </c>
      <c r="B218">
        <v>107.3998</v>
      </c>
      <c r="C218">
        <v>111.7675</v>
      </c>
      <c r="D218">
        <v>104.8173</v>
      </c>
      <c r="E218">
        <v>114.3717</v>
      </c>
      <c r="F218">
        <v>106.4055</v>
      </c>
      <c r="G218">
        <v>108.7043</v>
      </c>
      <c r="H218">
        <v>107.8724</v>
      </c>
      <c r="I218">
        <v>131.71430000000001</v>
      </c>
      <c r="J218">
        <v>107.84180000000001</v>
      </c>
      <c r="K218">
        <v>109.6477</v>
      </c>
      <c r="L218">
        <v>109.03619999999999</v>
      </c>
      <c r="M218">
        <v>115.3926</v>
      </c>
      <c r="N218">
        <v>108.8586</v>
      </c>
      <c r="O218">
        <v>113.0894</v>
      </c>
      <c r="P218">
        <v>127.6645</v>
      </c>
      <c r="Q218">
        <v>116.6495</v>
      </c>
      <c r="R218">
        <v>106.8908</v>
      </c>
      <c r="S218">
        <v>131.4529</v>
      </c>
      <c r="T218">
        <v>156.71459999999999</v>
      </c>
      <c r="U218">
        <v>103.9192</v>
      </c>
      <c r="V218">
        <v>120.9645</v>
      </c>
      <c r="W218">
        <v>161.3536</v>
      </c>
      <c r="X218">
        <v>128.76390000000001</v>
      </c>
      <c r="Y218">
        <v>181.66919999999999</v>
      </c>
      <c r="Z218">
        <v>110.5889</v>
      </c>
      <c r="AA218">
        <v>197.6952</v>
      </c>
      <c r="AB218">
        <v>187.58019999999999</v>
      </c>
      <c r="AC218">
        <v>196.58949999999999</v>
      </c>
      <c r="AD218">
        <v>177.852</v>
      </c>
      <c r="AE218">
        <v>207.4751</v>
      </c>
      <c r="AF218">
        <v>101.64230000000001</v>
      </c>
      <c r="AG218">
        <v>76.515900000000002</v>
      </c>
      <c r="AH218">
        <v>54.768000000000001</v>
      </c>
      <c r="AI218">
        <v>96.246600000000001</v>
      </c>
      <c r="AJ218">
        <v>96.498199999999997</v>
      </c>
      <c r="AK218">
        <v>79.6755</v>
      </c>
      <c r="AL218">
        <v>89.9739</v>
      </c>
      <c r="AM218">
        <v>84.699200000000005</v>
      </c>
      <c r="AN218">
        <v>100.0493</v>
      </c>
      <c r="AO218">
        <v>101.437</v>
      </c>
      <c r="AP218">
        <v>57.478000000000002</v>
      </c>
      <c r="AQ218">
        <v>129.75839999999999</v>
      </c>
      <c r="AR218">
        <v>174.0453</v>
      </c>
      <c r="AS218">
        <v>151.1593</v>
      </c>
      <c r="AT218">
        <v>140.869</v>
      </c>
      <c r="AU218">
        <v>145.3408</v>
      </c>
      <c r="AV218">
        <v>142.46610000000001</v>
      </c>
      <c r="AW218">
        <v>137.01589999999999</v>
      </c>
      <c r="AX218">
        <v>143.7354</v>
      </c>
      <c r="AY218">
        <v>142.11840000000001</v>
      </c>
      <c r="AZ218">
        <v>45.929699999999997</v>
      </c>
      <c r="BA218">
        <v>21.3596</v>
      </c>
      <c r="BB218">
        <v>38.005099999999999</v>
      </c>
      <c r="BC218">
        <v>15.857699999999999</v>
      </c>
      <c r="BD218">
        <v>59.309100000000001</v>
      </c>
      <c r="BE218">
        <v>41.750399999999999</v>
      </c>
      <c r="BF218">
        <v>41.744300000000003</v>
      </c>
      <c r="BG218">
        <v>57.134599999999999</v>
      </c>
      <c r="BH218">
        <v>24.558399999999999</v>
      </c>
      <c r="BI218">
        <v>47.239100000000001</v>
      </c>
      <c r="BJ218">
        <v>46.763199999999998</v>
      </c>
      <c r="BK218">
        <v>220.52590000000001</v>
      </c>
      <c r="BL218">
        <v>249.0865</v>
      </c>
      <c r="BM218">
        <v>211.25219999999999</v>
      </c>
      <c r="BN218">
        <v>219.66829999999999</v>
      </c>
      <c r="BO218">
        <v>237.5145</v>
      </c>
      <c r="BP218">
        <v>241.18639999999999</v>
      </c>
      <c r="BQ218">
        <v>222.7818</v>
      </c>
      <c r="BR218">
        <v>188.29900000000001</v>
      </c>
      <c r="BS218">
        <v>331.6096</v>
      </c>
      <c r="BT218">
        <v>269.66649999999998</v>
      </c>
      <c r="BU218">
        <v>309.62279999999998</v>
      </c>
      <c r="BV218">
        <v>371.19319999999999</v>
      </c>
      <c r="BW218">
        <v>266.46620000000001</v>
      </c>
      <c r="BX218">
        <v>295.93180000000001</v>
      </c>
      <c r="BY218">
        <v>380.18130000000002</v>
      </c>
      <c r="BZ218">
        <v>332.5095</v>
      </c>
      <c r="CA218">
        <v>429.03660000000002</v>
      </c>
      <c r="CB218">
        <v>430.11810000000003</v>
      </c>
      <c r="CC218">
        <v>389.43340000000001</v>
      </c>
      <c r="CD218">
        <v>402.84969999999998</v>
      </c>
      <c r="CE218">
        <v>415.79480000000001</v>
      </c>
      <c r="CF218">
        <v>442.42689999999999</v>
      </c>
      <c r="CG218">
        <v>417.67489999999998</v>
      </c>
      <c r="CH218">
        <v>461.08499999999998</v>
      </c>
      <c r="CI218">
        <v>449.45639999999997</v>
      </c>
      <c r="CJ218">
        <v>441.1694</v>
      </c>
      <c r="CK218">
        <v>428.79129999999998</v>
      </c>
      <c r="CL218">
        <v>499.63339999999999</v>
      </c>
      <c r="CM218">
        <v>523.26260000000002</v>
      </c>
      <c r="CN218">
        <v>459.77730000000003</v>
      </c>
      <c r="CO218">
        <v>486.99400000000003</v>
      </c>
      <c r="CP218">
        <v>498.04930000000002</v>
      </c>
      <c r="CQ218">
        <v>485.16800000000001</v>
      </c>
      <c r="CR218">
        <v>532.44500000000005</v>
      </c>
      <c r="CS218">
        <v>482.00450000000001</v>
      </c>
      <c r="CT218">
        <v>500.5034</v>
      </c>
      <c r="CU218">
        <v>507.6497</v>
      </c>
      <c r="CV218">
        <v>536.72609999999997</v>
      </c>
      <c r="CW218">
        <v>556.80709999999999</v>
      </c>
      <c r="CX218">
        <v>559.02269999999999</v>
      </c>
      <c r="CY218">
        <v>549.88660000000004</v>
      </c>
      <c r="CZ218">
        <v>557.89829999999995</v>
      </c>
      <c r="DA218">
        <v>556.19650000000001</v>
      </c>
      <c r="DB218">
        <v>583.51769999999999</v>
      </c>
      <c r="DC218">
        <v>584.38490000000002</v>
      </c>
      <c r="DD218">
        <v>557.30190000000005</v>
      </c>
      <c r="DE218">
        <v>604.45960000000002</v>
      </c>
      <c r="DF218">
        <v>643.49789999999996</v>
      </c>
      <c r="DG218">
        <v>612.43290000000002</v>
      </c>
      <c r="DH218">
        <v>606.71</v>
      </c>
      <c r="DI218">
        <v>743.90430000000003</v>
      </c>
      <c r="DJ218">
        <v>688.56309999999996</v>
      </c>
      <c r="DK218">
        <v>789.25639999999999</v>
      </c>
      <c r="DL218" s="6">
        <v>657.65740000000005</v>
      </c>
      <c r="DM218" s="6">
        <v>551.83550000000002</v>
      </c>
      <c r="DN218" s="6">
        <v>626.88499999999999</v>
      </c>
      <c r="DO218" s="6">
        <v>600.64829999999995</v>
      </c>
      <c r="DP218" s="6">
        <v>396.24779999999998</v>
      </c>
      <c r="DQ218" s="6">
        <v>339.87349999999998</v>
      </c>
      <c r="DR218" s="6">
        <v>522.19719999999995</v>
      </c>
      <c r="DS218" s="6">
        <v>234.6934</v>
      </c>
      <c r="DT218" s="6">
        <v>594.92039999999997</v>
      </c>
      <c r="DU218" s="6">
        <v>192.3348</v>
      </c>
      <c r="DV218">
        <v>389.78469999999999</v>
      </c>
      <c r="DW218">
        <v>374.02010000000001</v>
      </c>
      <c r="DX218">
        <v>385.08589999999998</v>
      </c>
      <c r="DY218">
        <v>412.2527</v>
      </c>
      <c r="DZ218">
        <v>204.38460000000001</v>
      </c>
      <c r="EA218">
        <v>449.3843</v>
      </c>
      <c r="EB218">
        <v>230.65440000000001</v>
      </c>
      <c r="EC218">
        <v>271.14150000000001</v>
      </c>
      <c r="ED218">
        <v>260.91390000000001</v>
      </c>
      <c r="EE218">
        <v>152.8716</v>
      </c>
      <c r="EF218">
        <v>97.086299999999994</v>
      </c>
      <c r="EG218">
        <v>107.86709999999999</v>
      </c>
      <c r="EH218">
        <v>88.891999999999996</v>
      </c>
      <c r="EI218">
        <v>74.090599999999995</v>
      </c>
      <c r="EJ218">
        <v>117.1724</v>
      </c>
      <c r="EK218">
        <v>97.113500000000002</v>
      </c>
      <c r="EL218">
        <v>90.7483</v>
      </c>
      <c r="EM218">
        <v>91.504000000000005</v>
      </c>
      <c r="EN218">
        <v>88.388000000000005</v>
      </c>
      <c r="EO218">
        <v>90.696200000000005</v>
      </c>
      <c r="EP218">
        <v>162.04089999999999</v>
      </c>
      <c r="EQ218">
        <v>68.738100000000003</v>
      </c>
      <c r="ER218">
        <v>50.456899999999997</v>
      </c>
      <c r="ES218">
        <v>61.069800000000001</v>
      </c>
      <c r="ET218">
        <v>56.866500000000002</v>
      </c>
      <c r="EU218">
        <v>43.134700000000002</v>
      </c>
      <c r="EV218">
        <v>74.549499999999995</v>
      </c>
      <c r="EW218">
        <v>34.438000000000002</v>
      </c>
      <c r="EX218">
        <v>31.795999999999999</v>
      </c>
      <c r="EY218">
        <v>44.158999999999999</v>
      </c>
      <c r="EZ218">
        <v>76.061800000000005</v>
      </c>
      <c r="FA218">
        <v>52.814599999999999</v>
      </c>
      <c r="FB218">
        <v>76.365700000000004</v>
      </c>
      <c r="FC218">
        <v>52.556699999999999</v>
      </c>
      <c r="FD218">
        <v>75.035600000000002</v>
      </c>
      <c r="FE218">
        <v>112.31529999999999</v>
      </c>
      <c r="FF218">
        <v>90.377099999999999</v>
      </c>
      <c r="FG218">
        <v>66.916300000000007</v>
      </c>
      <c r="FH218">
        <v>58.435200000000002</v>
      </c>
      <c r="FI218">
        <v>77.340199999999996</v>
      </c>
      <c r="FJ218">
        <v>57.030900000000003</v>
      </c>
      <c r="FK218">
        <v>62.394399999999997</v>
      </c>
      <c r="FL218">
        <v>481.04020000000003</v>
      </c>
      <c r="FM218">
        <v>338.80399999999997</v>
      </c>
      <c r="FN218">
        <v>611.37279999999998</v>
      </c>
      <c r="FO218">
        <v>536.32550000000003</v>
      </c>
      <c r="FP218">
        <v>477.4135</v>
      </c>
      <c r="FQ218">
        <v>58.017000000000003</v>
      </c>
      <c r="FR218">
        <v>46.249499999999998</v>
      </c>
      <c r="FS218">
        <v>59.657899999999998</v>
      </c>
      <c r="FT218">
        <v>45.984200000000001</v>
      </c>
      <c r="FU218">
        <v>30.6065</v>
      </c>
      <c r="FV218">
        <v>59.094900000000003</v>
      </c>
      <c r="FW218">
        <v>121.4323</v>
      </c>
      <c r="FX218">
        <v>70.606499999999997</v>
      </c>
      <c r="FY218">
        <v>84.674400000000006</v>
      </c>
      <c r="FZ218">
        <v>73.336699999999993</v>
      </c>
      <c r="GA218">
        <v>101.0925</v>
      </c>
      <c r="GB218">
        <v>102.82299999999999</v>
      </c>
      <c r="GC218">
        <v>120.5585</v>
      </c>
      <c r="GD218">
        <v>84.936400000000006</v>
      </c>
      <c r="GE218">
        <v>116.489</v>
      </c>
      <c r="GF218">
        <v>82.7637</v>
      </c>
      <c r="GG218">
        <v>72.366100000000003</v>
      </c>
      <c r="GH218">
        <v>65.408100000000005</v>
      </c>
      <c r="GI218">
        <v>107.06140000000001</v>
      </c>
      <c r="GJ218">
        <v>104.9572</v>
      </c>
      <c r="GK218">
        <v>87.757999999999996</v>
      </c>
      <c r="GL218">
        <v>88.647099999999995</v>
      </c>
      <c r="GM218">
        <v>22.471299999999999</v>
      </c>
      <c r="GN218">
        <v>51.667900000000003</v>
      </c>
      <c r="GO218">
        <v>65.4726</v>
      </c>
      <c r="GP218">
        <v>72.0822</v>
      </c>
      <c r="GQ218">
        <v>87.326099999999997</v>
      </c>
      <c r="GR218">
        <v>63.430900000000001</v>
      </c>
      <c r="GS218">
        <v>43.664099999999998</v>
      </c>
      <c r="GT218">
        <v>82.5989</v>
      </c>
      <c r="GU218">
        <v>43.588999999999999</v>
      </c>
      <c r="GV218">
        <v>2.7349999999999999</v>
      </c>
      <c r="GW218">
        <v>20.972000000000001</v>
      </c>
      <c r="GX218">
        <v>11.3187</v>
      </c>
      <c r="GY218">
        <v>26.2377</v>
      </c>
      <c r="GZ218">
        <v>14.342000000000001</v>
      </c>
      <c r="HA218">
        <v>36.754600000000003</v>
      </c>
      <c r="HB218">
        <v>17.0398</v>
      </c>
      <c r="HC218">
        <v>21.034500000000001</v>
      </c>
      <c r="HD218">
        <v>54.858899999999998</v>
      </c>
      <c r="HE218">
        <v>22.090599999999998</v>
      </c>
      <c r="HF218">
        <v>2.7018</v>
      </c>
      <c r="HG218">
        <v>47.507399999999997</v>
      </c>
      <c r="HH218">
        <v>41.565100000000001</v>
      </c>
      <c r="HI218">
        <v>25.592300000000002</v>
      </c>
      <c r="HJ218">
        <v>0</v>
      </c>
      <c r="HK218">
        <v>1.5663</v>
      </c>
      <c r="HL218">
        <v>569.31979999999999</v>
      </c>
      <c r="HM218">
        <v>494.50099999999998</v>
      </c>
      <c r="HN218">
        <v>665.21069999999997</v>
      </c>
      <c r="HO218">
        <v>646.53570000000002</v>
      </c>
      <c r="HP218">
        <v>639.49749999999995</v>
      </c>
      <c r="HQ218">
        <v>643.06020000000001</v>
      </c>
      <c r="HR218">
        <v>620.96730000000002</v>
      </c>
      <c r="HS218">
        <v>498.75200000000001</v>
      </c>
      <c r="HT218">
        <v>494.65629999999999</v>
      </c>
      <c r="HU218">
        <v>571.95590000000004</v>
      </c>
      <c r="HV218">
        <v>425.49209999999999</v>
      </c>
    </row>
    <row r="219" spans="1:230" x14ac:dyDescent="0.45">
      <c r="A219" s="1" t="s">
        <v>253</v>
      </c>
      <c r="B219">
        <v>108.3215</v>
      </c>
      <c r="C219">
        <v>112.6797</v>
      </c>
      <c r="D219">
        <v>105.7974</v>
      </c>
      <c r="E219">
        <v>115.2773</v>
      </c>
      <c r="F219">
        <v>107.31870000000001</v>
      </c>
      <c r="G219">
        <v>109.6752</v>
      </c>
      <c r="H219">
        <v>108.831</v>
      </c>
      <c r="I219">
        <v>132.74340000000001</v>
      </c>
      <c r="J219">
        <v>108.8108</v>
      </c>
      <c r="K219">
        <v>110.6121</v>
      </c>
      <c r="L219">
        <v>109.9508</v>
      </c>
      <c r="M219">
        <v>116.27970000000001</v>
      </c>
      <c r="N219">
        <v>109.7313</v>
      </c>
      <c r="O219">
        <v>113.96</v>
      </c>
      <c r="P219">
        <v>128.6294</v>
      </c>
      <c r="Q219">
        <v>117.53060000000001</v>
      </c>
      <c r="R219">
        <v>107.777</v>
      </c>
      <c r="S219">
        <v>132.42529999999999</v>
      </c>
      <c r="T219">
        <v>157.68680000000001</v>
      </c>
      <c r="U219">
        <v>104.6982</v>
      </c>
      <c r="V219">
        <v>121.8639</v>
      </c>
      <c r="W219">
        <v>162.3475</v>
      </c>
      <c r="X219">
        <v>129.3554</v>
      </c>
      <c r="Y219">
        <v>182.6472</v>
      </c>
      <c r="Z219">
        <v>111.46850000000001</v>
      </c>
      <c r="AA219">
        <v>198.4221</v>
      </c>
      <c r="AB219">
        <v>188.29349999999999</v>
      </c>
      <c r="AC219">
        <v>197.1962</v>
      </c>
      <c r="AD219">
        <v>178.61930000000001</v>
      </c>
      <c r="AE219">
        <v>208.185</v>
      </c>
      <c r="AF219">
        <v>102.5633</v>
      </c>
      <c r="AG219">
        <v>77.281000000000006</v>
      </c>
      <c r="AH219">
        <v>55.5411</v>
      </c>
      <c r="AI219">
        <v>97.1126</v>
      </c>
      <c r="AJ219">
        <v>97.252899999999997</v>
      </c>
      <c r="AK219">
        <v>80.632800000000003</v>
      </c>
      <c r="AL219">
        <v>91.010099999999994</v>
      </c>
      <c r="AM219">
        <v>85.512200000000007</v>
      </c>
      <c r="AN219">
        <v>100.9842</v>
      </c>
      <c r="AO219">
        <v>102.32380000000001</v>
      </c>
      <c r="AP219">
        <v>58.257100000000001</v>
      </c>
      <c r="AQ219">
        <v>128.3843</v>
      </c>
      <c r="AR219">
        <v>172.99709999999999</v>
      </c>
      <c r="AS219">
        <v>150.02250000000001</v>
      </c>
      <c r="AT219">
        <v>139.58920000000001</v>
      </c>
      <c r="AU219">
        <v>144.05420000000001</v>
      </c>
      <c r="AV219">
        <v>141.19749999999999</v>
      </c>
      <c r="AW219">
        <v>135.70650000000001</v>
      </c>
      <c r="AX219">
        <v>142.46449999999999</v>
      </c>
      <c r="AY219">
        <v>140.8391</v>
      </c>
      <c r="AZ219">
        <v>45.646799999999999</v>
      </c>
      <c r="BA219">
        <v>20.606200000000001</v>
      </c>
      <c r="BB219">
        <v>38.623100000000001</v>
      </c>
      <c r="BC219">
        <v>15.402699999999999</v>
      </c>
      <c r="BD219">
        <v>58.689900000000002</v>
      </c>
      <c r="BE219">
        <v>41.933399999999999</v>
      </c>
      <c r="BF219">
        <v>40.777900000000002</v>
      </c>
      <c r="BG219">
        <v>56.21</v>
      </c>
      <c r="BH219">
        <v>23.901700000000002</v>
      </c>
      <c r="BI219">
        <v>46.950600000000001</v>
      </c>
      <c r="BJ219">
        <v>46.471299999999999</v>
      </c>
      <c r="BK219">
        <v>221.4402</v>
      </c>
      <c r="BL219">
        <v>249.9151</v>
      </c>
      <c r="BM219">
        <v>212.1771</v>
      </c>
      <c r="BN219">
        <v>220.4888</v>
      </c>
      <c r="BO219">
        <v>238.3706</v>
      </c>
      <c r="BP219">
        <v>241.9803</v>
      </c>
      <c r="BQ219">
        <v>223.70609999999999</v>
      </c>
      <c r="BR219">
        <v>189.25579999999999</v>
      </c>
      <c r="BS219">
        <v>332.4418</v>
      </c>
      <c r="BT219">
        <v>270.48020000000002</v>
      </c>
      <c r="BU219">
        <v>310.41969999999998</v>
      </c>
      <c r="BV219">
        <v>372.07819999999998</v>
      </c>
      <c r="BW219">
        <v>267.24799999999999</v>
      </c>
      <c r="BX219">
        <v>296.75060000000002</v>
      </c>
      <c r="BY219">
        <v>381.07929999999999</v>
      </c>
      <c r="BZ219">
        <v>333.34629999999999</v>
      </c>
      <c r="CA219">
        <v>430.04700000000003</v>
      </c>
      <c r="CB219">
        <v>431.12709999999998</v>
      </c>
      <c r="CC219">
        <v>390.31880000000001</v>
      </c>
      <c r="CD219">
        <v>403.74590000000001</v>
      </c>
      <c r="CE219">
        <v>416.74040000000002</v>
      </c>
      <c r="CF219">
        <v>443.47379999999998</v>
      </c>
      <c r="CG219">
        <v>418.6721</v>
      </c>
      <c r="CH219">
        <v>462.13380000000001</v>
      </c>
      <c r="CI219">
        <v>450.52800000000002</v>
      </c>
      <c r="CJ219">
        <v>442.22539999999998</v>
      </c>
      <c r="CK219">
        <v>429.80130000000003</v>
      </c>
      <c r="CL219">
        <v>500.76830000000001</v>
      </c>
      <c r="CM219">
        <v>524.43259999999998</v>
      </c>
      <c r="CN219">
        <v>460.8562</v>
      </c>
      <c r="CO219">
        <v>488.12310000000002</v>
      </c>
      <c r="CP219">
        <v>499.19080000000002</v>
      </c>
      <c r="CQ219">
        <v>486.26010000000002</v>
      </c>
      <c r="CR219">
        <v>533.64610000000005</v>
      </c>
      <c r="CS219">
        <v>483.11919999999998</v>
      </c>
      <c r="CT219">
        <v>501.63929999999999</v>
      </c>
      <c r="CU219">
        <v>508.8039</v>
      </c>
      <c r="CV219">
        <v>537.91470000000004</v>
      </c>
      <c r="CW219">
        <v>558.11389999999994</v>
      </c>
      <c r="CX219">
        <v>560.24879999999996</v>
      </c>
      <c r="CY219">
        <v>551.09180000000003</v>
      </c>
      <c r="CZ219">
        <v>559.11180000000002</v>
      </c>
      <c r="DA219">
        <v>557.46559999999999</v>
      </c>
      <c r="DB219">
        <v>584.822</v>
      </c>
      <c r="DC219">
        <v>585.68510000000003</v>
      </c>
      <c r="DD219">
        <v>558.61120000000005</v>
      </c>
      <c r="DE219">
        <v>605.74099999999999</v>
      </c>
      <c r="DF219">
        <v>644.75419999999997</v>
      </c>
      <c r="DG219">
        <v>613.69029999999998</v>
      </c>
      <c r="DH219">
        <v>607.98990000000003</v>
      </c>
      <c r="DI219">
        <v>745.18939999999998</v>
      </c>
      <c r="DJ219">
        <v>689.85389999999995</v>
      </c>
      <c r="DK219">
        <v>790.52290000000005</v>
      </c>
      <c r="DL219" s="6">
        <v>658.23069999999996</v>
      </c>
      <c r="DM219" s="6">
        <v>551.97379999999998</v>
      </c>
      <c r="DN219" s="6">
        <v>627.78650000000005</v>
      </c>
      <c r="DO219" s="6">
        <v>599.89580000000001</v>
      </c>
      <c r="DP219" s="6">
        <v>394.99220000000003</v>
      </c>
      <c r="DQ219" s="6">
        <v>338.68220000000002</v>
      </c>
      <c r="DR219" s="6">
        <v>520.90549999999996</v>
      </c>
      <c r="DS219" s="6">
        <v>233.63460000000001</v>
      </c>
      <c r="DT219" s="6">
        <v>593.64660000000003</v>
      </c>
      <c r="DU219" s="6">
        <v>191.2961</v>
      </c>
      <c r="DV219">
        <v>388.52620000000002</v>
      </c>
      <c r="DW219">
        <v>375.55509999999998</v>
      </c>
      <c r="DX219">
        <v>386.6352</v>
      </c>
      <c r="DY219">
        <v>413.81900000000002</v>
      </c>
      <c r="DZ219">
        <v>205.93379999999999</v>
      </c>
      <c r="EA219">
        <v>450.93680000000001</v>
      </c>
      <c r="EB219">
        <v>231.73849999999999</v>
      </c>
      <c r="EC219">
        <v>272.17450000000002</v>
      </c>
      <c r="ED219">
        <v>261.96010000000001</v>
      </c>
      <c r="EE219">
        <v>154.03219999999999</v>
      </c>
      <c r="EF219">
        <v>98.611999999999995</v>
      </c>
      <c r="EG219">
        <v>108.7681</v>
      </c>
      <c r="EH219">
        <v>90.347300000000004</v>
      </c>
      <c r="EI219">
        <v>75.655900000000003</v>
      </c>
      <c r="EJ219">
        <v>118.7385</v>
      </c>
      <c r="EK219">
        <v>98.627399999999994</v>
      </c>
      <c r="EL219">
        <v>91.550600000000003</v>
      </c>
      <c r="EM219">
        <v>92.342299999999994</v>
      </c>
      <c r="EN219">
        <v>89.173000000000002</v>
      </c>
      <c r="EO219">
        <v>91.497100000000003</v>
      </c>
      <c r="EP219">
        <v>163.60390000000001</v>
      </c>
      <c r="EQ219">
        <v>70.049700000000001</v>
      </c>
      <c r="ER219">
        <v>52.0227</v>
      </c>
      <c r="ES219">
        <v>62.540300000000002</v>
      </c>
      <c r="ET219">
        <v>57.8673</v>
      </c>
      <c r="EU219">
        <v>44.674999999999997</v>
      </c>
      <c r="EV219">
        <v>75.614099999999993</v>
      </c>
      <c r="EW219">
        <v>35.996200000000002</v>
      </c>
      <c r="EX219">
        <v>33.063899999999997</v>
      </c>
      <c r="EY219">
        <v>45.627000000000002</v>
      </c>
      <c r="EZ219">
        <v>77.1965</v>
      </c>
      <c r="FA219">
        <v>54.095799999999997</v>
      </c>
      <c r="FB219">
        <v>76.579700000000003</v>
      </c>
      <c r="FC219">
        <v>52.842700000000001</v>
      </c>
      <c r="FD219">
        <v>75.464299999999994</v>
      </c>
      <c r="FE219">
        <v>112.1553</v>
      </c>
      <c r="FF219">
        <v>90.861999999999995</v>
      </c>
      <c r="FG219">
        <v>66.903499999999994</v>
      </c>
      <c r="FH219">
        <v>58.950299999999999</v>
      </c>
      <c r="FI219">
        <v>77.644400000000005</v>
      </c>
      <c r="FJ219">
        <v>56.922699999999999</v>
      </c>
      <c r="FK219">
        <v>62.610900000000001</v>
      </c>
      <c r="FL219">
        <v>482.53649999999999</v>
      </c>
      <c r="FM219">
        <v>340.2946</v>
      </c>
      <c r="FN219">
        <v>612.85159999999996</v>
      </c>
      <c r="FO219">
        <v>537.80700000000002</v>
      </c>
      <c r="FP219">
        <v>478.90699999999998</v>
      </c>
      <c r="FQ219">
        <v>58.035200000000003</v>
      </c>
      <c r="FR219">
        <v>46.1402</v>
      </c>
      <c r="FS219">
        <v>59.621499999999997</v>
      </c>
      <c r="FT219">
        <v>46.007100000000001</v>
      </c>
      <c r="FU219">
        <v>30.840199999999999</v>
      </c>
      <c r="FV219">
        <v>59.134300000000003</v>
      </c>
      <c r="FW219">
        <v>120.1827</v>
      </c>
      <c r="FX219">
        <v>69.738299999999995</v>
      </c>
      <c r="FY219">
        <v>83.336699999999993</v>
      </c>
      <c r="FZ219">
        <v>72.723200000000006</v>
      </c>
      <c r="GA219">
        <v>99.604200000000006</v>
      </c>
      <c r="GB219">
        <v>101.5937</v>
      </c>
      <c r="GC219">
        <v>120.2276</v>
      </c>
      <c r="GD219">
        <v>84.107299999999995</v>
      </c>
      <c r="GE219">
        <v>115.46469999999999</v>
      </c>
      <c r="GF219">
        <v>82.526200000000003</v>
      </c>
      <c r="GG219">
        <v>71.104799999999997</v>
      </c>
      <c r="GH219">
        <v>64.272499999999994</v>
      </c>
      <c r="GI219">
        <v>105.65819999999999</v>
      </c>
      <c r="GJ219">
        <v>103.9474</v>
      </c>
      <c r="GK219">
        <v>86.592799999999997</v>
      </c>
      <c r="GL219">
        <v>87.472700000000003</v>
      </c>
      <c r="GM219">
        <v>20.908200000000001</v>
      </c>
      <c r="GN219">
        <v>50.487299999999998</v>
      </c>
      <c r="GO219">
        <v>64.008600000000001</v>
      </c>
      <c r="GP219">
        <v>70.776499999999999</v>
      </c>
      <c r="GQ219">
        <v>85.888800000000003</v>
      </c>
      <c r="GR219">
        <v>61.944800000000001</v>
      </c>
      <c r="GS219">
        <v>42.317999999999998</v>
      </c>
      <c r="GT219">
        <v>81.234700000000004</v>
      </c>
      <c r="GU219">
        <v>42.2453</v>
      </c>
      <c r="GV219">
        <v>1.2357</v>
      </c>
      <c r="GW219">
        <v>19.7484</v>
      </c>
      <c r="GX219">
        <v>9.7560000000000002</v>
      </c>
      <c r="GY219">
        <v>26.934000000000001</v>
      </c>
      <c r="GZ219">
        <v>14.4504</v>
      </c>
      <c r="HA219">
        <v>37.395000000000003</v>
      </c>
      <c r="HB219">
        <v>18.4785</v>
      </c>
      <c r="HC219">
        <v>21.859000000000002</v>
      </c>
      <c r="HD219">
        <v>55.695599999999999</v>
      </c>
      <c r="HE219">
        <v>21.902999999999999</v>
      </c>
      <c r="HF219">
        <v>1.1603000000000001</v>
      </c>
      <c r="HG219">
        <v>48.280900000000003</v>
      </c>
      <c r="HH219">
        <v>42.271799999999999</v>
      </c>
      <c r="HI219">
        <v>26.3581</v>
      </c>
      <c r="HJ219">
        <v>1.5663</v>
      </c>
      <c r="HK219">
        <v>0</v>
      </c>
      <c r="HL219">
        <v>570.2423</v>
      </c>
      <c r="HM219">
        <v>495.4255</v>
      </c>
      <c r="HN219">
        <v>665.96960000000001</v>
      </c>
      <c r="HO219">
        <v>646.93029999999999</v>
      </c>
      <c r="HP219">
        <v>639.72360000000003</v>
      </c>
      <c r="HQ219">
        <v>643.69280000000003</v>
      </c>
      <c r="HR219">
        <v>621.13840000000005</v>
      </c>
      <c r="HS219">
        <v>497.7765</v>
      </c>
      <c r="HT219">
        <v>493.87459999999999</v>
      </c>
      <c r="HU219">
        <v>571.19920000000002</v>
      </c>
      <c r="HV219">
        <v>424.4178</v>
      </c>
    </row>
    <row r="220" spans="1:230" s="6" customFormat="1" x14ac:dyDescent="0.45">
      <c r="A220" s="5" t="s">
        <v>256</v>
      </c>
      <c r="B220" s="6">
        <v>461.92200000000003</v>
      </c>
      <c r="C220" s="6">
        <v>457.56360000000001</v>
      </c>
      <c r="D220" s="6">
        <v>464.61329999999998</v>
      </c>
      <c r="E220" s="6">
        <v>454.97070000000002</v>
      </c>
      <c r="F220" s="6">
        <v>462.92399999999998</v>
      </c>
      <c r="G220" s="6">
        <v>460.69400000000002</v>
      </c>
      <c r="H220" s="6">
        <v>461.48630000000003</v>
      </c>
      <c r="I220" s="6">
        <v>438.2045</v>
      </c>
      <c r="J220" s="6">
        <v>461.54860000000002</v>
      </c>
      <c r="K220" s="6">
        <v>459.72910000000002</v>
      </c>
      <c r="L220" s="6">
        <v>460.29180000000002</v>
      </c>
      <c r="M220" s="6">
        <v>454.00220000000002</v>
      </c>
      <c r="N220" s="6">
        <v>460.58960000000002</v>
      </c>
      <c r="O220" s="6">
        <v>456.37400000000002</v>
      </c>
      <c r="P220" s="6">
        <v>441.73009999999999</v>
      </c>
      <c r="Q220" s="6">
        <v>452.76940000000002</v>
      </c>
      <c r="R220" s="6">
        <v>462.50209999999998</v>
      </c>
      <c r="S220" s="6">
        <v>437.98050000000001</v>
      </c>
      <c r="T220" s="6">
        <v>412.7527</v>
      </c>
      <c r="U220" s="6">
        <v>466.2346</v>
      </c>
      <c r="V220" s="6">
        <v>448.39350000000002</v>
      </c>
      <c r="W220" s="6">
        <v>408.30599999999998</v>
      </c>
      <c r="X220" s="6">
        <v>445.57659999999998</v>
      </c>
      <c r="Y220" s="6">
        <v>387.8886</v>
      </c>
      <c r="Z220" s="6">
        <v>458.83139999999997</v>
      </c>
      <c r="AA220" s="6">
        <v>374.98739999999998</v>
      </c>
      <c r="AB220" s="6">
        <v>385.2731</v>
      </c>
      <c r="AC220" s="6">
        <v>380.86340000000001</v>
      </c>
      <c r="AD220" s="6">
        <v>393.34050000000002</v>
      </c>
      <c r="AE220" s="6">
        <v>366.07299999999998</v>
      </c>
      <c r="AF220" s="6">
        <v>467.68</v>
      </c>
      <c r="AG220" s="6">
        <v>493.51859999999999</v>
      </c>
      <c r="AH220" s="6">
        <v>515.02350000000001</v>
      </c>
      <c r="AI220" s="6">
        <v>473.21550000000002</v>
      </c>
      <c r="AJ220" s="6">
        <v>473.84679999999997</v>
      </c>
      <c r="AK220" s="6">
        <v>489.66500000000002</v>
      </c>
      <c r="AL220" s="6">
        <v>479.75689999999997</v>
      </c>
      <c r="AM220" s="6">
        <v>485.03030000000001</v>
      </c>
      <c r="AN220" s="6">
        <v>469.27179999999998</v>
      </c>
      <c r="AO220" s="6">
        <v>467.95089999999999</v>
      </c>
      <c r="AP220" s="6">
        <v>512.30029999999999</v>
      </c>
      <c r="AQ220" s="6">
        <v>600.19050000000004</v>
      </c>
      <c r="AR220" s="6">
        <v>560.25779999999997</v>
      </c>
      <c r="AS220" s="6">
        <v>570.29750000000001</v>
      </c>
      <c r="AT220" s="6">
        <v>588.82709999999997</v>
      </c>
      <c r="AU220" s="6">
        <v>591.02850000000001</v>
      </c>
      <c r="AV220" s="6">
        <v>587.54859999999996</v>
      </c>
      <c r="AW220" s="6">
        <v>592.28489999999999</v>
      </c>
      <c r="AX220" s="6">
        <v>588.2047</v>
      </c>
      <c r="AY220" s="6">
        <v>589.07669999999996</v>
      </c>
      <c r="AZ220" s="6">
        <v>539.28269999999998</v>
      </c>
      <c r="BA220" s="6">
        <v>561.18970000000002</v>
      </c>
      <c r="BB220" s="6">
        <v>532.49959999999999</v>
      </c>
      <c r="BC220" s="6">
        <v>560.52160000000003</v>
      </c>
      <c r="BD220" s="6">
        <v>542.10149999999999</v>
      </c>
      <c r="BE220" s="6">
        <v>533.71839999999997</v>
      </c>
      <c r="BF220" s="6">
        <v>559.94579999999996</v>
      </c>
      <c r="BG220" s="6">
        <v>555.14729999999997</v>
      </c>
      <c r="BH220" s="6">
        <v>558.39649999999995</v>
      </c>
      <c r="BI220" s="6">
        <v>538.57560000000001</v>
      </c>
      <c r="BJ220" s="6">
        <v>538.95950000000005</v>
      </c>
      <c r="BK220" s="6">
        <v>348.80619999999999</v>
      </c>
      <c r="BL220" s="6">
        <v>321.43970000000002</v>
      </c>
      <c r="BM220" s="6">
        <v>358.06760000000003</v>
      </c>
      <c r="BN220" s="6">
        <v>350.80290000000002</v>
      </c>
      <c r="BO220" s="6">
        <v>332.38040000000001</v>
      </c>
      <c r="BP220" s="6">
        <v>330.2133</v>
      </c>
      <c r="BQ220" s="6">
        <v>346.53800000000001</v>
      </c>
      <c r="BR220" s="6">
        <v>381.10950000000003</v>
      </c>
      <c r="BS220" s="6">
        <v>239.6748</v>
      </c>
      <c r="BT220" s="6">
        <v>301.49040000000002</v>
      </c>
      <c r="BU220" s="6">
        <v>262.87</v>
      </c>
      <c r="BV220" s="6">
        <v>198.6061</v>
      </c>
      <c r="BW220" s="6">
        <v>305.7876</v>
      </c>
      <c r="BX220" s="6">
        <v>275.38909999999998</v>
      </c>
      <c r="BY220" s="6">
        <v>189.363</v>
      </c>
      <c r="BZ220" s="6">
        <v>238.59880000000001</v>
      </c>
      <c r="CA220" s="6">
        <v>144.60239999999999</v>
      </c>
      <c r="CB220" s="6">
        <v>143.42179999999999</v>
      </c>
      <c r="CC220" s="6">
        <v>180.42320000000001</v>
      </c>
      <c r="CD220" s="6">
        <v>166.7757</v>
      </c>
      <c r="CE220" s="6">
        <v>153.77250000000001</v>
      </c>
      <c r="CF220" s="6">
        <v>136.79830000000001</v>
      </c>
      <c r="CG220" s="6">
        <v>154.43729999999999</v>
      </c>
      <c r="CH220" s="6">
        <v>120.5501</v>
      </c>
      <c r="CI220" s="6">
        <v>135.1277</v>
      </c>
      <c r="CJ220" s="6">
        <v>139.43770000000001</v>
      </c>
      <c r="CK220" s="6">
        <v>144.78970000000001</v>
      </c>
      <c r="CL220" s="6">
        <v>118.7346</v>
      </c>
      <c r="CM220" s="6">
        <v>125.13420000000001</v>
      </c>
      <c r="CN220" s="6">
        <v>128.06399999999999</v>
      </c>
      <c r="CO220" s="6">
        <v>123.49679999999999</v>
      </c>
      <c r="CP220" s="6">
        <v>122.1216</v>
      </c>
      <c r="CQ220" s="6">
        <v>112.28230000000001</v>
      </c>
      <c r="CR220" s="6">
        <v>139.0198</v>
      </c>
      <c r="CS220" s="6">
        <v>121.6801</v>
      </c>
      <c r="CT220" s="6">
        <v>118.6674</v>
      </c>
      <c r="CU220" s="6">
        <v>123.11409999999999</v>
      </c>
      <c r="CV220" s="6">
        <v>131.8176</v>
      </c>
      <c r="CW220" s="6">
        <v>200.29409999999999</v>
      </c>
      <c r="CX220" s="6">
        <v>151.77680000000001</v>
      </c>
      <c r="CY220" s="6">
        <v>139.82480000000001</v>
      </c>
      <c r="CZ220" s="6">
        <v>144.59610000000001</v>
      </c>
      <c r="DA220" s="6">
        <v>176.81739999999999</v>
      </c>
      <c r="DB220" s="6">
        <v>203.56039999999999</v>
      </c>
      <c r="DC220" s="6">
        <v>201.06460000000001</v>
      </c>
      <c r="DD220" s="6">
        <v>201.99780000000001</v>
      </c>
      <c r="DE220" s="6">
        <v>194.87180000000001</v>
      </c>
      <c r="DF220" s="6">
        <v>196.0513</v>
      </c>
      <c r="DG220" s="6">
        <v>182.83420000000001</v>
      </c>
      <c r="DH220" s="6">
        <v>194.64500000000001</v>
      </c>
      <c r="DI220" s="6">
        <v>277.19439999999997</v>
      </c>
      <c r="DJ220" s="6">
        <v>242.42910000000001</v>
      </c>
      <c r="DK220" s="6">
        <v>302.85890000000001</v>
      </c>
      <c r="DL220" s="6">
        <v>178.79179999999999</v>
      </c>
      <c r="DM220" s="6">
        <v>300.05950000000001</v>
      </c>
      <c r="DN220" s="3">
        <v>58.391300000000001</v>
      </c>
      <c r="DO220" s="6">
        <v>626.84969999999998</v>
      </c>
      <c r="DP220" s="6">
        <v>689.78589999999997</v>
      </c>
      <c r="DQ220" s="6">
        <v>640.18709999999999</v>
      </c>
      <c r="DR220" s="6">
        <v>782.91560000000004</v>
      </c>
      <c r="DS220" s="6">
        <v>571.55029999999999</v>
      </c>
      <c r="DT220" s="6">
        <v>826.31129999999996</v>
      </c>
      <c r="DU220" s="6">
        <v>560.8116</v>
      </c>
      <c r="DV220" s="6">
        <v>687.20349999999996</v>
      </c>
      <c r="DW220" s="6">
        <v>387.04169999999999</v>
      </c>
      <c r="DX220" s="6">
        <v>518.78319999999997</v>
      </c>
      <c r="DY220" s="6">
        <v>468.20659999999998</v>
      </c>
      <c r="DZ220" s="6">
        <v>450.1601</v>
      </c>
      <c r="EA220" s="6">
        <v>415.40530000000001</v>
      </c>
      <c r="EB220" s="6">
        <v>651.32219999999995</v>
      </c>
      <c r="EC220" s="6">
        <v>682.67859999999996</v>
      </c>
      <c r="ED220" s="6">
        <v>674.38670000000002</v>
      </c>
      <c r="EE220" s="6">
        <v>605.5702</v>
      </c>
      <c r="EF220" s="6">
        <v>539.07150000000001</v>
      </c>
      <c r="EG220" s="6">
        <v>461.48399999999998</v>
      </c>
      <c r="EH220" s="6">
        <v>554.33410000000003</v>
      </c>
      <c r="EI220" s="6">
        <v>526.88570000000004</v>
      </c>
      <c r="EJ220" s="6">
        <v>510.95240000000001</v>
      </c>
      <c r="EK220" s="6">
        <v>542.04650000000004</v>
      </c>
      <c r="EL220" s="6">
        <v>611.30079999999998</v>
      </c>
      <c r="EM220" s="6">
        <v>609.55870000000004</v>
      </c>
      <c r="EN220" s="6">
        <v>611.06060000000002</v>
      </c>
      <c r="EO220" s="6">
        <v>611.35659999999996</v>
      </c>
      <c r="EP220" s="6">
        <v>482.05410000000001</v>
      </c>
      <c r="EQ220" s="6">
        <v>505.50229999999999</v>
      </c>
      <c r="ER220" s="6">
        <v>542.30489999999998</v>
      </c>
      <c r="ES220" s="6">
        <v>519.54309999999998</v>
      </c>
      <c r="ET220" s="6">
        <v>512.54510000000005</v>
      </c>
      <c r="EU220" s="6">
        <v>538.75570000000005</v>
      </c>
      <c r="EV220" s="6">
        <v>495.29750000000001</v>
      </c>
      <c r="EW220" s="6">
        <v>546.88789999999995</v>
      </c>
      <c r="EX220" s="6">
        <v>539.02859999999998</v>
      </c>
      <c r="EY220" s="6">
        <v>532.92719999999997</v>
      </c>
      <c r="EZ220" s="6">
        <v>494.58769999999998</v>
      </c>
      <c r="FA220" s="6">
        <v>519.46310000000005</v>
      </c>
      <c r="FB220" s="6">
        <v>503.70670000000001</v>
      </c>
      <c r="FC220" s="6">
        <v>522.73820000000001</v>
      </c>
      <c r="FD220" s="6">
        <v>499.8372</v>
      </c>
      <c r="FE220" s="6">
        <v>492.0471</v>
      </c>
      <c r="FF220" s="6">
        <v>484.43650000000002</v>
      </c>
      <c r="FG220" s="6">
        <v>517.56799999999998</v>
      </c>
      <c r="FH220" s="6">
        <v>513.90520000000004</v>
      </c>
      <c r="FI220" s="6">
        <v>500.54919999999998</v>
      </c>
      <c r="FJ220" s="6">
        <v>527.44050000000004</v>
      </c>
      <c r="FK220" s="6">
        <v>515.51189999999997</v>
      </c>
      <c r="FL220" s="6">
        <v>341.29899999999998</v>
      </c>
      <c r="FM220" s="6">
        <v>356.30650000000003</v>
      </c>
      <c r="FN220" s="6">
        <v>354.1146</v>
      </c>
      <c r="FO220" s="6">
        <v>333.6764</v>
      </c>
      <c r="FP220" s="6">
        <v>338.17110000000002</v>
      </c>
      <c r="FQ220" s="6">
        <v>617.245</v>
      </c>
      <c r="FR220" s="6">
        <v>609.40819999999997</v>
      </c>
      <c r="FS220" s="6">
        <v>619.70839999999998</v>
      </c>
      <c r="FT220" s="6">
        <v>607.17229999999995</v>
      </c>
      <c r="FU220" s="6">
        <v>592.0163</v>
      </c>
      <c r="FV220" s="6">
        <v>617.7056</v>
      </c>
      <c r="FW220" s="6">
        <v>580.36599999999999</v>
      </c>
      <c r="FX220" s="6">
        <v>549.44539999999995</v>
      </c>
      <c r="FY220" s="6">
        <v>582.75490000000002</v>
      </c>
      <c r="FZ220" s="6">
        <v>535.99850000000004</v>
      </c>
      <c r="GA220" s="6">
        <v>608.18880000000001</v>
      </c>
      <c r="GB220" s="6">
        <v>574.96230000000003</v>
      </c>
      <c r="GC220" s="6">
        <v>497.81920000000002</v>
      </c>
      <c r="GD220" s="6">
        <v>543.84550000000002</v>
      </c>
      <c r="GE220" s="6">
        <v>555.14030000000002</v>
      </c>
      <c r="GF220" s="6">
        <v>514.44510000000002</v>
      </c>
      <c r="GG220" s="6">
        <v>573.92150000000004</v>
      </c>
      <c r="GH220" s="6">
        <v>565.04010000000005</v>
      </c>
      <c r="GI220" s="6">
        <v>596.96579999999994</v>
      </c>
      <c r="GJ220" s="6">
        <v>554.26409999999998</v>
      </c>
      <c r="GK220" s="6">
        <v>567.54259999999999</v>
      </c>
      <c r="GL220" s="6">
        <v>568.37689999999998</v>
      </c>
      <c r="GM220" s="6">
        <v>583.88919999999996</v>
      </c>
      <c r="GN220" s="6">
        <v>567.61620000000005</v>
      </c>
      <c r="GO220" s="6">
        <v>625.01459999999997</v>
      </c>
      <c r="GP220" s="6">
        <v>577.39290000000005</v>
      </c>
      <c r="GQ220" s="6">
        <v>594.79290000000003</v>
      </c>
      <c r="GR220" s="6">
        <v>591.83169999999996</v>
      </c>
      <c r="GS220" s="6">
        <v>575.37040000000002</v>
      </c>
      <c r="GT220" s="6">
        <v>584.95500000000004</v>
      </c>
      <c r="GU220" s="6">
        <v>575.23440000000005</v>
      </c>
      <c r="GV220" s="6">
        <v>570.47649999999999</v>
      </c>
      <c r="GW220" s="6">
        <v>589.43730000000005</v>
      </c>
      <c r="GX220" s="6">
        <v>576.6028</v>
      </c>
      <c r="GY220" s="6">
        <v>582.5317</v>
      </c>
      <c r="GZ220" s="6">
        <v>557.65740000000005</v>
      </c>
      <c r="HA220" s="6">
        <v>533.57079999999996</v>
      </c>
      <c r="HB220" s="6">
        <v>554.57749999999999</v>
      </c>
      <c r="HC220" s="6">
        <v>578.19740000000002</v>
      </c>
      <c r="HD220" s="6">
        <v>592.37480000000005</v>
      </c>
      <c r="HE220" s="6">
        <v>589.06719999999996</v>
      </c>
      <c r="HF220" s="6">
        <v>571.15449999999998</v>
      </c>
      <c r="HG220" s="6">
        <v>591.10829999999999</v>
      </c>
      <c r="HH220" s="6">
        <v>590.04570000000001</v>
      </c>
      <c r="HI220" s="6">
        <v>544.00599999999997</v>
      </c>
      <c r="HJ220" s="6">
        <v>569.31979999999999</v>
      </c>
      <c r="HK220" s="6">
        <v>570.2423</v>
      </c>
      <c r="HL220" s="6">
        <v>0</v>
      </c>
      <c r="HM220" s="3">
        <v>74.822299999999998</v>
      </c>
      <c r="HN220" s="6">
        <v>122.41719999999999</v>
      </c>
      <c r="HO220" s="6">
        <v>238.79239999999999</v>
      </c>
      <c r="HP220" s="6">
        <v>297.79450000000003</v>
      </c>
      <c r="HQ220" s="6">
        <v>148.65870000000001</v>
      </c>
      <c r="HR220" s="6">
        <v>309.9033</v>
      </c>
      <c r="HS220" s="6">
        <v>649.31050000000005</v>
      </c>
      <c r="HT220" s="6">
        <v>582.68110000000001</v>
      </c>
      <c r="HU220" s="6">
        <v>612.48170000000005</v>
      </c>
      <c r="HV220" s="6">
        <v>644.69389999999999</v>
      </c>
    </row>
    <row r="221" spans="1:230" s="6" customFormat="1" x14ac:dyDescent="0.45">
      <c r="A221" s="5" t="s">
        <v>262</v>
      </c>
      <c r="B221" s="6">
        <v>387.1044</v>
      </c>
      <c r="C221" s="6">
        <v>382.74779999999998</v>
      </c>
      <c r="D221" s="6">
        <v>389.79109999999997</v>
      </c>
      <c r="E221" s="6">
        <v>380.15649999999999</v>
      </c>
      <c r="F221" s="6">
        <v>388.10789999999997</v>
      </c>
      <c r="G221" s="6">
        <v>385.87180000000001</v>
      </c>
      <c r="H221" s="6">
        <v>386.66449999999998</v>
      </c>
      <c r="I221" s="6">
        <v>363.39400000000001</v>
      </c>
      <c r="J221" s="6">
        <v>386.72640000000001</v>
      </c>
      <c r="K221" s="6">
        <v>384.90699999999998</v>
      </c>
      <c r="L221" s="6">
        <v>385.47550000000001</v>
      </c>
      <c r="M221" s="6">
        <v>379.19310000000002</v>
      </c>
      <c r="N221" s="6">
        <v>385.78399999999999</v>
      </c>
      <c r="O221" s="6">
        <v>381.56990000000002</v>
      </c>
      <c r="P221" s="6">
        <v>366.90780000000001</v>
      </c>
      <c r="Q221" s="6">
        <v>377.96230000000003</v>
      </c>
      <c r="R221" s="6">
        <v>387.69229999999999</v>
      </c>
      <c r="S221" s="6">
        <v>363.15839999999997</v>
      </c>
      <c r="T221" s="6">
        <v>337.9316</v>
      </c>
      <c r="U221" s="6">
        <v>391.46539999999999</v>
      </c>
      <c r="V221" s="6">
        <v>373.5813</v>
      </c>
      <c r="W221" s="6">
        <v>333.49110000000002</v>
      </c>
      <c r="X221" s="6">
        <v>371.04</v>
      </c>
      <c r="Y221" s="6">
        <v>313.07170000000002</v>
      </c>
      <c r="Z221" s="6">
        <v>384.02390000000003</v>
      </c>
      <c r="AA221" s="6">
        <v>300.52370000000002</v>
      </c>
      <c r="AB221" s="6">
        <v>310.79730000000001</v>
      </c>
      <c r="AC221" s="6">
        <v>306.8177</v>
      </c>
      <c r="AD221" s="6">
        <v>318.70400000000001</v>
      </c>
      <c r="AE221" s="6">
        <v>291.72359999999998</v>
      </c>
      <c r="AF221" s="6">
        <v>392.86250000000001</v>
      </c>
      <c r="AG221" s="6">
        <v>418.73259999999999</v>
      </c>
      <c r="AH221" s="6">
        <v>440.22289999999998</v>
      </c>
      <c r="AI221" s="6">
        <v>398.40940000000001</v>
      </c>
      <c r="AJ221" s="6">
        <v>399.08210000000003</v>
      </c>
      <c r="AK221" s="6">
        <v>414.84410000000003</v>
      </c>
      <c r="AL221" s="6">
        <v>404.93709999999999</v>
      </c>
      <c r="AM221" s="6">
        <v>410.2353</v>
      </c>
      <c r="AN221" s="6">
        <v>394.45240000000001</v>
      </c>
      <c r="AO221" s="6">
        <v>393.14030000000002</v>
      </c>
      <c r="AP221" s="6">
        <v>437.50009999999997</v>
      </c>
      <c r="AQ221" s="6">
        <v>527.52350000000001</v>
      </c>
      <c r="AR221" s="6">
        <v>489.75409999999999</v>
      </c>
      <c r="AS221" s="6">
        <v>498.70870000000002</v>
      </c>
      <c r="AT221" s="6">
        <v>516.67960000000005</v>
      </c>
      <c r="AU221" s="6">
        <v>519.02650000000006</v>
      </c>
      <c r="AV221" s="6">
        <v>515.47389999999996</v>
      </c>
      <c r="AW221" s="6">
        <v>519.96029999999996</v>
      </c>
      <c r="AX221" s="6">
        <v>516.17139999999995</v>
      </c>
      <c r="AY221" s="6">
        <v>516.97339999999997</v>
      </c>
      <c r="AZ221" s="6">
        <v>464.68400000000003</v>
      </c>
      <c r="BA221" s="6">
        <v>486.45089999999999</v>
      </c>
      <c r="BB221" s="6">
        <v>457.70699999999999</v>
      </c>
      <c r="BC221" s="6">
        <v>485.74450000000002</v>
      </c>
      <c r="BD221" s="6">
        <v>467.74770000000001</v>
      </c>
      <c r="BE221" s="6">
        <v>458.99880000000002</v>
      </c>
      <c r="BF221" s="6">
        <v>485.40750000000003</v>
      </c>
      <c r="BG221" s="6">
        <v>480.82479999999998</v>
      </c>
      <c r="BH221" s="6">
        <v>483.67380000000003</v>
      </c>
      <c r="BI221" s="6">
        <v>463.98989999999998</v>
      </c>
      <c r="BJ221" s="6">
        <v>464.37029999999999</v>
      </c>
      <c r="BK221" s="6">
        <v>273.99349999999998</v>
      </c>
      <c r="BL221" s="6">
        <v>246.8313</v>
      </c>
      <c r="BM221" s="6">
        <v>283.2491</v>
      </c>
      <c r="BN221" s="6">
        <v>276.14760000000001</v>
      </c>
      <c r="BO221" s="6">
        <v>257.66460000000001</v>
      </c>
      <c r="BP221" s="6">
        <v>255.71539999999999</v>
      </c>
      <c r="BQ221" s="6">
        <v>271.71980000000002</v>
      </c>
      <c r="BR221" s="6">
        <v>306.2878</v>
      </c>
      <c r="BS221" s="6">
        <v>165.4693</v>
      </c>
      <c r="BT221" s="6">
        <v>227.02619999999999</v>
      </c>
      <c r="BU221" s="6">
        <v>188.84129999999999</v>
      </c>
      <c r="BV221" s="6">
        <v>124.0378</v>
      </c>
      <c r="BW221" s="6">
        <v>231.4957</v>
      </c>
      <c r="BX221" s="6">
        <v>201.0376</v>
      </c>
      <c r="BY221" s="6">
        <v>114.6879</v>
      </c>
      <c r="BZ221" s="6">
        <v>164.3477</v>
      </c>
      <c r="CA221" s="6">
        <v>72.897900000000007</v>
      </c>
      <c r="CB221" s="6">
        <v>71.703900000000004</v>
      </c>
      <c r="CC221" s="6">
        <v>105.9389</v>
      </c>
      <c r="CD221" s="6">
        <v>92.196600000000004</v>
      </c>
      <c r="CE221" s="6">
        <v>79.063999999999993</v>
      </c>
      <c r="CF221" s="6">
        <v>70.149500000000003</v>
      </c>
      <c r="CG221" s="6">
        <v>81.311499999999995</v>
      </c>
      <c r="CH221" s="6">
        <v>59.168199999999999</v>
      </c>
      <c r="CI221" s="6">
        <v>73.052899999999994</v>
      </c>
      <c r="CJ221" s="6">
        <v>73.510900000000007</v>
      </c>
      <c r="CK221" s="6">
        <v>73.032799999999995</v>
      </c>
      <c r="CL221" s="6">
        <v>89.083399999999997</v>
      </c>
      <c r="CM221" s="6">
        <v>111.53749999999999</v>
      </c>
      <c r="CN221" s="6">
        <v>70.354399999999998</v>
      </c>
      <c r="CO221" s="6">
        <v>85.4709</v>
      </c>
      <c r="CP221" s="6">
        <v>91.833100000000002</v>
      </c>
      <c r="CQ221" s="6">
        <v>69.257099999999994</v>
      </c>
      <c r="CR221" s="6">
        <v>129.91499999999999</v>
      </c>
      <c r="CS221" s="6">
        <v>79.3232</v>
      </c>
      <c r="CT221" s="6">
        <v>89.641499999999994</v>
      </c>
      <c r="CU221" s="6">
        <v>99.516800000000003</v>
      </c>
      <c r="CV221" s="6">
        <v>125.66670000000001</v>
      </c>
      <c r="CW221" s="6">
        <v>195.81139999999999</v>
      </c>
      <c r="CX221" s="6">
        <v>154.5547</v>
      </c>
      <c r="CY221" s="6">
        <v>139.80600000000001</v>
      </c>
      <c r="CZ221" s="6">
        <v>147.92779999999999</v>
      </c>
      <c r="DA221" s="6">
        <v>174.9016</v>
      </c>
      <c r="DB221" s="6">
        <v>208.5214</v>
      </c>
      <c r="DC221" s="6">
        <v>206.7364</v>
      </c>
      <c r="DD221" s="6">
        <v>197.50370000000001</v>
      </c>
      <c r="DE221" s="6">
        <v>209.1722</v>
      </c>
      <c r="DF221" s="6">
        <v>224.85769999999999</v>
      </c>
      <c r="DG221" s="6">
        <v>202.71780000000001</v>
      </c>
      <c r="DH221" s="6">
        <v>209.84469999999999</v>
      </c>
      <c r="DI221" s="6">
        <v>319.62360000000001</v>
      </c>
      <c r="DJ221" s="6">
        <v>275.80250000000001</v>
      </c>
      <c r="DK221" s="6">
        <v>352.46010000000001</v>
      </c>
      <c r="DL221" s="6">
        <v>218.7217</v>
      </c>
      <c r="DM221" s="6">
        <v>285.7133</v>
      </c>
      <c r="DN221" s="6">
        <v>132.75210000000001</v>
      </c>
      <c r="DO221" s="6">
        <v>593.74760000000003</v>
      </c>
      <c r="DP221" s="6">
        <v>630.47</v>
      </c>
      <c r="DQ221" s="6">
        <v>578.49180000000001</v>
      </c>
      <c r="DR221" s="6">
        <v>729.40170000000001</v>
      </c>
      <c r="DS221" s="6">
        <v>504.28739999999999</v>
      </c>
      <c r="DT221" s="6">
        <v>776.84130000000005</v>
      </c>
      <c r="DU221" s="6">
        <v>491.2276</v>
      </c>
      <c r="DV221" s="6">
        <v>627.47580000000005</v>
      </c>
      <c r="DW221" s="6">
        <v>333.43830000000003</v>
      </c>
      <c r="DX221" s="6">
        <v>464.57889999999998</v>
      </c>
      <c r="DY221" s="6">
        <v>418.7242</v>
      </c>
      <c r="DZ221" s="6">
        <v>379.8888</v>
      </c>
      <c r="EA221" s="6">
        <v>372.85489999999999</v>
      </c>
      <c r="EB221" s="6">
        <v>581.52769999999998</v>
      </c>
      <c r="EC221" s="6">
        <v>614.1105</v>
      </c>
      <c r="ED221" s="6">
        <v>605.51959999999997</v>
      </c>
      <c r="EE221" s="6">
        <v>533.28989999999999</v>
      </c>
      <c r="EF221" s="6">
        <v>465.32909999999998</v>
      </c>
      <c r="EG221" s="6">
        <v>386.67059999999998</v>
      </c>
      <c r="EH221" s="6">
        <v>480.4479</v>
      </c>
      <c r="EI221" s="6">
        <v>452.5172</v>
      </c>
      <c r="EJ221" s="6">
        <v>437.54199999999997</v>
      </c>
      <c r="EK221" s="6">
        <v>468.32040000000001</v>
      </c>
      <c r="EL221" s="6">
        <v>537.17200000000003</v>
      </c>
      <c r="EM221" s="6">
        <v>535.46469999999999</v>
      </c>
      <c r="EN221" s="6">
        <v>536.88599999999997</v>
      </c>
      <c r="EO221" s="6">
        <v>537.22609999999997</v>
      </c>
      <c r="EP221" s="6">
        <v>410.03379999999999</v>
      </c>
      <c r="EQ221" s="6">
        <v>430.7457</v>
      </c>
      <c r="ER221" s="6">
        <v>467.68209999999999</v>
      </c>
      <c r="ES221" s="6">
        <v>444.85849999999999</v>
      </c>
      <c r="ET221" s="6">
        <v>437.72320000000002</v>
      </c>
      <c r="EU221" s="6">
        <v>464.02550000000002</v>
      </c>
      <c r="EV221" s="6">
        <v>420.47789999999998</v>
      </c>
      <c r="EW221" s="6">
        <v>472.12790000000001</v>
      </c>
      <c r="EX221" s="6">
        <v>464.20949999999999</v>
      </c>
      <c r="EY221" s="6">
        <v>458.1628</v>
      </c>
      <c r="EZ221" s="6">
        <v>419.77929999999998</v>
      </c>
      <c r="FA221" s="6">
        <v>444.66410000000002</v>
      </c>
      <c r="FB221" s="6">
        <v>429.1798</v>
      </c>
      <c r="FC221" s="6">
        <v>448.04149999999998</v>
      </c>
      <c r="FD221" s="6">
        <v>425.1848</v>
      </c>
      <c r="FE221" s="6">
        <v>418.39690000000002</v>
      </c>
      <c r="FF221" s="6">
        <v>409.81939999999997</v>
      </c>
      <c r="FG221" s="6">
        <v>443.07810000000001</v>
      </c>
      <c r="FH221" s="6">
        <v>439.16500000000002</v>
      </c>
      <c r="FI221" s="6">
        <v>425.97649999999999</v>
      </c>
      <c r="FJ221" s="6">
        <v>452.89499999999998</v>
      </c>
      <c r="FK221" s="6">
        <v>440.88799999999998</v>
      </c>
      <c r="FL221" s="6">
        <v>306.96530000000001</v>
      </c>
      <c r="FM221" s="6">
        <v>296.81950000000001</v>
      </c>
      <c r="FN221" s="6">
        <v>347.2901</v>
      </c>
      <c r="FO221" s="6">
        <v>311.65289999999999</v>
      </c>
      <c r="FP221" s="6">
        <v>303.19979999999998</v>
      </c>
      <c r="FQ221" s="6">
        <v>542.51379999999995</v>
      </c>
      <c r="FR221" s="6">
        <v>534.62490000000003</v>
      </c>
      <c r="FS221" s="6">
        <v>544.97180000000003</v>
      </c>
      <c r="FT221" s="6">
        <v>532.40369999999996</v>
      </c>
      <c r="FU221" s="6">
        <v>517.22389999999996</v>
      </c>
      <c r="FV221" s="6">
        <v>542.98270000000002</v>
      </c>
      <c r="FW221" s="6">
        <v>507.60969999999998</v>
      </c>
      <c r="FX221" s="6">
        <v>475.3571</v>
      </c>
      <c r="FY221" s="6">
        <v>508.95299999999997</v>
      </c>
      <c r="FZ221" s="6">
        <v>461.8809</v>
      </c>
      <c r="GA221" s="6">
        <v>534.56539999999995</v>
      </c>
      <c r="GB221" s="6">
        <v>501.66750000000002</v>
      </c>
      <c r="GC221" s="6">
        <v>424.60770000000002</v>
      </c>
      <c r="GD221" s="6">
        <v>470.0607</v>
      </c>
      <c r="GE221" s="6">
        <v>482.30939999999998</v>
      </c>
      <c r="GF221" s="6">
        <v>440.29070000000002</v>
      </c>
      <c r="GG221" s="6">
        <v>499.88780000000003</v>
      </c>
      <c r="GH221" s="6">
        <v>490.88229999999999</v>
      </c>
      <c r="GI221" s="6">
        <v>523.63030000000003</v>
      </c>
      <c r="GJ221" s="6">
        <v>481.06779999999998</v>
      </c>
      <c r="GK221" s="6">
        <v>493.8707</v>
      </c>
      <c r="GL221" s="6">
        <v>494.72550000000001</v>
      </c>
      <c r="GM221" s="6">
        <v>509.1311</v>
      </c>
      <c r="GN221" s="6">
        <v>493.22390000000001</v>
      </c>
      <c r="GO221" s="6">
        <v>550.38170000000002</v>
      </c>
      <c r="GP221" s="6">
        <v>503.34230000000002</v>
      </c>
      <c r="GQ221" s="6">
        <v>520.96709999999996</v>
      </c>
      <c r="GR221" s="6">
        <v>517.53920000000005</v>
      </c>
      <c r="GS221" s="6">
        <v>500.85590000000002</v>
      </c>
      <c r="GT221" s="6">
        <v>511.09269999999998</v>
      </c>
      <c r="GU221" s="6">
        <v>500.71929999999998</v>
      </c>
      <c r="GV221" s="6">
        <v>495.6619</v>
      </c>
      <c r="GW221" s="6">
        <v>514.63080000000002</v>
      </c>
      <c r="GX221" s="6">
        <v>501.80549999999999</v>
      </c>
      <c r="GY221" s="6">
        <v>507.7491</v>
      </c>
      <c r="GZ221" s="6">
        <v>482.8596</v>
      </c>
      <c r="HA221" s="6">
        <v>458.7747</v>
      </c>
      <c r="HB221" s="6">
        <v>479.75689999999997</v>
      </c>
      <c r="HC221" s="6">
        <v>503.40039999999999</v>
      </c>
      <c r="HD221" s="6">
        <v>517.80539999999996</v>
      </c>
      <c r="HE221" s="6">
        <v>514.24779999999998</v>
      </c>
      <c r="HF221" s="6">
        <v>496.33890000000002</v>
      </c>
      <c r="HG221" s="6">
        <v>516.46090000000004</v>
      </c>
      <c r="HH221" s="6">
        <v>515.34490000000005</v>
      </c>
      <c r="HI221" s="6">
        <v>469.19450000000001</v>
      </c>
      <c r="HJ221" s="6">
        <v>494.50099999999998</v>
      </c>
      <c r="HK221" s="6">
        <v>495.4255</v>
      </c>
      <c r="HL221" s="3">
        <v>74.822299999999998</v>
      </c>
      <c r="HM221" s="6">
        <v>0</v>
      </c>
      <c r="HN221" s="6">
        <v>185.1611</v>
      </c>
      <c r="HO221" s="6">
        <v>260.38330000000002</v>
      </c>
      <c r="HP221" s="6">
        <v>306.9221</v>
      </c>
      <c r="HQ221" s="6">
        <v>191.65459999999999</v>
      </c>
      <c r="HR221" s="6">
        <v>312.31299999999999</v>
      </c>
      <c r="HS221" s="6">
        <v>602.16899999999998</v>
      </c>
      <c r="HT221" s="6">
        <v>539.19060000000002</v>
      </c>
      <c r="HU221" s="6">
        <v>576.72019999999998</v>
      </c>
      <c r="HV221" s="6">
        <v>590.27030000000002</v>
      </c>
    </row>
    <row r="222" spans="1:230" s="6" customFormat="1" x14ac:dyDescent="0.45">
      <c r="A222" s="5" t="s">
        <v>263</v>
      </c>
      <c r="B222" s="6">
        <v>558.70740000000001</v>
      </c>
      <c r="C222" s="6">
        <v>554.27170000000001</v>
      </c>
      <c r="D222" s="6">
        <v>562.08960000000002</v>
      </c>
      <c r="E222" s="6">
        <v>551.61590000000001</v>
      </c>
      <c r="F222" s="6">
        <v>559.59450000000004</v>
      </c>
      <c r="G222" s="6">
        <v>558.12429999999995</v>
      </c>
      <c r="H222" s="6">
        <v>558.74549999999999</v>
      </c>
      <c r="I222" s="6">
        <v>537.00930000000005</v>
      </c>
      <c r="J222" s="6">
        <v>558.93910000000005</v>
      </c>
      <c r="K222" s="6">
        <v>557.09190000000001</v>
      </c>
      <c r="L222" s="6">
        <v>557.00409999999999</v>
      </c>
      <c r="M222" s="6">
        <v>550.40430000000003</v>
      </c>
      <c r="N222" s="6">
        <v>556.77020000000005</v>
      </c>
      <c r="O222" s="6">
        <v>552.54349999999999</v>
      </c>
      <c r="P222" s="6">
        <v>539.41340000000002</v>
      </c>
      <c r="Q222" s="6">
        <v>549.09760000000006</v>
      </c>
      <c r="R222" s="6">
        <v>558.8415</v>
      </c>
      <c r="S222" s="6">
        <v>535.85500000000002</v>
      </c>
      <c r="T222" s="6">
        <v>511.13440000000003</v>
      </c>
      <c r="U222" s="6">
        <v>561.29669999999999</v>
      </c>
      <c r="V222" s="6">
        <v>545.00789999999995</v>
      </c>
      <c r="W222" s="6">
        <v>507.24270000000001</v>
      </c>
      <c r="X222" s="6">
        <v>537.65329999999994</v>
      </c>
      <c r="Y222" s="6">
        <v>486.96940000000001</v>
      </c>
      <c r="Z222" s="6">
        <v>555.10739999999998</v>
      </c>
      <c r="AA222" s="6">
        <v>467.6078</v>
      </c>
      <c r="AB222" s="6">
        <v>477.79599999999999</v>
      </c>
      <c r="AC222" s="6">
        <v>470.32530000000003</v>
      </c>
      <c r="AD222" s="6">
        <v>487.36</v>
      </c>
      <c r="AE222" s="6">
        <v>457.95010000000002</v>
      </c>
      <c r="AF222" s="6">
        <v>564.39589999999998</v>
      </c>
      <c r="AG222" s="6">
        <v>588.6952</v>
      </c>
      <c r="AH222" s="6">
        <v>610.44269999999995</v>
      </c>
      <c r="AI222" s="6">
        <v>569.27459999999996</v>
      </c>
      <c r="AJ222" s="6">
        <v>568.71709999999996</v>
      </c>
      <c r="AK222" s="6">
        <v>586.48490000000004</v>
      </c>
      <c r="AL222" s="6">
        <v>577.55370000000005</v>
      </c>
      <c r="AM222" s="6">
        <v>580.56470000000002</v>
      </c>
      <c r="AN222" s="6">
        <v>566.13210000000004</v>
      </c>
      <c r="AO222" s="6">
        <v>564.26490000000001</v>
      </c>
      <c r="AP222" s="6">
        <v>607.73310000000004</v>
      </c>
      <c r="AQ222" s="6">
        <v>678.61249999999995</v>
      </c>
      <c r="AR222" s="6">
        <v>630.69579999999996</v>
      </c>
      <c r="AS222" s="6">
        <v>644.58050000000003</v>
      </c>
      <c r="AT222" s="6">
        <v>665.10360000000003</v>
      </c>
      <c r="AU222" s="6">
        <v>666.66179999999997</v>
      </c>
      <c r="AV222" s="6">
        <v>663.5367</v>
      </c>
      <c r="AW222" s="6">
        <v>669.27440000000001</v>
      </c>
      <c r="AX222" s="6">
        <v>664.00969999999995</v>
      </c>
      <c r="AY222" s="6">
        <v>665.16279999999995</v>
      </c>
      <c r="AZ222" s="6">
        <v>630.87300000000005</v>
      </c>
      <c r="BA222" s="6">
        <v>654.63810000000001</v>
      </c>
      <c r="BB222" s="6">
        <v>627.48599999999999</v>
      </c>
      <c r="BC222" s="6">
        <v>654.81799999999998</v>
      </c>
      <c r="BD222" s="6">
        <v>631.20669999999996</v>
      </c>
      <c r="BE222" s="6">
        <v>627.0752</v>
      </c>
      <c r="BF222" s="6">
        <v>650.6327</v>
      </c>
      <c r="BG222" s="6">
        <v>643.83879999999999</v>
      </c>
      <c r="BH222" s="6">
        <v>651.57069999999999</v>
      </c>
      <c r="BI222" s="6">
        <v>630.01779999999997</v>
      </c>
      <c r="BJ222" s="6">
        <v>630.44010000000003</v>
      </c>
      <c r="BK222" s="6">
        <v>446.88119999999998</v>
      </c>
      <c r="BL222" s="6">
        <v>416.62049999999999</v>
      </c>
      <c r="BM222" s="6">
        <v>456.32479999999998</v>
      </c>
      <c r="BN222" s="6">
        <v>445.85300000000001</v>
      </c>
      <c r="BO222" s="6">
        <v>428.61810000000003</v>
      </c>
      <c r="BP222" s="6">
        <v>424.13279999999997</v>
      </c>
      <c r="BQ222" s="6">
        <v>444.97399999999999</v>
      </c>
      <c r="BR222" s="6">
        <v>479.81209999999999</v>
      </c>
      <c r="BS222" s="6">
        <v>334.53980000000001</v>
      </c>
      <c r="BT222" s="6">
        <v>395.88900000000001</v>
      </c>
      <c r="BU222" s="6">
        <v>355.79599999999999</v>
      </c>
      <c r="BV222" s="6">
        <v>297.6866</v>
      </c>
      <c r="BW222" s="6">
        <v>398.79649999999998</v>
      </c>
      <c r="BX222" s="6">
        <v>369.77319999999997</v>
      </c>
      <c r="BY222" s="6">
        <v>289.78230000000002</v>
      </c>
      <c r="BZ222" s="6">
        <v>333.7713</v>
      </c>
      <c r="CA222" s="6">
        <v>258.01130000000001</v>
      </c>
      <c r="CB222" s="6">
        <v>256.81970000000001</v>
      </c>
      <c r="CC222" s="6">
        <v>279.91649999999998</v>
      </c>
      <c r="CD222" s="6">
        <v>267.69110000000001</v>
      </c>
      <c r="CE222" s="6">
        <v>260.29489999999998</v>
      </c>
      <c r="CF222" s="6">
        <v>254.0729</v>
      </c>
      <c r="CG222" s="6">
        <v>265.75850000000003</v>
      </c>
      <c r="CH222" s="6">
        <v>239.70830000000001</v>
      </c>
      <c r="CI222" s="6">
        <v>254.40610000000001</v>
      </c>
      <c r="CJ222" s="6">
        <v>257.13670000000002</v>
      </c>
      <c r="CK222" s="6">
        <v>258.13760000000002</v>
      </c>
      <c r="CL222" s="6">
        <v>240.7064</v>
      </c>
      <c r="CM222" s="6">
        <v>243.66849999999999</v>
      </c>
      <c r="CN222" s="6">
        <v>248.5017</v>
      </c>
      <c r="CO222" s="6">
        <v>245.89859999999999</v>
      </c>
      <c r="CP222" s="6">
        <v>244.0778</v>
      </c>
      <c r="CQ222" s="6">
        <v>234.51599999999999</v>
      </c>
      <c r="CR222" s="6">
        <v>254.9385</v>
      </c>
      <c r="CS222" s="6">
        <v>244.0438</v>
      </c>
      <c r="CT222" s="6">
        <v>240.57759999999999</v>
      </c>
      <c r="CU222" s="6">
        <v>244.1131</v>
      </c>
      <c r="CV222" s="6">
        <v>247.1891</v>
      </c>
      <c r="CW222" s="6">
        <v>309.31569999999999</v>
      </c>
      <c r="CX222" s="6">
        <v>260.6764</v>
      </c>
      <c r="CY222" s="6">
        <v>251.56989999999999</v>
      </c>
      <c r="CZ222" s="6">
        <v>253.98410000000001</v>
      </c>
      <c r="DA222" s="6">
        <v>286.07900000000001</v>
      </c>
      <c r="DB222" s="6">
        <v>305.9828</v>
      </c>
      <c r="DC222" s="6">
        <v>303.16969999999998</v>
      </c>
      <c r="DD222" s="6">
        <v>310.91129999999998</v>
      </c>
      <c r="DE222" s="6">
        <v>290.53019999999998</v>
      </c>
      <c r="DF222" s="6">
        <v>276.57769999999999</v>
      </c>
      <c r="DG222" s="6">
        <v>274.79079999999999</v>
      </c>
      <c r="DH222" s="6">
        <v>289.5247</v>
      </c>
      <c r="DI222" s="6">
        <v>327.57650000000001</v>
      </c>
      <c r="DJ222" s="6">
        <v>311.01859999999999</v>
      </c>
      <c r="DK222" s="6">
        <v>336.7183</v>
      </c>
      <c r="DL222" s="6">
        <v>86.881200000000007</v>
      </c>
      <c r="DM222" s="6">
        <v>275.32429999999999</v>
      </c>
      <c r="DN222" s="3">
        <v>79.174800000000005</v>
      </c>
      <c r="DO222" s="6">
        <v>612.66409999999996</v>
      </c>
      <c r="DP222" s="6">
        <v>726.70349999999996</v>
      </c>
      <c r="DQ222" s="6">
        <v>683.87720000000002</v>
      </c>
      <c r="DR222" s="6">
        <v>804.93939999999998</v>
      </c>
      <c r="DS222" s="6">
        <v>631.51260000000002</v>
      </c>
      <c r="DT222" s="6">
        <v>838.99670000000003</v>
      </c>
      <c r="DU222" s="6">
        <v>628.12270000000001</v>
      </c>
      <c r="DV222" s="6">
        <v>725.15380000000005</v>
      </c>
      <c r="DW222" s="6">
        <v>509.43279999999999</v>
      </c>
      <c r="DX222" s="6">
        <v>641.18709999999999</v>
      </c>
      <c r="DY222" s="6">
        <v>590.44479999999999</v>
      </c>
      <c r="DZ222" s="6">
        <v>564.7319</v>
      </c>
      <c r="EA222" s="6">
        <v>536.55309999999997</v>
      </c>
      <c r="EB222" s="6">
        <v>766.4076</v>
      </c>
      <c r="EC222" s="6">
        <v>799.24609999999996</v>
      </c>
      <c r="ED222" s="6">
        <v>790.61980000000005</v>
      </c>
      <c r="EE222" s="6">
        <v>716.33579999999995</v>
      </c>
      <c r="EF222" s="6">
        <v>645.62729999999999</v>
      </c>
      <c r="EG222" s="6">
        <v>558.01469999999995</v>
      </c>
      <c r="EH222" s="6">
        <v>660.22090000000003</v>
      </c>
      <c r="EI222" s="6">
        <v>630.30640000000005</v>
      </c>
      <c r="EJ222" s="6">
        <v>618.8365</v>
      </c>
      <c r="EK222" s="6">
        <v>648.65610000000004</v>
      </c>
      <c r="EL222" s="6">
        <v>715.77629999999999</v>
      </c>
      <c r="EM222" s="6">
        <v>714.22680000000003</v>
      </c>
      <c r="EN222" s="6">
        <v>715.28309999999999</v>
      </c>
      <c r="EO222" s="6">
        <v>715.82270000000005</v>
      </c>
      <c r="EP222" s="6">
        <v>593.63980000000004</v>
      </c>
      <c r="EQ222" s="6">
        <v>605.12490000000003</v>
      </c>
      <c r="ER222" s="6">
        <v>643.51639999999998</v>
      </c>
      <c r="ES222" s="6">
        <v>620.17819999999995</v>
      </c>
      <c r="ET222" s="6">
        <v>609.32380000000001</v>
      </c>
      <c r="EU222" s="6">
        <v>638.59760000000006</v>
      </c>
      <c r="EV222" s="6">
        <v>592.9615</v>
      </c>
      <c r="EW222" s="6">
        <v>646.13810000000001</v>
      </c>
      <c r="EX222" s="6">
        <v>636.3673</v>
      </c>
      <c r="EY222" s="6">
        <v>632.18790000000001</v>
      </c>
      <c r="EZ222" s="6">
        <v>592.92909999999995</v>
      </c>
      <c r="FA222" s="6">
        <v>617.94600000000003</v>
      </c>
      <c r="FB222" s="6">
        <v>594.89800000000002</v>
      </c>
      <c r="FC222" s="6">
        <v>615.83150000000001</v>
      </c>
      <c r="FD222" s="6">
        <v>592.54499999999996</v>
      </c>
      <c r="FE222" s="6">
        <v>577.04020000000003</v>
      </c>
      <c r="FF222" s="6">
        <v>576.87750000000005</v>
      </c>
      <c r="FG222" s="6">
        <v>608.21569999999997</v>
      </c>
      <c r="FH222" s="6">
        <v>607.83619999999996</v>
      </c>
      <c r="FI222" s="6">
        <v>592.27499999999998</v>
      </c>
      <c r="FJ222" s="6">
        <v>618.55190000000005</v>
      </c>
      <c r="FK222" s="6">
        <v>607.66970000000003</v>
      </c>
      <c r="FL222" s="6">
        <v>460.48520000000002</v>
      </c>
      <c r="FM222" s="6">
        <v>477.82089999999999</v>
      </c>
      <c r="FN222" s="6">
        <v>457.72969999999998</v>
      </c>
      <c r="FO222" s="6">
        <v>447.59539999999998</v>
      </c>
      <c r="FP222" s="6">
        <v>457.60320000000002</v>
      </c>
      <c r="FQ222" s="6">
        <v>716.58929999999998</v>
      </c>
      <c r="FR222" s="6">
        <v>707.72630000000004</v>
      </c>
      <c r="FS222" s="6">
        <v>718.94619999999998</v>
      </c>
      <c r="FT222" s="6">
        <v>705.85850000000005</v>
      </c>
      <c r="FU222" s="6">
        <v>690.18859999999995</v>
      </c>
      <c r="FV222" s="6">
        <v>717.18340000000001</v>
      </c>
      <c r="FW222" s="6">
        <v>659.47220000000004</v>
      </c>
      <c r="FX222" s="6">
        <v>636.3981</v>
      </c>
      <c r="FY222" s="6">
        <v>667.40639999999996</v>
      </c>
      <c r="FZ222" s="6">
        <v>623.32690000000002</v>
      </c>
      <c r="GA222" s="6">
        <v>691.46529999999996</v>
      </c>
      <c r="GB222" s="6">
        <v>656.81150000000002</v>
      </c>
      <c r="GC222" s="6">
        <v>580.39049999999997</v>
      </c>
      <c r="GD222" s="6">
        <v>628.87580000000003</v>
      </c>
      <c r="GE222" s="6">
        <v>634.95889999999997</v>
      </c>
      <c r="GF222" s="6">
        <v>602.31889999999999</v>
      </c>
      <c r="GG222" s="6">
        <v>660.20180000000005</v>
      </c>
      <c r="GH222" s="6">
        <v>652.31659999999999</v>
      </c>
      <c r="GI222" s="6">
        <v>678.75390000000004</v>
      </c>
      <c r="GJ222" s="6">
        <v>635.88369999999998</v>
      </c>
      <c r="GK222" s="6">
        <v>651.58839999999998</v>
      </c>
      <c r="GL222" s="6">
        <v>652.29100000000005</v>
      </c>
      <c r="GM222" s="6">
        <v>677.53700000000003</v>
      </c>
      <c r="GN222" s="6">
        <v>656.78129999999999</v>
      </c>
      <c r="GO222" s="6">
        <v>716.25220000000002</v>
      </c>
      <c r="GP222" s="6">
        <v>663.75310000000002</v>
      </c>
      <c r="GQ222" s="6">
        <v>679.45780000000002</v>
      </c>
      <c r="GR222" s="6">
        <v>679.88170000000002</v>
      </c>
      <c r="GS222" s="6">
        <v>665.64760000000001</v>
      </c>
      <c r="GT222" s="6">
        <v>669.96429999999998</v>
      </c>
      <c r="GU222" s="6">
        <v>665.51980000000003</v>
      </c>
      <c r="GV222" s="6">
        <v>666.05160000000001</v>
      </c>
      <c r="GW222" s="6">
        <v>684.4502</v>
      </c>
      <c r="GX222" s="6">
        <v>671.36239999999998</v>
      </c>
      <c r="GY222" s="6">
        <v>681.03629999999998</v>
      </c>
      <c r="GZ222" s="6">
        <v>652.59069999999997</v>
      </c>
      <c r="HA222" s="6">
        <v>628.66189999999995</v>
      </c>
      <c r="HB222" s="6">
        <v>651.64</v>
      </c>
      <c r="HC222" s="6">
        <v>676.31809999999996</v>
      </c>
      <c r="HD222" s="6">
        <v>693.84529999999995</v>
      </c>
      <c r="HE222" s="6">
        <v>686.00779999999997</v>
      </c>
      <c r="HF222" s="6">
        <v>666.78589999999997</v>
      </c>
      <c r="HG222" s="6">
        <v>691.75890000000004</v>
      </c>
      <c r="HH222" s="6">
        <v>690.01390000000004</v>
      </c>
      <c r="HI222" s="6">
        <v>639.62390000000005</v>
      </c>
      <c r="HJ222" s="6">
        <v>665.21069999999997</v>
      </c>
      <c r="HK222" s="6">
        <v>665.96960000000001</v>
      </c>
      <c r="HL222" s="6">
        <v>122.41719999999999</v>
      </c>
      <c r="HM222" s="6">
        <v>185.1611</v>
      </c>
      <c r="HN222" s="6">
        <v>0</v>
      </c>
      <c r="HO222" s="6">
        <v>165.1189</v>
      </c>
      <c r="HP222" s="6">
        <v>235.27250000000001</v>
      </c>
      <c r="HQ222" s="3">
        <v>62.8583</v>
      </c>
      <c r="HR222" s="6">
        <v>256.6275</v>
      </c>
      <c r="HS222" s="6">
        <v>660.84799999999996</v>
      </c>
      <c r="HT222" s="6">
        <v>589.04459999999995</v>
      </c>
      <c r="HU222" s="6">
        <v>603.5077</v>
      </c>
      <c r="HV222" s="6">
        <v>671.48609999999996</v>
      </c>
    </row>
    <row r="223" spans="1:230" s="6" customFormat="1" x14ac:dyDescent="0.45">
      <c r="A223" s="5" t="s">
        <v>264</v>
      </c>
      <c r="B223" s="6">
        <v>547.76549999999997</v>
      </c>
      <c r="C223" s="6">
        <v>543.47149999999999</v>
      </c>
      <c r="D223" s="6">
        <v>552.31610000000001</v>
      </c>
      <c r="E223" s="6">
        <v>540.87030000000004</v>
      </c>
      <c r="F223" s="6">
        <v>548.36389999999994</v>
      </c>
      <c r="G223" s="6">
        <v>548.5181</v>
      </c>
      <c r="H223" s="6">
        <v>548.7527</v>
      </c>
      <c r="I223" s="6">
        <v>531.6472</v>
      </c>
      <c r="J223" s="6">
        <v>549.19870000000003</v>
      </c>
      <c r="K223" s="6">
        <v>547.41769999999997</v>
      </c>
      <c r="L223" s="6">
        <v>546.02919999999995</v>
      </c>
      <c r="M223" s="6">
        <v>539.25739999999996</v>
      </c>
      <c r="N223" s="6">
        <v>544.75239999999997</v>
      </c>
      <c r="O223" s="6">
        <v>540.7894</v>
      </c>
      <c r="P223" s="6">
        <v>531.59720000000004</v>
      </c>
      <c r="Q223" s="6">
        <v>537.89390000000003</v>
      </c>
      <c r="R223" s="6">
        <v>547.00070000000005</v>
      </c>
      <c r="S223" s="6">
        <v>528.67849999999999</v>
      </c>
      <c r="T223" s="6">
        <v>506.8329</v>
      </c>
      <c r="U223" s="6">
        <v>546.7758</v>
      </c>
      <c r="V223" s="6">
        <v>534.65610000000004</v>
      </c>
      <c r="W223" s="6">
        <v>504.37470000000002</v>
      </c>
      <c r="X223" s="6">
        <v>519.0874</v>
      </c>
      <c r="Y223" s="6">
        <v>486.06110000000001</v>
      </c>
      <c r="Z223" s="6">
        <v>543.39080000000001</v>
      </c>
      <c r="AA223" s="6">
        <v>455.99369999999999</v>
      </c>
      <c r="AB223" s="6">
        <v>465.02949999999998</v>
      </c>
      <c r="AC223" s="6">
        <v>452.71949999999998</v>
      </c>
      <c r="AD223" s="6">
        <v>476.51870000000002</v>
      </c>
      <c r="AE223" s="6">
        <v>445.93669999999997</v>
      </c>
      <c r="AF223" s="6">
        <v>552.94150000000002</v>
      </c>
      <c r="AG223" s="6">
        <v>572.66510000000005</v>
      </c>
      <c r="AH223" s="6">
        <v>593.62860000000001</v>
      </c>
      <c r="AI223" s="6">
        <v>556.19590000000005</v>
      </c>
      <c r="AJ223" s="6">
        <v>553.33519999999999</v>
      </c>
      <c r="AK223" s="6">
        <v>573.85860000000002</v>
      </c>
      <c r="AL223" s="6">
        <v>567.45230000000004</v>
      </c>
      <c r="AM223" s="6">
        <v>565.73580000000004</v>
      </c>
      <c r="AN223" s="6">
        <v>554.85469999999998</v>
      </c>
      <c r="AO223" s="6">
        <v>552.01670000000001</v>
      </c>
      <c r="AP223" s="6">
        <v>591.09839999999997</v>
      </c>
      <c r="AQ223" s="6">
        <v>627.88350000000003</v>
      </c>
      <c r="AR223" s="6">
        <v>569.87040000000002</v>
      </c>
      <c r="AS223" s="6">
        <v>588.9307</v>
      </c>
      <c r="AT223" s="6">
        <v>611.56600000000003</v>
      </c>
      <c r="AU223" s="6">
        <v>612.02660000000003</v>
      </c>
      <c r="AV223" s="6">
        <v>609.61680000000001</v>
      </c>
      <c r="AW223" s="6">
        <v>616.67460000000005</v>
      </c>
      <c r="AX223" s="6">
        <v>609.77589999999998</v>
      </c>
      <c r="AY223" s="6">
        <v>611.31910000000005</v>
      </c>
      <c r="AZ223" s="6">
        <v>605.54809999999998</v>
      </c>
      <c r="BA223" s="6">
        <v>631.64890000000003</v>
      </c>
      <c r="BB223" s="6">
        <v>608.88810000000001</v>
      </c>
      <c r="BC223" s="6">
        <v>633.47310000000004</v>
      </c>
      <c r="BD223" s="6">
        <v>601.25599999999997</v>
      </c>
      <c r="BE223" s="6">
        <v>605.3202</v>
      </c>
      <c r="BF223" s="6">
        <v>622.59249999999997</v>
      </c>
      <c r="BG223" s="6">
        <v>612.46900000000005</v>
      </c>
      <c r="BH223" s="6">
        <v>628.20259999999996</v>
      </c>
      <c r="BI223" s="6">
        <v>604.45989999999995</v>
      </c>
      <c r="BJ223" s="6">
        <v>604.93190000000004</v>
      </c>
      <c r="BK223" s="6">
        <v>447.71069999999997</v>
      </c>
      <c r="BL223" s="6">
        <v>415.27249999999998</v>
      </c>
      <c r="BM223" s="6">
        <v>456.56970000000001</v>
      </c>
      <c r="BN223" s="6">
        <v>440.97300000000001</v>
      </c>
      <c r="BO223" s="6">
        <v>427.8603</v>
      </c>
      <c r="BP223" s="6">
        <v>419.56079999999997</v>
      </c>
      <c r="BQ223" s="6">
        <v>446.70940000000002</v>
      </c>
      <c r="BR223" s="6">
        <v>478.76159999999999</v>
      </c>
      <c r="BS223" s="6">
        <v>344.8014</v>
      </c>
      <c r="BT223" s="6">
        <v>395.7269</v>
      </c>
      <c r="BU223" s="6">
        <v>358.98090000000002</v>
      </c>
      <c r="BV223" s="6">
        <v>322.59500000000003</v>
      </c>
      <c r="BW223" s="6">
        <v>395.7346</v>
      </c>
      <c r="BX223" s="6">
        <v>373.30770000000001</v>
      </c>
      <c r="BY223" s="6">
        <v>318.74430000000001</v>
      </c>
      <c r="BZ223" s="6">
        <v>344.7088</v>
      </c>
      <c r="CA223" s="6">
        <v>318.61579999999998</v>
      </c>
      <c r="CB223" s="6">
        <v>317.64600000000002</v>
      </c>
      <c r="CC223" s="6">
        <v>309.54880000000003</v>
      </c>
      <c r="CD223" s="6">
        <v>302.7097</v>
      </c>
      <c r="CE223" s="6">
        <v>306.87060000000002</v>
      </c>
      <c r="CF223" s="6">
        <v>324.68740000000003</v>
      </c>
      <c r="CG223" s="6">
        <v>320.33780000000002</v>
      </c>
      <c r="CH223" s="6">
        <v>318.3125</v>
      </c>
      <c r="CI223" s="6">
        <v>330.86880000000002</v>
      </c>
      <c r="CJ223" s="6">
        <v>328.36399999999998</v>
      </c>
      <c r="CK223" s="6">
        <v>318.58319999999998</v>
      </c>
      <c r="CL223" s="6">
        <v>344.41079999999999</v>
      </c>
      <c r="CM223" s="6">
        <v>359.06439999999998</v>
      </c>
      <c r="CN223" s="6">
        <v>330.06650000000002</v>
      </c>
      <c r="CO223" s="6">
        <v>343.86290000000002</v>
      </c>
      <c r="CP223" s="6">
        <v>347.60520000000002</v>
      </c>
      <c r="CQ223" s="6">
        <v>328.33659999999998</v>
      </c>
      <c r="CR223" s="6">
        <v>375.03480000000002</v>
      </c>
      <c r="CS223" s="6">
        <v>338.66160000000002</v>
      </c>
      <c r="CT223" s="6">
        <v>344.7131</v>
      </c>
      <c r="CU223" s="6">
        <v>352.43889999999999</v>
      </c>
      <c r="CV223" s="6">
        <v>368.4221</v>
      </c>
      <c r="CW223" s="6">
        <v>438.50869999999998</v>
      </c>
      <c r="CX223" s="6">
        <v>390.3732</v>
      </c>
      <c r="CY223" s="6">
        <v>377.92230000000001</v>
      </c>
      <c r="CZ223" s="6">
        <v>383.16919999999999</v>
      </c>
      <c r="DA223" s="6">
        <v>415.16329999999999</v>
      </c>
      <c r="DB223" s="6">
        <v>442.30770000000001</v>
      </c>
      <c r="DC223" s="6">
        <v>439.78559999999999</v>
      </c>
      <c r="DD223" s="6">
        <v>440.22609999999997</v>
      </c>
      <c r="DE223" s="6">
        <v>432.42899999999997</v>
      </c>
      <c r="DF223" s="6">
        <v>427.49639999999999</v>
      </c>
      <c r="DG223" s="6">
        <v>419.09440000000001</v>
      </c>
      <c r="DH223" s="6">
        <v>431.98759999999999</v>
      </c>
      <c r="DI223" s="6">
        <v>489.83710000000002</v>
      </c>
      <c r="DJ223" s="6">
        <v>467.77140000000003</v>
      </c>
      <c r="DK223" s="6">
        <v>501.4246</v>
      </c>
      <c r="DL223" s="6">
        <v>78.901700000000005</v>
      </c>
      <c r="DM223" s="6">
        <v>137.1293</v>
      </c>
      <c r="DN223" s="6">
        <v>227.67230000000001</v>
      </c>
      <c r="DO223" s="6">
        <v>461.5283</v>
      </c>
      <c r="DP223" s="6">
        <v>617.75199999999995</v>
      </c>
      <c r="DQ223" s="6">
        <v>584.34540000000004</v>
      </c>
      <c r="DR223" s="6">
        <v>678.49390000000005</v>
      </c>
      <c r="DS223" s="6">
        <v>555.46749999999997</v>
      </c>
      <c r="DT223" s="6">
        <v>703.55610000000001</v>
      </c>
      <c r="DU223" s="6">
        <v>562.76829999999995</v>
      </c>
      <c r="DV223" s="6">
        <v>617.41729999999995</v>
      </c>
      <c r="DW223" s="6">
        <v>587.69680000000005</v>
      </c>
      <c r="DX223" s="6">
        <v>716.29190000000006</v>
      </c>
      <c r="DY223" s="6">
        <v>675.08709999999996</v>
      </c>
      <c r="DZ223" s="6">
        <v>596.87710000000004</v>
      </c>
      <c r="EA223" s="6">
        <v>632.60379999999998</v>
      </c>
      <c r="EB223" s="6">
        <v>792.65359999999998</v>
      </c>
      <c r="EC223" s="6">
        <v>830.11980000000005</v>
      </c>
      <c r="ED223" s="6">
        <v>820.41930000000002</v>
      </c>
      <c r="EE223" s="6">
        <v>730.53440000000001</v>
      </c>
      <c r="EF223" s="6">
        <v>651.48429999999996</v>
      </c>
      <c r="EG223" s="6">
        <v>546.60969999999998</v>
      </c>
      <c r="EH223" s="6">
        <v>663.78309999999999</v>
      </c>
      <c r="EI223" s="6">
        <v>629.43219999999997</v>
      </c>
      <c r="EJ223" s="6">
        <v>629.28610000000003</v>
      </c>
      <c r="EK223" s="6">
        <v>654.50980000000004</v>
      </c>
      <c r="EL223" s="6">
        <v>713.67060000000004</v>
      </c>
      <c r="EM223" s="6">
        <v>712.6395</v>
      </c>
      <c r="EN223" s="6">
        <v>712.5951</v>
      </c>
      <c r="EO223" s="6">
        <v>713.69269999999995</v>
      </c>
      <c r="EP223" s="6">
        <v>615.28629999999998</v>
      </c>
      <c r="EQ223" s="6">
        <v>597.21010000000001</v>
      </c>
      <c r="ER223" s="6">
        <v>637.04369999999994</v>
      </c>
      <c r="ES223" s="6">
        <v>613.62109999999996</v>
      </c>
      <c r="ET223" s="6">
        <v>595.29349999999999</v>
      </c>
      <c r="EU223" s="6">
        <v>629.39710000000002</v>
      </c>
      <c r="EV223" s="6">
        <v>581.6644</v>
      </c>
      <c r="EW223" s="6">
        <v>635.30730000000005</v>
      </c>
      <c r="EX223" s="6">
        <v>622.03880000000004</v>
      </c>
      <c r="EY223" s="6">
        <v>622.07270000000005</v>
      </c>
      <c r="EZ223" s="6">
        <v>583.02610000000004</v>
      </c>
      <c r="FA223" s="6">
        <v>606.94119999999998</v>
      </c>
      <c r="FB223" s="6">
        <v>570.86260000000004</v>
      </c>
      <c r="FC223" s="6">
        <v>594.18309999999997</v>
      </c>
      <c r="FD223" s="6">
        <v>571.50810000000001</v>
      </c>
      <c r="FE223" s="6">
        <v>542.99099999999999</v>
      </c>
      <c r="FF223" s="6">
        <v>556.30610000000001</v>
      </c>
      <c r="FG223" s="6">
        <v>582.38400000000001</v>
      </c>
      <c r="FH223" s="6">
        <v>588.25289999999995</v>
      </c>
      <c r="FI223" s="6">
        <v>569.39850000000001</v>
      </c>
      <c r="FJ223" s="6">
        <v>592.99869999999999</v>
      </c>
      <c r="FK223" s="6">
        <v>584.69960000000003</v>
      </c>
      <c r="FL223" s="6">
        <v>567.07349999999997</v>
      </c>
      <c r="FM223" s="6">
        <v>545.44039999999995</v>
      </c>
      <c r="FN223" s="6">
        <v>592.71680000000003</v>
      </c>
      <c r="FO223" s="6">
        <v>567.68309999999997</v>
      </c>
      <c r="FP223" s="6">
        <v>563.38220000000001</v>
      </c>
      <c r="FQ223" s="6">
        <v>702.87400000000002</v>
      </c>
      <c r="FR223" s="6">
        <v>692.18619999999999</v>
      </c>
      <c r="FS223" s="6">
        <v>704.90970000000004</v>
      </c>
      <c r="FT223" s="6">
        <v>691.17139999999995</v>
      </c>
      <c r="FU223" s="6">
        <v>675.07539999999995</v>
      </c>
      <c r="FV223" s="6">
        <v>703.73130000000003</v>
      </c>
      <c r="FW223" s="6">
        <v>610.78369999999995</v>
      </c>
      <c r="FX223" s="6">
        <v>602.28959999999995</v>
      </c>
      <c r="FY223" s="6">
        <v>627.67999999999995</v>
      </c>
      <c r="FZ223" s="6">
        <v>590.59739999999999</v>
      </c>
      <c r="GA223" s="6">
        <v>648.24710000000005</v>
      </c>
      <c r="GB223" s="6">
        <v>612.81240000000003</v>
      </c>
      <c r="GC223" s="6">
        <v>541.97559999999999</v>
      </c>
      <c r="GD223" s="6">
        <v>591.78819999999996</v>
      </c>
      <c r="GE223" s="6">
        <v>588.71079999999995</v>
      </c>
      <c r="GF223" s="6">
        <v>571.77110000000005</v>
      </c>
      <c r="GG223" s="6">
        <v>623.68230000000005</v>
      </c>
      <c r="GH223" s="6">
        <v>617.96220000000005</v>
      </c>
      <c r="GI223" s="6">
        <v>633.59019999999998</v>
      </c>
      <c r="GJ223" s="6">
        <v>592.58389999999997</v>
      </c>
      <c r="GK223" s="6">
        <v>611.59709999999995</v>
      </c>
      <c r="GL223" s="6">
        <v>612.03719999999998</v>
      </c>
      <c r="GM223" s="6">
        <v>653.85299999999995</v>
      </c>
      <c r="GN223" s="6">
        <v>625.6223</v>
      </c>
      <c r="GO223" s="6">
        <v>686.26909999999998</v>
      </c>
      <c r="GP223" s="6">
        <v>627.20100000000002</v>
      </c>
      <c r="GQ223" s="6">
        <v>639.18349999999998</v>
      </c>
      <c r="GR223" s="6">
        <v>645.58969999999999</v>
      </c>
      <c r="GS223" s="6">
        <v>636.10860000000002</v>
      </c>
      <c r="GT223" s="6">
        <v>630.73789999999997</v>
      </c>
      <c r="GU223" s="6">
        <v>636.00199999999995</v>
      </c>
      <c r="GV223" s="6">
        <v>646.70360000000005</v>
      </c>
      <c r="GW223" s="6">
        <v>663.14229999999998</v>
      </c>
      <c r="GX223" s="6">
        <v>650.14449999999999</v>
      </c>
      <c r="GY223" s="6">
        <v>667.01779999999997</v>
      </c>
      <c r="GZ223" s="6">
        <v>632.60940000000005</v>
      </c>
      <c r="HA223" s="6">
        <v>610.20889999999997</v>
      </c>
      <c r="HB223" s="6">
        <v>635.98800000000006</v>
      </c>
      <c r="HC223" s="6">
        <v>661.70410000000004</v>
      </c>
      <c r="HD223" s="6">
        <v>685.69420000000002</v>
      </c>
      <c r="HE223" s="6">
        <v>668.52350000000001</v>
      </c>
      <c r="HF223" s="6">
        <v>647.51649999999995</v>
      </c>
      <c r="HG223" s="6">
        <v>681.88459999999998</v>
      </c>
      <c r="HH223" s="6">
        <v>678.72850000000005</v>
      </c>
      <c r="HI223" s="6">
        <v>621.64970000000005</v>
      </c>
      <c r="HJ223" s="6">
        <v>646.53570000000002</v>
      </c>
      <c r="HK223" s="6">
        <v>646.93029999999999</v>
      </c>
      <c r="HL223" s="6">
        <v>238.79239999999999</v>
      </c>
      <c r="HM223" s="6">
        <v>260.38330000000002</v>
      </c>
      <c r="HN223" s="6">
        <v>165.1189</v>
      </c>
      <c r="HO223" s="6">
        <v>0</v>
      </c>
      <c r="HP223" s="6">
        <v>70.840599999999995</v>
      </c>
      <c r="HQ223" s="6">
        <v>103.6653</v>
      </c>
      <c r="HR223" s="6">
        <v>95.318700000000007</v>
      </c>
      <c r="HS223" s="6">
        <v>528.35910000000001</v>
      </c>
      <c r="HT223" s="6">
        <v>454.30070000000001</v>
      </c>
      <c r="HU223" s="6">
        <v>456.08539999999999</v>
      </c>
      <c r="HV223" s="6">
        <v>553.45249999999999</v>
      </c>
    </row>
    <row r="224" spans="1:230" s="6" customFormat="1" x14ac:dyDescent="0.45">
      <c r="A224" s="5" t="s">
        <v>264</v>
      </c>
      <c r="B224" s="6">
        <v>546.45870000000002</v>
      </c>
      <c r="C224" s="6">
        <v>542.34770000000003</v>
      </c>
      <c r="D224" s="6">
        <v>551.3954</v>
      </c>
      <c r="E224" s="6">
        <v>539.84450000000004</v>
      </c>
      <c r="F224" s="6">
        <v>546.91380000000004</v>
      </c>
      <c r="G224" s="6">
        <v>547.77560000000005</v>
      </c>
      <c r="H224" s="6">
        <v>547.83439999999996</v>
      </c>
      <c r="I224" s="6">
        <v>533.24170000000004</v>
      </c>
      <c r="J224" s="6">
        <v>548.37860000000001</v>
      </c>
      <c r="K224" s="6">
        <v>546.67619999999999</v>
      </c>
      <c r="L224" s="6">
        <v>544.75660000000005</v>
      </c>
      <c r="M224" s="6">
        <v>538.10180000000003</v>
      </c>
      <c r="N224" s="6">
        <v>543.05769999999995</v>
      </c>
      <c r="O224" s="6">
        <v>539.32309999999995</v>
      </c>
      <c r="P224" s="6">
        <v>532.12369999999999</v>
      </c>
      <c r="Q224" s="6">
        <v>536.7527</v>
      </c>
      <c r="R224" s="6">
        <v>545.32069999999999</v>
      </c>
      <c r="S224" s="6">
        <v>529.5711</v>
      </c>
      <c r="T224" s="6">
        <v>509.65989999999999</v>
      </c>
      <c r="U224" s="6">
        <v>543.92219999999998</v>
      </c>
      <c r="V224" s="6">
        <v>533.98289999999997</v>
      </c>
      <c r="W224" s="6">
        <v>507.90379999999999</v>
      </c>
      <c r="X224" s="6">
        <v>515.25530000000003</v>
      </c>
      <c r="Y224" s="6">
        <v>491.06209999999999</v>
      </c>
      <c r="Z224" s="6">
        <v>541.86689999999999</v>
      </c>
      <c r="AA224" s="6">
        <v>457.4624</v>
      </c>
      <c r="AB224" s="6">
        <v>465.6345</v>
      </c>
      <c r="AC224" s="6">
        <v>451.66449999999998</v>
      </c>
      <c r="AD224" s="6">
        <v>477.53890000000001</v>
      </c>
      <c r="AE224" s="6">
        <v>447.64170000000001</v>
      </c>
      <c r="AF224" s="6">
        <v>551.26670000000001</v>
      </c>
      <c r="AG224" s="6">
        <v>568.45529999999997</v>
      </c>
      <c r="AH224" s="6">
        <v>588.55859999999996</v>
      </c>
      <c r="AI224" s="6">
        <v>553.71879999999999</v>
      </c>
      <c r="AJ224" s="6">
        <v>549.92049999999995</v>
      </c>
      <c r="AK224" s="6">
        <v>571.11760000000004</v>
      </c>
      <c r="AL224" s="6">
        <v>565.98329999999999</v>
      </c>
      <c r="AM224" s="6">
        <v>562.2346</v>
      </c>
      <c r="AN224" s="6">
        <v>553.20540000000005</v>
      </c>
      <c r="AO224" s="6">
        <v>550.01859999999999</v>
      </c>
      <c r="AP224" s="6">
        <v>586.16759999999999</v>
      </c>
      <c r="AQ224" s="6">
        <v>606.80880000000002</v>
      </c>
      <c r="AR224" s="6">
        <v>545.33259999999996</v>
      </c>
      <c r="AS224" s="6">
        <v>566.38480000000004</v>
      </c>
      <c r="AT224" s="6">
        <v>589.52390000000003</v>
      </c>
      <c r="AU224" s="6">
        <v>589.46960000000001</v>
      </c>
      <c r="AV224" s="6">
        <v>587.43799999999999</v>
      </c>
      <c r="AW224" s="6">
        <v>594.96169999999995</v>
      </c>
      <c r="AX224" s="6">
        <v>587.44920000000002</v>
      </c>
      <c r="AY224" s="6">
        <v>589.14099999999996</v>
      </c>
      <c r="AZ224" s="6">
        <v>596.42700000000002</v>
      </c>
      <c r="BA224" s="6">
        <v>623.00419999999997</v>
      </c>
      <c r="BB224" s="6">
        <v>602.67880000000002</v>
      </c>
      <c r="BC224" s="6">
        <v>625.51959999999997</v>
      </c>
      <c r="BD224" s="6">
        <v>590.16210000000001</v>
      </c>
      <c r="BE224" s="6">
        <v>597.79259999999999</v>
      </c>
      <c r="BF224" s="6">
        <v>611.8886</v>
      </c>
      <c r="BG224" s="6">
        <v>600.4905</v>
      </c>
      <c r="BH224" s="6">
        <v>619.4615</v>
      </c>
      <c r="BI224" s="6">
        <v>595.25930000000005</v>
      </c>
      <c r="BJ224" s="6">
        <v>595.74289999999996</v>
      </c>
      <c r="BK224" s="6">
        <v>454.92880000000002</v>
      </c>
      <c r="BL224" s="6">
        <v>423.00400000000002</v>
      </c>
      <c r="BM224" s="6">
        <v>463.17590000000001</v>
      </c>
      <c r="BN224" s="6">
        <v>446.01049999999998</v>
      </c>
      <c r="BO224" s="6">
        <v>435.25760000000002</v>
      </c>
      <c r="BP224" s="6">
        <v>425.69499999999999</v>
      </c>
      <c r="BQ224" s="6">
        <v>454.35739999999998</v>
      </c>
      <c r="BR224" s="6">
        <v>483.96319999999997</v>
      </c>
      <c r="BS224" s="6">
        <v>361.45780000000002</v>
      </c>
      <c r="BT224" s="6">
        <v>404.95179999999999</v>
      </c>
      <c r="BU224" s="6">
        <v>371.75439999999998</v>
      </c>
      <c r="BV224" s="6">
        <v>346.70440000000002</v>
      </c>
      <c r="BW224" s="6">
        <v>403.71230000000003</v>
      </c>
      <c r="BX224" s="6">
        <v>385.35500000000002</v>
      </c>
      <c r="BY224" s="6">
        <v>344.70890000000003</v>
      </c>
      <c r="BZ224" s="6">
        <v>361.65</v>
      </c>
      <c r="CA224" s="6">
        <v>356.10309999999998</v>
      </c>
      <c r="CB224" s="6">
        <v>355.27319999999997</v>
      </c>
      <c r="CC224" s="6">
        <v>336.47480000000002</v>
      </c>
      <c r="CD224" s="6">
        <v>332.20670000000001</v>
      </c>
      <c r="CE224" s="6">
        <v>340.2586</v>
      </c>
      <c r="CF224" s="6">
        <v>365.19619999999998</v>
      </c>
      <c r="CG224" s="6">
        <v>355.61250000000001</v>
      </c>
      <c r="CH224" s="6">
        <v>361.8295</v>
      </c>
      <c r="CI224" s="6">
        <v>372.97109999999998</v>
      </c>
      <c r="CJ224" s="6">
        <v>368.8621</v>
      </c>
      <c r="CK224" s="6">
        <v>356.0179</v>
      </c>
      <c r="CL224" s="6">
        <v>394.59769999999997</v>
      </c>
      <c r="CM224" s="6">
        <v>412.34859999999998</v>
      </c>
      <c r="CN224" s="6">
        <v>373.88780000000003</v>
      </c>
      <c r="CO224" s="6">
        <v>392.27359999999999</v>
      </c>
      <c r="CP224" s="6">
        <v>397.60939999999999</v>
      </c>
      <c r="CQ224" s="6">
        <v>376.1551</v>
      </c>
      <c r="CR224" s="6">
        <v>429.31</v>
      </c>
      <c r="CS224" s="6">
        <v>386.24489999999997</v>
      </c>
      <c r="CT224" s="6">
        <v>395.02190000000002</v>
      </c>
      <c r="CU224" s="6">
        <v>403.75599999999997</v>
      </c>
      <c r="CV224" s="6">
        <v>423.23649999999998</v>
      </c>
      <c r="CW224" s="6">
        <v>494.34429999999998</v>
      </c>
      <c r="CX224" s="6">
        <v>447.30970000000002</v>
      </c>
      <c r="CY224" s="6">
        <v>434.0865</v>
      </c>
      <c r="CZ224" s="6">
        <v>440.10160000000002</v>
      </c>
      <c r="DA224" s="6">
        <v>471.3947</v>
      </c>
      <c r="DB224" s="6">
        <v>500.50510000000003</v>
      </c>
      <c r="DC224" s="6">
        <v>498.11919999999998</v>
      </c>
      <c r="DD224" s="6">
        <v>496.0729</v>
      </c>
      <c r="DE224" s="6">
        <v>492.6651</v>
      </c>
      <c r="DF224" s="6">
        <v>490.91570000000002</v>
      </c>
      <c r="DG224" s="6">
        <v>480.31819999999999</v>
      </c>
      <c r="DH224" s="6">
        <v>492.42200000000003</v>
      </c>
      <c r="DI224" s="6">
        <v>557.55409999999995</v>
      </c>
      <c r="DJ224" s="6">
        <v>533.10500000000002</v>
      </c>
      <c r="DK224" s="6">
        <v>570.70519999999999</v>
      </c>
      <c r="DL224" s="6">
        <v>149.64410000000001</v>
      </c>
      <c r="DM224" s="6">
        <v>93.871799999999993</v>
      </c>
      <c r="DN224" s="6">
        <v>293.83330000000001</v>
      </c>
      <c r="DO224" s="6">
        <v>394.77789999999999</v>
      </c>
      <c r="DP224" s="6">
        <v>569.5557</v>
      </c>
      <c r="DQ224" s="6">
        <v>541.10519999999997</v>
      </c>
      <c r="DR224" s="6">
        <v>621.60220000000004</v>
      </c>
      <c r="DS224" s="6">
        <v>524.04309999999998</v>
      </c>
      <c r="DT224" s="6">
        <v>642.51790000000005</v>
      </c>
      <c r="DU224" s="6">
        <v>536.26130000000001</v>
      </c>
      <c r="DV224" s="6">
        <v>569.80129999999997</v>
      </c>
      <c r="DW224" s="6">
        <v>622.10829999999999</v>
      </c>
      <c r="DX224" s="6">
        <v>747.40610000000004</v>
      </c>
      <c r="DY224" s="6">
        <v>710.57680000000005</v>
      </c>
      <c r="DZ224" s="6">
        <v>612.63639999999998</v>
      </c>
      <c r="EA224" s="6">
        <v>673.17280000000005</v>
      </c>
      <c r="EB224" s="6">
        <v>802.56299999999999</v>
      </c>
      <c r="EC224" s="6">
        <v>841.51319999999998</v>
      </c>
      <c r="ED224" s="6">
        <v>831.47659999999996</v>
      </c>
      <c r="EE224" s="6">
        <v>736.23069999999996</v>
      </c>
      <c r="EF224" s="6">
        <v>655.01340000000005</v>
      </c>
      <c r="EG224" s="6">
        <v>545.13199999999995</v>
      </c>
      <c r="EH224" s="6">
        <v>666.08799999999997</v>
      </c>
      <c r="EI224" s="6">
        <v>630.51760000000002</v>
      </c>
      <c r="EJ224" s="6">
        <v>635.2319</v>
      </c>
      <c r="EK224" s="6">
        <v>657.9778</v>
      </c>
      <c r="EL224" s="6">
        <v>712.64520000000005</v>
      </c>
      <c r="EM224" s="6">
        <v>711.85519999999997</v>
      </c>
      <c r="EN224" s="6">
        <v>711.3356</v>
      </c>
      <c r="EO224" s="6">
        <v>712.65639999999996</v>
      </c>
      <c r="EP224" s="6">
        <v>626.2663</v>
      </c>
      <c r="EQ224" s="6">
        <v>595.96019999999999</v>
      </c>
      <c r="ER224" s="6">
        <v>635.54269999999997</v>
      </c>
      <c r="ES224" s="6">
        <v>612.58680000000004</v>
      </c>
      <c r="ET224" s="6">
        <v>591.41070000000002</v>
      </c>
      <c r="EU224" s="6">
        <v>626.86779999999999</v>
      </c>
      <c r="EV224" s="6">
        <v>579.31089999999995</v>
      </c>
      <c r="EW224" s="6">
        <v>631.94190000000003</v>
      </c>
      <c r="EX224" s="6">
        <v>617.42139999999995</v>
      </c>
      <c r="EY224" s="6">
        <v>619.30089999999996</v>
      </c>
      <c r="EZ224" s="6">
        <v>581.24950000000001</v>
      </c>
      <c r="FA224" s="6">
        <v>604.11599999999999</v>
      </c>
      <c r="FB224" s="6">
        <v>563.14390000000003</v>
      </c>
      <c r="FC224" s="6">
        <v>586.95920000000001</v>
      </c>
      <c r="FD224" s="6">
        <v>565.10929999999996</v>
      </c>
      <c r="FE224" s="6">
        <v>531.49670000000003</v>
      </c>
      <c r="FF224" s="6">
        <v>550.51099999999997</v>
      </c>
      <c r="FG224" s="6">
        <v>573.577</v>
      </c>
      <c r="FH224" s="6">
        <v>582.08609999999999</v>
      </c>
      <c r="FI224" s="6">
        <v>562.23419999999999</v>
      </c>
      <c r="FJ224" s="6">
        <v>584.06320000000005</v>
      </c>
      <c r="FK224" s="6">
        <v>577.11360000000002</v>
      </c>
      <c r="FL224" s="6">
        <v>612.65309999999999</v>
      </c>
      <c r="FM224" s="6">
        <v>576.61210000000005</v>
      </c>
      <c r="FN224" s="6">
        <v>648.71180000000004</v>
      </c>
      <c r="FO224" s="6">
        <v>618.3098</v>
      </c>
      <c r="FP224" s="6">
        <v>608.71669999999995</v>
      </c>
      <c r="FQ224" s="6">
        <v>696.98080000000004</v>
      </c>
      <c r="FR224" s="6">
        <v>685.67719999999997</v>
      </c>
      <c r="FS224" s="6">
        <v>698.84169999999995</v>
      </c>
      <c r="FT224" s="6">
        <v>685.05399999999997</v>
      </c>
      <c r="FU224" s="6">
        <v>669.05909999999994</v>
      </c>
      <c r="FV224" s="6">
        <v>697.93859999999995</v>
      </c>
      <c r="FW224" s="6">
        <v>590.98490000000004</v>
      </c>
      <c r="FX224" s="6">
        <v>589.3021</v>
      </c>
      <c r="FY224" s="6">
        <v>611.61689999999999</v>
      </c>
      <c r="FZ224" s="6">
        <v>578.49770000000001</v>
      </c>
      <c r="GA224" s="6">
        <v>630.20500000000004</v>
      </c>
      <c r="GB224" s="6">
        <v>595.11410000000001</v>
      </c>
      <c r="GC224" s="6">
        <v>528.51800000000003</v>
      </c>
      <c r="GD224" s="6">
        <v>577.69069999999999</v>
      </c>
      <c r="GE224" s="6">
        <v>570.50609999999995</v>
      </c>
      <c r="GF224" s="6">
        <v>561.10820000000001</v>
      </c>
      <c r="GG224" s="6">
        <v>609.14940000000001</v>
      </c>
      <c r="GH224" s="6">
        <v>604.52430000000004</v>
      </c>
      <c r="GI224" s="6">
        <v>614.94389999999999</v>
      </c>
      <c r="GJ224" s="6">
        <v>575.64170000000001</v>
      </c>
      <c r="GK224" s="6">
        <v>595.74639999999999</v>
      </c>
      <c r="GL224" s="6">
        <v>596.05799999999999</v>
      </c>
      <c r="GM224" s="6">
        <v>644.45669999999996</v>
      </c>
      <c r="GN224" s="6">
        <v>613.45939999999996</v>
      </c>
      <c r="GO224" s="6">
        <v>673.48379999999997</v>
      </c>
      <c r="GP224" s="6">
        <v>612.58130000000006</v>
      </c>
      <c r="GQ224" s="6">
        <v>622.6454</v>
      </c>
      <c r="GR224" s="6">
        <v>631.62189999999998</v>
      </c>
      <c r="GS224" s="6">
        <v>624.45630000000006</v>
      </c>
      <c r="GT224" s="6">
        <v>614.83950000000004</v>
      </c>
      <c r="GU224" s="6">
        <v>624.36149999999998</v>
      </c>
      <c r="GV224" s="6">
        <v>639.36509999999998</v>
      </c>
      <c r="GW224" s="6">
        <v>654.62059999999997</v>
      </c>
      <c r="GX224" s="6">
        <v>641.91219999999998</v>
      </c>
      <c r="GY224" s="6">
        <v>661.63080000000002</v>
      </c>
      <c r="GZ224" s="6">
        <v>625.27700000000004</v>
      </c>
      <c r="HA224" s="6">
        <v>604.03390000000002</v>
      </c>
      <c r="HB224" s="6">
        <v>630.49459999999999</v>
      </c>
      <c r="HC224" s="6">
        <v>656.15660000000003</v>
      </c>
      <c r="HD224" s="6">
        <v>682.52750000000003</v>
      </c>
      <c r="HE224" s="6">
        <v>661.58669999999995</v>
      </c>
      <c r="HF224" s="6">
        <v>640.19659999999999</v>
      </c>
      <c r="HG224" s="6">
        <v>678.03560000000004</v>
      </c>
      <c r="HH224" s="6">
        <v>674.32090000000005</v>
      </c>
      <c r="HI224" s="6">
        <v>615.43550000000005</v>
      </c>
      <c r="HJ224" s="6">
        <v>639.49749999999995</v>
      </c>
      <c r="HK224" s="6">
        <v>639.72360000000003</v>
      </c>
      <c r="HL224" s="6">
        <v>297.79450000000003</v>
      </c>
      <c r="HM224" s="6">
        <v>306.9221</v>
      </c>
      <c r="HN224" s="6">
        <v>235.27250000000001</v>
      </c>
      <c r="HO224" s="6">
        <v>70.840599999999995</v>
      </c>
      <c r="HP224" s="6">
        <v>0</v>
      </c>
      <c r="HQ224" s="6">
        <v>173.0016</v>
      </c>
      <c r="HR224" s="6">
        <v>28.981100000000001</v>
      </c>
      <c r="HS224" s="6">
        <v>469.88220000000001</v>
      </c>
      <c r="HT224" s="6">
        <v>395.55130000000003</v>
      </c>
      <c r="HU224" s="6">
        <v>391.07069999999999</v>
      </c>
      <c r="HV224" s="6">
        <v>501.70060000000001</v>
      </c>
    </row>
    <row r="225" spans="1:230" s="6" customFormat="1" x14ac:dyDescent="0.45">
      <c r="A225" s="5" t="s">
        <v>257</v>
      </c>
      <c r="B225" s="6">
        <v>538.44669999999996</v>
      </c>
      <c r="C225" s="6">
        <v>534.01639999999998</v>
      </c>
      <c r="D225" s="6">
        <v>542.2944</v>
      </c>
      <c r="E225" s="6">
        <v>531.35230000000001</v>
      </c>
      <c r="F225" s="6">
        <v>539.23689999999999</v>
      </c>
      <c r="G225" s="6">
        <v>538.34960000000001</v>
      </c>
      <c r="H225" s="6">
        <v>538.8347</v>
      </c>
      <c r="I225" s="6">
        <v>518.57820000000004</v>
      </c>
      <c r="J225" s="6">
        <v>539.12339999999995</v>
      </c>
      <c r="K225" s="6">
        <v>537.28129999999999</v>
      </c>
      <c r="L225" s="6">
        <v>536.71339999999998</v>
      </c>
      <c r="M225" s="6">
        <v>529.98</v>
      </c>
      <c r="N225" s="6">
        <v>536.09389999999996</v>
      </c>
      <c r="O225" s="6">
        <v>531.91909999999996</v>
      </c>
      <c r="P225" s="6">
        <v>520.09760000000006</v>
      </c>
      <c r="Q225" s="6">
        <v>528.63840000000005</v>
      </c>
      <c r="R225" s="6">
        <v>538.25189999999998</v>
      </c>
      <c r="S225" s="6">
        <v>516.73620000000005</v>
      </c>
      <c r="T225" s="6">
        <v>492.79129999999998</v>
      </c>
      <c r="U225" s="6">
        <v>539.75170000000003</v>
      </c>
      <c r="V225" s="6">
        <v>524.8175</v>
      </c>
      <c r="W225" s="6">
        <v>489.38720000000001</v>
      </c>
      <c r="X225" s="6">
        <v>514.38379999999995</v>
      </c>
      <c r="Y225" s="6">
        <v>469.5829</v>
      </c>
      <c r="Z225" s="6">
        <v>534.52409999999998</v>
      </c>
      <c r="AA225" s="6">
        <v>445.95749999999998</v>
      </c>
      <c r="AB225" s="6">
        <v>455.87279999999998</v>
      </c>
      <c r="AC225" s="6">
        <v>446.53059999999999</v>
      </c>
      <c r="AD225" s="6">
        <v>466.27870000000001</v>
      </c>
      <c r="AE225" s="6">
        <v>436.00459999999998</v>
      </c>
      <c r="AF225" s="6">
        <v>544.00559999999996</v>
      </c>
      <c r="AG225" s="6">
        <v>566.87049999999999</v>
      </c>
      <c r="AH225" s="6">
        <v>588.52980000000002</v>
      </c>
      <c r="AI225" s="6">
        <v>548.33820000000003</v>
      </c>
      <c r="AJ225" s="6">
        <v>546.93399999999997</v>
      </c>
      <c r="AK225" s="6">
        <v>565.88210000000004</v>
      </c>
      <c r="AL225" s="6">
        <v>557.79290000000003</v>
      </c>
      <c r="AM225" s="6">
        <v>559.1001</v>
      </c>
      <c r="AN225" s="6">
        <v>545.82460000000003</v>
      </c>
      <c r="AO225" s="6">
        <v>543.58190000000002</v>
      </c>
      <c r="AP225" s="6">
        <v>585.86170000000004</v>
      </c>
      <c r="AQ225" s="6">
        <v>645.34780000000001</v>
      </c>
      <c r="AR225" s="6">
        <v>593.74720000000002</v>
      </c>
      <c r="AS225" s="6">
        <v>609.43730000000005</v>
      </c>
      <c r="AT225" s="6">
        <v>630.80640000000005</v>
      </c>
      <c r="AU225" s="6">
        <v>632.0086</v>
      </c>
      <c r="AV225" s="6">
        <v>629.10119999999995</v>
      </c>
      <c r="AW225" s="6">
        <v>635.31920000000002</v>
      </c>
      <c r="AX225" s="6">
        <v>629.47260000000006</v>
      </c>
      <c r="AY225" s="6">
        <v>630.76369999999997</v>
      </c>
      <c r="AZ225" s="6">
        <v>606.06889999999999</v>
      </c>
      <c r="BA225" s="6">
        <v>630.8546</v>
      </c>
      <c r="BB225" s="6">
        <v>605.07079999999996</v>
      </c>
      <c r="BC225" s="6">
        <v>631.62660000000005</v>
      </c>
      <c r="BD225" s="6">
        <v>604.76430000000005</v>
      </c>
      <c r="BE225" s="6">
        <v>603.5181</v>
      </c>
      <c r="BF225" s="6">
        <v>625.01760000000002</v>
      </c>
      <c r="BG225" s="6">
        <v>616.99549999999999</v>
      </c>
      <c r="BH225" s="6">
        <v>627.62819999999999</v>
      </c>
      <c r="BI225" s="6">
        <v>605.12369999999999</v>
      </c>
      <c r="BJ225" s="6">
        <v>605.56719999999996</v>
      </c>
      <c r="BK225" s="6">
        <v>429.55029999999999</v>
      </c>
      <c r="BL225" s="6">
        <v>397.93290000000002</v>
      </c>
      <c r="BM225" s="6">
        <v>438.9237</v>
      </c>
      <c r="BN225" s="6">
        <v>426.35520000000002</v>
      </c>
      <c r="BO225" s="6">
        <v>410.3741</v>
      </c>
      <c r="BP225" s="6">
        <v>404.3723</v>
      </c>
      <c r="BQ225" s="6">
        <v>427.95580000000001</v>
      </c>
      <c r="BR225" s="6">
        <v>462.27199999999999</v>
      </c>
      <c r="BS225" s="6">
        <v>318.39909999999998</v>
      </c>
      <c r="BT225" s="6">
        <v>377.23719999999997</v>
      </c>
      <c r="BU225" s="6">
        <v>337.48610000000002</v>
      </c>
      <c r="BV225" s="6">
        <v>286.28149999999999</v>
      </c>
      <c r="BW225" s="6">
        <v>379.10910000000001</v>
      </c>
      <c r="BX225" s="6">
        <v>351.94690000000003</v>
      </c>
      <c r="BY225" s="6">
        <v>279.78649999999999</v>
      </c>
      <c r="BZ225" s="6">
        <v>317.87459999999999</v>
      </c>
      <c r="CA225" s="6">
        <v>260.83260000000001</v>
      </c>
      <c r="CB225" s="6">
        <v>259.69940000000003</v>
      </c>
      <c r="CC225" s="6">
        <v>269.83179999999999</v>
      </c>
      <c r="CD225" s="6">
        <v>259.41699999999997</v>
      </c>
      <c r="CE225" s="6">
        <v>256.79919999999998</v>
      </c>
      <c r="CF225" s="6">
        <v>261.47789999999998</v>
      </c>
      <c r="CG225" s="6">
        <v>266.09300000000002</v>
      </c>
      <c r="CH225" s="6">
        <v>250.48500000000001</v>
      </c>
      <c r="CI225" s="6">
        <v>264.6447</v>
      </c>
      <c r="CJ225" s="6">
        <v>264.94200000000001</v>
      </c>
      <c r="CK225" s="6">
        <v>260.8897</v>
      </c>
      <c r="CL225" s="6">
        <v>264.32659999999998</v>
      </c>
      <c r="CM225" s="6">
        <v>273.61689999999999</v>
      </c>
      <c r="CN225" s="6">
        <v>261.04669999999999</v>
      </c>
      <c r="CO225" s="6">
        <v>266.6592</v>
      </c>
      <c r="CP225" s="6">
        <v>267.69099999999997</v>
      </c>
      <c r="CQ225" s="6">
        <v>252.80279999999999</v>
      </c>
      <c r="CR225" s="6">
        <v>287.66250000000002</v>
      </c>
      <c r="CS225" s="6">
        <v>263.02820000000003</v>
      </c>
      <c r="CT225" s="6">
        <v>264.42189999999999</v>
      </c>
      <c r="CU225" s="6">
        <v>270.26609999999999</v>
      </c>
      <c r="CV225" s="6">
        <v>280.40370000000001</v>
      </c>
      <c r="CW225" s="6">
        <v>347.72480000000002</v>
      </c>
      <c r="CX225" s="6">
        <v>298.81720000000001</v>
      </c>
      <c r="CY225" s="6">
        <v>287.70389999999998</v>
      </c>
      <c r="CZ225" s="6">
        <v>291.74700000000001</v>
      </c>
      <c r="DA225" s="6">
        <v>324.18389999999999</v>
      </c>
      <c r="DB225" s="6">
        <v>348.32560000000001</v>
      </c>
      <c r="DC225" s="6">
        <v>345.65449999999998</v>
      </c>
      <c r="DD225" s="6">
        <v>349.40260000000001</v>
      </c>
      <c r="DE225" s="6">
        <v>335.96359999999999</v>
      </c>
      <c r="DF225" s="6">
        <v>327.40820000000002</v>
      </c>
      <c r="DG225" s="6">
        <v>321.54219999999998</v>
      </c>
      <c r="DH225" s="6">
        <v>335.28250000000003</v>
      </c>
      <c r="DI225" s="6">
        <v>386.3424</v>
      </c>
      <c r="DJ225" s="6">
        <v>365.75139999999999</v>
      </c>
      <c r="DK225" s="6">
        <v>397.88069999999999</v>
      </c>
      <c r="DL225" s="6">
        <v>30.386399999999998</v>
      </c>
      <c r="DM225" s="6">
        <v>214.3853</v>
      </c>
      <c r="DN225" s="6">
        <v>126.1247</v>
      </c>
      <c r="DO225" s="6">
        <v>551.05600000000004</v>
      </c>
      <c r="DP225" s="6">
        <v>675.54129999999998</v>
      </c>
      <c r="DQ225" s="6">
        <v>635.24869999999999</v>
      </c>
      <c r="DR225" s="6">
        <v>749.21870000000001</v>
      </c>
      <c r="DS225" s="6">
        <v>589.69809999999995</v>
      </c>
      <c r="DT225" s="6">
        <v>781.05100000000004</v>
      </c>
      <c r="DU225" s="6">
        <v>589.68389999999999</v>
      </c>
      <c r="DV225" s="6">
        <v>674.33040000000005</v>
      </c>
      <c r="DW225" s="6">
        <v>524.87639999999999</v>
      </c>
      <c r="DX225" s="6">
        <v>656.18539999999996</v>
      </c>
      <c r="DY225" s="6">
        <v>609.34450000000004</v>
      </c>
      <c r="DZ225" s="6">
        <v>561.13980000000004</v>
      </c>
      <c r="EA225" s="6">
        <v>560.29179999999997</v>
      </c>
      <c r="EB225" s="6">
        <v>761.89359999999999</v>
      </c>
      <c r="EC225" s="6">
        <v>796.72770000000003</v>
      </c>
      <c r="ED225" s="6">
        <v>787.63350000000003</v>
      </c>
      <c r="EE225" s="6">
        <v>706.83500000000004</v>
      </c>
      <c r="EF225" s="6">
        <v>632.43859999999995</v>
      </c>
      <c r="EG225" s="6">
        <v>537.57640000000004</v>
      </c>
      <c r="EH225" s="6">
        <v>646.27110000000005</v>
      </c>
      <c r="EI225" s="6">
        <v>614.45060000000001</v>
      </c>
      <c r="EJ225" s="6">
        <v>607.18949999999995</v>
      </c>
      <c r="EK225" s="6">
        <v>635.48950000000002</v>
      </c>
      <c r="EL225" s="6">
        <v>700.07230000000004</v>
      </c>
      <c r="EM225" s="6">
        <v>698.70709999999997</v>
      </c>
      <c r="EN225" s="6">
        <v>699.35810000000004</v>
      </c>
      <c r="EO225" s="6">
        <v>700.10979999999995</v>
      </c>
      <c r="EP225" s="6">
        <v>586.13189999999997</v>
      </c>
      <c r="EQ225" s="6">
        <v>586.42870000000005</v>
      </c>
      <c r="ER225" s="6">
        <v>625.67539999999997</v>
      </c>
      <c r="ES225" s="6">
        <v>602.11590000000001</v>
      </c>
      <c r="ET225" s="6">
        <v>588.4153</v>
      </c>
      <c r="EU225" s="6">
        <v>619.70770000000005</v>
      </c>
      <c r="EV225" s="6">
        <v>572.90719999999999</v>
      </c>
      <c r="EW225" s="6">
        <v>626.70669999999996</v>
      </c>
      <c r="EX225" s="6">
        <v>615.57640000000004</v>
      </c>
      <c r="EY225" s="6">
        <v>612.90909999999997</v>
      </c>
      <c r="EZ225" s="6">
        <v>573.3877</v>
      </c>
      <c r="FA225" s="6">
        <v>598.22109999999998</v>
      </c>
      <c r="FB225" s="6">
        <v>570.24490000000003</v>
      </c>
      <c r="FC225" s="6">
        <v>592.21860000000004</v>
      </c>
      <c r="FD225" s="6">
        <v>568.9452</v>
      </c>
      <c r="FE225" s="6">
        <v>548.68529999999998</v>
      </c>
      <c r="FF225" s="6">
        <v>553.29650000000004</v>
      </c>
      <c r="FG225" s="6">
        <v>583.04089999999997</v>
      </c>
      <c r="FH225" s="6">
        <v>584.89790000000005</v>
      </c>
      <c r="FI225" s="6">
        <v>568.01239999999996</v>
      </c>
      <c r="FJ225" s="6">
        <v>593.56470000000002</v>
      </c>
      <c r="FK225" s="6">
        <v>583.51199999999994</v>
      </c>
      <c r="FL225" s="6">
        <v>488.65609999999998</v>
      </c>
      <c r="FM225" s="6">
        <v>488.2414</v>
      </c>
      <c r="FN225" s="6">
        <v>500.21780000000001</v>
      </c>
      <c r="FO225" s="6">
        <v>482.32960000000003</v>
      </c>
      <c r="FP225" s="6">
        <v>485.3612</v>
      </c>
      <c r="FQ225" s="6">
        <v>696.59299999999996</v>
      </c>
      <c r="FR225" s="6">
        <v>687.0068</v>
      </c>
      <c r="FS225" s="6">
        <v>698.84709999999995</v>
      </c>
      <c r="FT225" s="6">
        <v>685.43820000000005</v>
      </c>
      <c r="FU225" s="6">
        <v>669.5086</v>
      </c>
      <c r="FV225" s="6">
        <v>697.28710000000001</v>
      </c>
      <c r="FW225" s="6">
        <v>626.76700000000005</v>
      </c>
      <c r="FX225" s="6">
        <v>608.53639999999996</v>
      </c>
      <c r="FY225" s="6">
        <v>637.82150000000001</v>
      </c>
      <c r="FZ225" s="6">
        <v>595.8433</v>
      </c>
      <c r="GA225" s="6">
        <v>660.83929999999998</v>
      </c>
      <c r="GB225" s="6">
        <v>625.68240000000003</v>
      </c>
      <c r="GC225" s="6">
        <v>550.55309999999997</v>
      </c>
      <c r="GD225" s="6">
        <v>599.91690000000006</v>
      </c>
      <c r="GE225" s="6">
        <v>602.90189999999996</v>
      </c>
      <c r="GF225" s="6">
        <v>575.423</v>
      </c>
      <c r="GG225" s="6">
        <v>631.678</v>
      </c>
      <c r="GH225" s="6">
        <v>624.49040000000002</v>
      </c>
      <c r="GI225" s="6">
        <v>647.37829999999997</v>
      </c>
      <c r="GJ225" s="6">
        <v>604.83889999999997</v>
      </c>
      <c r="GK225" s="6">
        <v>621.79840000000002</v>
      </c>
      <c r="GL225" s="6">
        <v>622.41560000000004</v>
      </c>
      <c r="GM225" s="6">
        <v>653.67060000000004</v>
      </c>
      <c r="GN225" s="6">
        <v>630.10969999999998</v>
      </c>
      <c r="GO225" s="6">
        <v>690.39800000000002</v>
      </c>
      <c r="GP225" s="6">
        <v>635.24350000000004</v>
      </c>
      <c r="GQ225" s="6">
        <v>649.76639999999998</v>
      </c>
      <c r="GR225" s="6">
        <v>652.27390000000003</v>
      </c>
      <c r="GS225" s="6">
        <v>639.61249999999995</v>
      </c>
      <c r="GT225" s="6">
        <v>640.5702</v>
      </c>
      <c r="GU225" s="6">
        <v>639.49120000000005</v>
      </c>
      <c r="GV225" s="6">
        <v>643.66369999999995</v>
      </c>
      <c r="GW225" s="6">
        <v>661.48540000000003</v>
      </c>
      <c r="GX225" s="6">
        <v>648.33820000000003</v>
      </c>
      <c r="GY225" s="6">
        <v>660.69309999999996</v>
      </c>
      <c r="GZ225" s="6">
        <v>629.87390000000005</v>
      </c>
      <c r="HA225" s="6">
        <v>606.30880000000002</v>
      </c>
      <c r="HB225" s="6">
        <v>630.48590000000002</v>
      </c>
      <c r="HC225" s="6">
        <v>655.72410000000002</v>
      </c>
      <c r="HD225" s="6">
        <v>675.74810000000002</v>
      </c>
      <c r="HE225" s="6">
        <v>664.43629999999996</v>
      </c>
      <c r="HF225" s="6">
        <v>644.43179999999995</v>
      </c>
      <c r="HG225" s="6">
        <v>673.01110000000006</v>
      </c>
      <c r="HH225" s="6">
        <v>670.73469999999998</v>
      </c>
      <c r="HI225" s="6">
        <v>617.5326</v>
      </c>
      <c r="HJ225" s="6">
        <v>643.06020000000001</v>
      </c>
      <c r="HK225" s="6">
        <v>643.69280000000003</v>
      </c>
      <c r="HL225" s="6">
        <v>148.65870000000001</v>
      </c>
      <c r="HM225" s="6">
        <v>191.65459999999999</v>
      </c>
      <c r="HN225" s="6">
        <v>62.8583</v>
      </c>
      <c r="HO225" s="6">
        <v>103.6653</v>
      </c>
      <c r="HP225" s="6">
        <v>173.0016</v>
      </c>
      <c r="HQ225" s="6">
        <v>0</v>
      </c>
      <c r="HR225" s="6">
        <v>193.82749999999999</v>
      </c>
      <c r="HS225" s="6">
        <v>603.28139999999996</v>
      </c>
      <c r="HT225" s="6">
        <v>530.7491</v>
      </c>
      <c r="HU225" s="6">
        <v>542.56179999999995</v>
      </c>
      <c r="HV225" s="6">
        <v>617.63139999999999</v>
      </c>
    </row>
    <row r="226" spans="1:230" s="6" customFormat="1" x14ac:dyDescent="0.45">
      <c r="A226" s="6" t="s">
        <v>258</v>
      </c>
      <c r="B226" s="6">
        <v>530.13660000000004</v>
      </c>
      <c r="C226" s="6">
        <v>526.10479999999995</v>
      </c>
      <c r="D226" s="6">
        <v>535.18740000000003</v>
      </c>
      <c r="E226" s="6">
        <v>523.6454</v>
      </c>
      <c r="F226" s="6">
        <v>530.54060000000004</v>
      </c>
      <c r="G226" s="6">
        <v>531.64319999999998</v>
      </c>
      <c r="H226" s="6">
        <v>531.64099999999996</v>
      </c>
      <c r="I226" s="6">
        <v>517.98509999999999</v>
      </c>
      <c r="J226" s="6">
        <v>532.21690000000001</v>
      </c>
      <c r="K226" s="6">
        <v>530.54840000000002</v>
      </c>
      <c r="L226" s="6">
        <v>528.4529</v>
      </c>
      <c r="M226" s="6">
        <v>521.86479999999995</v>
      </c>
      <c r="N226" s="6">
        <v>526.6155</v>
      </c>
      <c r="O226" s="6">
        <v>522.9742</v>
      </c>
      <c r="P226" s="6">
        <v>516.49620000000004</v>
      </c>
      <c r="Q226" s="6">
        <v>520.52620000000002</v>
      </c>
      <c r="R226" s="6">
        <v>528.87469999999996</v>
      </c>
      <c r="S226" s="6">
        <v>514.08280000000002</v>
      </c>
      <c r="T226" s="6">
        <v>494.94670000000002</v>
      </c>
      <c r="U226" s="6">
        <v>527.08069999999998</v>
      </c>
      <c r="V226" s="6">
        <v>517.92960000000005</v>
      </c>
      <c r="W226" s="6">
        <v>493.45080000000002</v>
      </c>
      <c r="X226" s="6">
        <v>498.19760000000002</v>
      </c>
      <c r="Y226" s="6">
        <v>477.22609999999997</v>
      </c>
      <c r="Z226" s="6">
        <v>525.48810000000003</v>
      </c>
      <c r="AA226" s="6">
        <v>442.53739999999999</v>
      </c>
      <c r="AB226" s="6">
        <v>450.35599999999999</v>
      </c>
      <c r="AC226" s="6">
        <v>435.88029999999998</v>
      </c>
      <c r="AD226" s="6">
        <v>462.34289999999999</v>
      </c>
      <c r="AE226" s="6">
        <v>432.85989999999998</v>
      </c>
      <c r="AF226" s="6">
        <v>534.79970000000003</v>
      </c>
      <c r="AG226" s="6">
        <v>551.06700000000001</v>
      </c>
      <c r="AH226" s="6">
        <v>570.81759999999997</v>
      </c>
      <c r="AI226" s="6">
        <v>536.96839999999997</v>
      </c>
      <c r="AJ226" s="6">
        <v>532.86609999999996</v>
      </c>
      <c r="AK226" s="6">
        <v>554.21479999999997</v>
      </c>
      <c r="AL226" s="6">
        <v>549.53250000000003</v>
      </c>
      <c r="AM226" s="6">
        <v>545.10609999999997</v>
      </c>
      <c r="AN226" s="6">
        <v>536.73979999999995</v>
      </c>
      <c r="AO226" s="6">
        <v>533.44560000000001</v>
      </c>
      <c r="AP226" s="6">
        <v>568.48040000000003</v>
      </c>
      <c r="AQ226" s="6">
        <v>584.13469999999995</v>
      </c>
      <c r="AR226" s="6">
        <v>521.85479999999995</v>
      </c>
      <c r="AS226" s="6">
        <v>543.39599999999996</v>
      </c>
      <c r="AT226" s="6">
        <v>566.62049999999999</v>
      </c>
      <c r="AU226" s="6">
        <v>566.42560000000003</v>
      </c>
      <c r="AV226" s="6">
        <v>564.50170000000003</v>
      </c>
      <c r="AW226" s="6">
        <v>572.13689999999997</v>
      </c>
      <c r="AX226" s="6">
        <v>564.47239999999999</v>
      </c>
      <c r="AY226" s="6">
        <v>566.20119999999997</v>
      </c>
      <c r="AZ226" s="6">
        <v>577.346</v>
      </c>
      <c r="BA226" s="6">
        <v>604.00170000000003</v>
      </c>
      <c r="BB226" s="6">
        <v>584.51959999999997</v>
      </c>
      <c r="BC226" s="6">
        <v>606.73140000000001</v>
      </c>
      <c r="BD226" s="6">
        <v>570.47659999999996</v>
      </c>
      <c r="BE226" s="6">
        <v>579.21900000000005</v>
      </c>
      <c r="BF226" s="6">
        <v>592.26549999999997</v>
      </c>
      <c r="BG226" s="6">
        <v>580.50139999999999</v>
      </c>
      <c r="BH226" s="6">
        <v>600.43759999999997</v>
      </c>
      <c r="BI226" s="6">
        <v>576.15639999999996</v>
      </c>
      <c r="BJ226" s="6">
        <v>576.64229999999998</v>
      </c>
      <c r="BK226" s="6">
        <v>442.11529999999999</v>
      </c>
      <c r="BL226" s="6">
        <v>410.59730000000002</v>
      </c>
      <c r="BM226" s="6">
        <v>450.08510000000001</v>
      </c>
      <c r="BN226" s="6">
        <v>432.44729999999998</v>
      </c>
      <c r="BO226" s="6">
        <v>422.6395</v>
      </c>
      <c r="BP226" s="6">
        <v>412.67309999999998</v>
      </c>
      <c r="BQ226" s="6">
        <v>441.70780000000002</v>
      </c>
      <c r="BR226" s="6">
        <v>470.238</v>
      </c>
      <c r="BS226" s="6">
        <v>353.05529999999999</v>
      </c>
      <c r="BT226" s="6">
        <v>393.24740000000003</v>
      </c>
      <c r="BU226" s="6">
        <v>361.71289999999999</v>
      </c>
      <c r="BV226" s="6">
        <v>341.51299999999998</v>
      </c>
      <c r="BW226" s="6">
        <v>391.54590000000002</v>
      </c>
      <c r="BX226" s="6">
        <v>374.90210000000002</v>
      </c>
      <c r="BY226" s="6">
        <v>340.32040000000001</v>
      </c>
      <c r="BZ226" s="6">
        <v>353.35930000000002</v>
      </c>
      <c r="CA226" s="6">
        <v>356.64109999999999</v>
      </c>
      <c r="CB226" s="6">
        <v>355.88389999999998</v>
      </c>
      <c r="CC226" s="6">
        <v>332.59350000000001</v>
      </c>
      <c r="CD226" s="6">
        <v>329.47919999999999</v>
      </c>
      <c r="CE226" s="6">
        <v>339.13150000000002</v>
      </c>
      <c r="CF226" s="6">
        <v>367.04059999999998</v>
      </c>
      <c r="CG226" s="6">
        <v>355.15280000000001</v>
      </c>
      <c r="CH226" s="6">
        <v>365.1377</v>
      </c>
      <c r="CI226" s="6">
        <v>375.49529999999999</v>
      </c>
      <c r="CJ226" s="6">
        <v>370.66590000000002</v>
      </c>
      <c r="CK226" s="6">
        <v>356.53269999999998</v>
      </c>
      <c r="CL226" s="6">
        <v>400.97680000000003</v>
      </c>
      <c r="CM226" s="6">
        <v>420.27379999999999</v>
      </c>
      <c r="CN226" s="6">
        <v>377.23039999999997</v>
      </c>
      <c r="CO226" s="6">
        <v>397.74889999999999</v>
      </c>
      <c r="CP226" s="6">
        <v>403.87060000000002</v>
      </c>
      <c r="CQ226" s="6">
        <v>381.45839999999998</v>
      </c>
      <c r="CR226" s="6">
        <v>437.68720000000002</v>
      </c>
      <c r="CS226" s="6">
        <v>391.346</v>
      </c>
      <c r="CT226" s="6">
        <v>401.46199999999999</v>
      </c>
      <c r="CU226" s="6">
        <v>410.6687</v>
      </c>
      <c r="CV226" s="6">
        <v>431.95409999999998</v>
      </c>
      <c r="CW226" s="6">
        <v>503.30720000000002</v>
      </c>
      <c r="CX226" s="6">
        <v>457.1377</v>
      </c>
      <c r="CY226" s="6">
        <v>443.52420000000001</v>
      </c>
      <c r="CZ226" s="6">
        <v>449.96269999999998</v>
      </c>
      <c r="DA226" s="6">
        <v>480.69040000000001</v>
      </c>
      <c r="DB226" s="6">
        <v>510.87619999999998</v>
      </c>
      <c r="DC226" s="6">
        <v>508.58440000000002</v>
      </c>
      <c r="DD226" s="6">
        <v>505.03519999999997</v>
      </c>
      <c r="DE226" s="6">
        <v>504.37090000000001</v>
      </c>
      <c r="DF226" s="6">
        <v>504.8442</v>
      </c>
      <c r="DG226" s="6">
        <v>492.72820000000002</v>
      </c>
      <c r="DH226" s="6">
        <v>504.25970000000001</v>
      </c>
      <c r="DI226" s="6">
        <v>575.00080000000003</v>
      </c>
      <c r="DJ226" s="6">
        <v>548.41930000000002</v>
      </c>
      <c r="DK226" s="6">
        <v>589.94910000000004</v>
      </c>
      <c r="DL226" s="6">
        <v>172.74459999999999</v>
      </c>
      <c r="DM226" s="6">
        <v>70.232500000000002</v>
      </c>
      <c r="DN226" s="6">
        <v>310.76799999999997</v>
      </c>
      <c r="DO226" s="6">
        <v>367.15600000000001</v>
      </c>
      <c r="DP226" s="6">
        <v>541.1866</v>
      </c>
      <c r="DQ226" s="6">
        <v>513.47640000000001</v>
      </c>
      <c r="DR226" s="6">
        <v>592.62149999999997</v>
      </c>
      <c r="DS226" s="6">
        <v>498.86590000000001</v>
      </c>
      <c r="DT226" s="6">
        <v>613.71</v>
      </c>
      <c r="DU226" s="6">
        <v>512.28539999999998</v>
      </c>
      <c r="DV226" s="6">
        <v>541.50450000000001</v>
      </c>
      <c r="DW226" s="6">
        <v>619.62620000000004</v>
      </c>
      <c r="DX226" s="6">
        <v>743.08090000000004</v>
      </c>
      <c r="DY226" s="6">
        <v>708.31979999999999</v>
      </c>
      <c r="DZ226" s="6">
        <v>602.33450000000005</v>
      </c>
      <c r="EA226" s="6">
        <v>673.41610000000003</v>
      </c>
      <c r="EB226" s="6">
        <v>789.53070000000002</v>
      </c>
      <c r="EC226" s="6">
        <v>828.95950000000005</v>
      </c>
      <c r="ED226" s="6">
        <v>818.81569999999999</v>
      </c>
      <c r="EE226" s="6">
        <v>721.80409999999995</v>
      </c>
      <c r="EF226" s="6">
        <v>640.02009999999996</v>
      </c>
      <c r="EG226" s="6">
        <v>528.75630000000001</v>
      </c>
      <c r="EH226" s="6">
        <v>650.63310000000001</v>
      </c>
      <c r="EI226" s="6">
        <v>614.73760000000004</v>
      </c>
      <c r="EJ226" s="6">
        <v>621.16179999999997</v>
      </c>
      <c r="EK226" s="6">
        <v>642.95450000000005</v>
      </c>
      <c r="EL226" s="6">
        <v>695.92840000000001</v>
      </c>
      <c r="EM226" s="6">
        <v>695.22199999999998</v>
      </c>
      <c r="EN226" s="6">
        <v>694.54259999999999</v>
      </c>
      <c r="EO226" s="6">
        <v>695.93589999999995</v>
      </c>
      <c r="EP226" s="6">
        <v>614.08349999999996</v>
      </c>
      <c r="EQ226" s="6">
        <v>579.48199999999997</v>
      </c>
      <c r="ER226" s="6">
        <v>618.85889999999995</v>
      </c>
      <c r="ES226" s="6">
        <v>596.12990000000002</v>
      </c>
      <c r="ET226" s="6">
        <v>574.05600000000004</v>
      </c>
      <c r="EU226" s="6">
        <v>609.86059999999998</v>
      </c>
      <c r="EV226" s="6">
        <v>562.51160000000004</v>
      </c>
      <c r="EW226" s="6">
        <v>614.63959999999997</v>
      </c>
      <c r="EX226" s="6">
        <v>599.74339999999995</v>
      </c>
      <c r="EY226" s="6">
        <v>602.23379999999997</v>
      </c>
      <c r="EZ226" s="6">
        <v>564.64009999999996</v>
      </c>
      <c r="FA226" s="6">
        <v>587.07680000000005</v>
      </c>
      <c r="FB226" s="6">
        <v>544.61670000000004</v>
      </c>
      <c r="FC226" s="6">
        <v>568.51649999999995</v>
      </c>
      <c r="FD226" s="6">
        <v>547.00639999999999</v>
      </c>
      <c r="FE226" s="6">
        <v>511.87060000000002</v>
      </c>
      <c r="FF226" s="6">
        <v>532.65790000000004</v>
      </c>
      <c r="FG226" s="6">
        <v>554.66499999999996</v>
      </c>
      <c r="FH226" s="6">
        <v>564.00390000000004</v>
      </c>
      <c r="FI226" s="6">
        <v>543.89049999999997</v>
      </c>
      <c r="FJ226" s="6">
        <v>565.0779</v>
      </c>
      <c r="FK226" s="6">
        <v>558.58420000000001</v>
      </c>
      <c r="FL226" s="6">
        <v>615.57209999999998</v>
      </c>
      <c r="FM226" s="6">
        <v>572.85090000000002</v>
      </c>
      <c r="FN226" s="6">
        <v>657.28530000000001</v>
      </c>
      <c r="FO226" s="6">
        <v>623.87829999999997</v>
      </c>
      <c r="FP226" s="6">
        <v>611.52369999999996</v>
      </c>
      <c r="FQ226" s="6">
        <v>678.68460000000005</v>
      </c>
      <c r="FR226" s="6">
        <v>667.20690000000002</v>
      </c>
      <c r="FS226" s="6">
        <v>680.48479999999995</v>
      </c>
      <c r="FT226" s="6">
        <v>666.71169999999995</v>
      </c>
      <c r="FU226" s="6">
        <v>650.7867</v>
      </c>
      <c r="FV226" s="6">
        <v>679.673</v>
      </c>
      <c r="FW226" s="6">
        <v>568.70320000000004</v>
      </c>
      <c r="FX226" s="6">
        <v>569.03290000000004</v>
      </c>
      <c r="FY226" s="6">
        <v>590.36580000000004</v>
      </c>
      <c r="FZ226" s="6">
        <v>558.53250000000003</v>
      </c>
      <c r="GA226" s="6">
        <v>608.33630000000005</v>
      </c>
      <c r="GB226" s="6">
        <v>573.42430000000002</v>
      </c>
      <c r="GC226" s="6">
        <v>508.2901</v>
      </c>
      <c r="GD226" s="6">
        <v>557.11509999999998</v>
      </c>
      <c r="GE226" s="6">
        <v>548.73130000000003</v>
      </c>
      <c r="GF226" s="6">
        <v>541.64520000000005</v>
      </c>
      <c r="GG226" s="6">
        <v>588.3596</v>
      </c>
      <c r="GH226" s="6">
        <v>584.07709999999997</v>
      </c>
      <c r="GI226" s="6">
        <v>592.93539999999996</v>
      </c>
      <c r="GJ226" s="6">
        <v>554.22190000000001</v>
      </c>
      <c r="GK226" s="6">
        <v>574.59690000000001</v>
      </c>
      <c r="GL226" s="6">
        <v>574.86969999999997</v>
      </c>
      <c r="GM226" s="6">
        <v>625.16150000000005</v>
      </c>
      <c r="GN226" s="6">
        <v>593.37950000000001</v>
      </c>
      <c r="GO226" s="6">
        <v>653.07510000000002</v>
      </c>
      <c r="GP226" s="6">
        <v>591.75710000000004</v>
      </c>
      <c r="GQ226" s="6">
        <v>601.22919999999999</v>
      </c>
      <c r="GR226" s="6">
        <v>610.94809999999995</v>
      </c>
      <c r="GS226" s="6">
        <v>604.50599999999997</v>
      </c>
      <c r="GT226" s="6">
        <v>593.62940000000003</v>
      </c>
      <c r="GU226" s="6">
        <v>604.41499999999996</v>
      </c>
      <c r="GV226" s="6">
        <v>620.73839999999996</v>
      </c>
      <c r="GW226" s="6">
        <v>635.57770000000005</v>
      </c>
      <c r="GX226" s="6">
        <v>622.99239999999998</v>
      </c>
      <c r="GY226" s="6">
        <v>643.58159999999998</v>
      </c>
      <c r="GZ226" s="6">
        <v>606.68920000000003</v>
      </c>
      <c r="HA226" s="6">
        <v>585.88199999999995</v>
      </c>
      <c r="HB226" s="6">
        <v>612.49109999999996</v>
      </c>
      <c r="HC226" s="6">
        <v>638.06849999999997</v>
      </c>
      <c r="HD226" s="6">
        <v>665.16089999999997</v>
      </c>
      <c r="HE226" s="6">
        <v>643.03420000000006</v>
      </c>
      <c r="HF226" s="6">
        <v>621.57370000000003</v>
      </c>
      <c r="HG226" s="6">
        <v>660.45299999999997</v>
      </c>
      <c r="HH226" s="6">
        <v>656.5625</v>
      </c>
      <c r="HI226" s="6">
        <v>597.23779999999999</v>
      </c>
      <c r="HJ226" s="6">
        <v>620.96730000000002</v>
      </c>
      <c r="HK226" s="6">
        <v>621.13840000000005</v>
      </c>
      <c r="HL226" s="6">
        <v>309.9033</v>
      </c>
      <c r="HM226" s="6">
        <v>312.31299999999999</v>
      </c>
      <c r="HN226" s="6">
        <v>256.6275</v>
      </c>
      <c r="HO226" s="6">
        <v>95.318700000000007</v>
      </c>
      <c r="HP226" s="6">
        <v>28.981100000000001</v>
      </c>
      <c r="HQ226" s="6">
        <v>193.82749999999999</v>
      </c>
      <c r="HR226" s="6">
        <v>0</v>
      </c>
      <c r="HS226" s="6">
        <v>440.91120000000001</v>
      </c>
      <c r="HT226" s="6">
        <v>366.58030000000002</v>
      </c>
      <c r="HU226" s="6">
        <v>362.86750000000001</v>
      </c>
      <c r="HV226" s="6">
        <v>472.98750000000001</v>
      </c>
    </row>
    <row r="227" spans="1:230" s="6" customFormat="1" x14ac:dyDescent="0.45">
      <c r="A227" s="6" t="s">
        <v>259</v>
      </c>
      <c r="B227" s="6">
        <v>480.91820000000001</v>
      </c>
      <c r="C227" s="6">
        <v>479.87349999999998</v>
      </c>
      <c r="D227" s="6">
        <v>485.9975</v>
      </c>
      <c r="E227" s="6">
        <v>479.16289999999998</v>
      </c>
      <c r="F227" s="6">
        <v>480.26440000000002</v>
      </c>
      <c r="G227" s="6">
        <v>485.1533</v>
      </c>
      <c r="H227" s="6">
        <v>484.08640000000003</v>
      </c>
      <c r="I227" s="6">
        <v>491.85789999999997</v>
      </c>
      <c r="J227" s="6">
        <v>484.99310000000003</v>
      </c>
      <c r="K227" s="6">
        <v>484.56760000000003</v>
      </c>
      <c r="L227" s="6">
        <v>480.22340000000003</v>
      </c>
      <c r="M227" s="6">
        <v>477.44150000000002</v>
      </c>
      <c r="N227" s="6">
        <v>476.68400000000003</v>
      </c>
      <c r="O227" s="6">
        <v>476.1463</v>
      </c>
      <c r="P227" s="6">
        <v>484.7208</v>
      </c>
      <c r="Q227" s="6">
        <v>476.82709999999997</v>
      </c>
      <c r="R227" s="6">
        <v>477.97500000000002</v>
      </c>
      <c r="S227" s="6">
        <v>485.64030000000002</v>
      </c>
      <c r="T227" s="6">
        <v>487.22820000000002</v>
      </c>
      <c r="U227" s="6">
        <v>469.86900000000003</v>
      </c>
      <c r="V227" s="6">
        <v>478.28930000000003</v>
      </c>
      <c r="W227" s="6">
        <v>490.54090000000002</v>
      </c>
      <c r="X227" s="6">
        <v>449.42540000000002</v>
      </c>
      <c r="Y227" s="6">
        <v>490.9622</v>
      </c>
      <c r="Z227" s="6">
        <v>477.1232</v>
      </c>
      <c r="AA227" s="6">
        <v>455.74889999999999</v>
      </c>
      <c r="AB227" s="6">
        <v>454.10410000000002</v>
      </c>
      <c r="AC227" s="6">
        <v>439.06920000000002</v>
      </c>
      <c r="AD227" s="6">
        <v>461.5487</v>
      </c>
      <c r="AE227" s="6">
        <v>453.23099999999999</v>
      </c>
      <c r="AF227" s="6">
        <v>481.19580000000002</v>
      </c>
      <c r="AG227" s="6">
        <v>474.52050000000003</v>
      </c>
      <c r="AH227" s="6">
        <v>480.42219999999998</v>
      </c>
      <c r="AI227" s="6">
        <v>477.4658</v>
      </c>
      <c r="AJ227" s="6">
        <v>469.4975</v>
      </c>
      <c r="AK227" s="6">
        <v>485.41759999999999</v>
      </c>
      <c r="AL227" s="6">
        <v>490.61160000000001</v>
      </c>
      <c r="AM227" s="6">
        <v>475.61079999999998</v>
      </c>
      <c r="AN227" s="6">
        <v>482.40690000000001</v>
      </c>
      <c r="AO227" s="6">
        <v>478.49009999999998</v>
      </c>
      <c r="AP227" s="6">
        <v>479.93639999999999</v>
      </c>
      <c r="AQ227" s="6">
        <v>382.55369999999999</v>
      </c>
      <c r="AR227" s="6">
        <v>325.23540000000003</v>
      </c>
      <c r="AS227" s="6">
        <v>349.7749</v>
      </c>
      <c r="AT227" s="6">
        <v>365.7645</v>
      </c>
      <c r="AU227" s="6">
        <v>362.06639999999999</v>
      </c>
      <c r="AV227" s="6">
        <v>363.63049999999998</v>
      </c>
      <c r="AW227" s="6">
        <v>371.16860000000003</v>
      </c>
      <c r="AX227" s="6">
        <v>362.58359999999999</v>
      </c>
      <c r="AY227" s="6">
        <v>364.58319999999998</v>
      </c>
      <c r="AZ227" s="6">
        <v>458.39179999999999</v>
      </c>
      <c r="BA227" s="6">
        <v>477.60860000000002</v>
      </c>
      <c r="BB227" s="6">
        <v>481.32389999999998</v>
      </c>
      <c r="BC227" s="6">
        <v>483.78390000000002</v>
      </c>
      <c r="BD227" s="6">
        <v>441.61410000000001</v>
      </c>
      <c r="BE227" s="6">
        <v>469.7414</v>
      </c>
      <c r="BF227" s="6">
        <v>457.0086</v>
      </c>
      <c r="BG227" s="6">
        <v>441.64830000000001</v>
      </c>
      <c r="BH227" s="6">
        <v>474.7704</v>
      </c>
      <c r="BI227" s="6">
        <v>457.18220000000002</v>
      </c>
      <c r="BJ227" s="6">
        <v>457.541</v>
      </c>
      <c r="BK227" s="6">
        <v>487.0179</v>
      </c>
      <c r="BL227" s="6">
        <v>476.70940000000002</v>
      </c>
      <c r="BM227" s="6">
        <v>487.2362</v>
      </c>
      <c r="BN227" s="6">
        <v>471.18669999999997</v>
      </c>
      <c r="BO227" s="6">
        <v>479.74579999999997</v>
      </c>
      <c r="BP227" s="6">
        <v>469.21910000000003</v>
      </c>
      <c r="BQ227" s="6">
        <v>489.15</v>
      </c>
      <c r="BR227" s="6">
        <v>488.75170000000003</v>
      </c>
      <c r="BS227" s="6">
        <v>498.49930000000001</v>
      </c>
      <c r="BT227" s="6">
        <v>477.7527</v>
      </c>
      <c r="BU227" s="6">
        <v>483.76859999999999</v>
      </c>
      <c r="BV227" s="6">
        <v>526.66650000000004</v>
      </c>
      <c r="BW227" s="6">
        <v>470.90570000000002</v>
      </c>
      <c r="BX227" s="6">
        <v>484.91180000000003</v>
      </c>
      <c r="BY227" s="6">
        <v>534.0231</v>
      </c>
      <c r="BZ227" s="6">
        <v>499.88409999999999</v>
      </c>
      <c r="CA227" s="6">
        <v>590.34960000000001</v>
      </c>
      <c r="CB227" s="6">
        <v>590.53279999999995</v>
      </c>
      <c r="CC227" s="6">
        <v>534.83360000000005</v>
      </c>
      <c r="CD227" s="6">
        <v>544.04369999999994</v>
      </c>
      <c r="CE227" s="6">
        <v>564.33029999999997</v>
      </c>
      <c r="CF227" s="6">
        <v>609.06010000000003</v>
      </c>
      <c r="CG227" s="6">
        <v>580.19910000000004</v>
      </c>
      <c r="CH227" s="6">
        <v>620.88630000000001</v>
      </c>
      <c r="CI227" s="6">
        <v>620.96270000000004</v>
      </c>
      <c r="CJ227" s="6">
        <v>611.11339999999996</v>
      </c>
      <c r="CK227" s="6">
        <v>590.06870000000004</v>
      </c>
      <c r="CL227" s="6">
        <v>673.92669999999998</v>
      </c>
      <c r="CM227" s="6">
        <v>702.48</v>
      </c>
      <c r="CN227" s="6">
        <v>629.56830000000002</v>
      </c>
      <c r="CO227" s="6">
        <v>663.47429999999997</v>
      </c>
      <c r="CP227" s="6">
        <v>675.06730000000005</v>
      </c>
      <c r="CQ227" s="6">
        <v>649.97889999999995</v>
      </c>
      <c r="CR227" s="6">
        <v>720.31219999999996</v>
      </c>
      <c r="CS227" s="6">
        <v>655.41319999999996</v>
      </c>
      <c r="CT227" s="6">
        <v>674.83259999999996</v>
      </c>
      <c r="CU227" s="6">
        <v>686.03930000000003</v>
      </c>
      <c r="CV227" s="6">
        <v>718.76710000000003</v>
      </c>
      <c r="CW227" s="6">
        <v>779.40030000000002</v>
      </c>
      <c r="CX227" s="6">
        <v>749.14520000000005</v>
      </c>
      <c r="CY227" s="6">
        <v>734.50570000000005</v>
      </c>
      <c r="CZ227" s="6">
        <v>743.54070000000002</v>
      </c>
      <c r="DA227" s="6">
        <v>763.73519999999996</v>
      </c>
      <c r="DB227" s="6">
        <v>799.14059999999995</v>
      </c>
      <c r="DC227" s="6">
        <v>798.07820000000004</v>
      </c>
      <c r="DD227" s="6">
        <v>780.83780000000002</v>
      </c>
      <c r="DE227" s="6">
        <v>805.99990000000003</v>
      </c>
      <c r="DF227" s="6">
        <v>826.50580000000002</v>
      </c>
      <c r="DG227" s="6">
        <v>802.37789999999995</v>
      </c>
      <c r="DH227" s="6">
        <v>807.11469999999997</v>
      </c>
      <c r="DI227" s="6">
        <v>921.30250000000001</v>
      </c>
      <c r="DJ227" s="6">
        <v>877.76689999999996</v>
      </c>
      <c r="DK227" s="6">
        <v>951.30619999999999</v>
      </c>
      <c r="DL227" s="6">
        <v>593.78830000000005</v>
      </c>
      <c r="DM227" s="6">
        <v>392.71719999999999</v>
      </c>
      <c r="DN227" s="6">
        <v>682.0829</v>
      </c>
      <c r="DO227" s="6">
        <v>138.3058</v>
      </c>
      <c r="DP227" s="6">
        <v>153.39340000000001</v>
      </c>
      <c r="DQ227" s="6">
        <v>177.41970000000001</v>
      </c>
      <c r="DR227" s="6">
        <v>152.60720000000001</v>
      </c>
      <c r="DS227" s="6">
        <v>265.1771</v>
      </c>
      <c r="DT227" s="6">
        <v>178.31979999999999</v>
      </c>
      <c r="DU227" s="6">
        <v>306.88099999999997</v>
      </c>
      <c r="DV227" s="6">
        <v>158.12960000000001</v>
      </c>
      <c r="DW227" s="6">
        <v>747.26179999999999</v>
      </c>
      <c r="DX227" s="6">
        <v>823.42179999999996</v>
      </c>
      <c r="DY227" s="6">
        <v>822.35929999999996</v>
      </c>
      <c r="DZ227" s="6">
        <v>626.63369999999998</v>
      </c>
      <c r="EA227" s="6">
        <v>825.22789999999998</v>
      </c>
      <c r="EB227" s="6">
        <v>728.78899999999999</v>
      </c>
      <c r="EC227" s="6">
        <v>769.71979999999996</v>
      </c>
      <c r="ED227" s="6">
        <v>759.4008</v>
      </c>
      <c r="EE227" s="6">
        <v>650.17280000000005</v>
      </c>
      <c r="EF227" s="6">
        <v>578.13430000000005</v>
      </c>
      <c r="EG227" s="6">
        <v>479.1413</v>
      </c>
      <c r="EH227" s="6">
        <v>577.76289999999995</v>
      </c>
      <c r="EI227" s="6">
        <v>546.13599999999997</v>
      </c>
      <c r="EJ227" s="6">
        <v>580.34559999999999</v>
      </c>
      <c r="EK227" s="6">
        <v>579.75250000000005</v>
      </c>
      <c r="EL227" s="6">
        <v>588.71400000000006</v>
      </c>
      <c r="EM227" s="6">
        <v>589.73580000000004</v>
      </c>
      <c r="EN227" s="6">
        <v>586.2242</v>
      </c>
      <c r="EO227" s="6">
        <v>588.65039999999999</v>
      </c>
      <c r="EP227" s="6">
        <v>606.12670000000003</v>
      </c>
      <c r="EQ227" s="6">
        <v>509.4819</v>
      </c>
      <c r="ER227" s="6">
        <v>532.63649999999996</v>
      </c>
      <c r="ES227" s="6">
        <v>521.06290000000001</v>
      </c>
      <c r="ET227" s="6">
        <v>489.79770000000002</v>
      </c>
      <c r="EU227" s="6">
        <v>520.36189999999999</v>
      </c>
      <c r="EV227" s="6">
        <v>492.57889999999998</v>
      </c>
      <c r="EW227" s="6">
        <v>518.13980000000004</v>
      </c>
      <c r="EX227" s="6">
        <v>500.77019999999999</v>
      </c>
      <c r="EY227" s="6">
        <v>513.99839999999995</v>
      </c>
      <c r="EZ227" s="6">
        <v>497.39229999999998</v>
      </c>
      <c r="FA227" s="6">
        <v>504.2647</v>
      </c>
      <c r="FB227" s="6">
        <v>448.92489999999998</v>
      </c>
      <c r="FC227" s="6">
        <v>465.42649999999998</v>
      </c>
      <c r="FD227" s="6">
        <v>458.56229999999999</v>
      </c>
      <c r="FE227" s="6">
        <v>408.28429999999997</v>
      </c>
      <c r="FF227" s="6">
        <v>454.64499999999998</v>
      </c>
      <c r="FG227" s="6">
        <v>447.4821</v>
      </c>
      <c r="FH227" s="6">
        <v>469.5471</v>
      </c>
      <c r="FI227" s="6">
        <v>452.04059999999998</v>
      </c>
      <c r="FJ227" s="6">
        <v>452.50020000000001</v>
      </c>
      <c r="FK227" s="6">
        <v>457.46289999999999</v>
      </c>
      <c r="FL227" s="6">
        <v>809.09190000000001</v>
      </c>
      <c r="FM227" s="6">
        <v>694.7473</v>
      </c>
      <c r="FN227" s="6">
        <v>907.61959999999999</v>
      </c>
      <c r="FO227" s="6">
        <v>845.91210000000001</v>
      </c>
      <c r="FP227" s="6">
        <v>804.4547</v>
      </c>
      <c r="FQ227" s="6">
        <v>545.23389999999995</v>
      </c>
      <c r="FR227" s="6">
        <v>533.21550000000002</v>
      </c>
      <c r="FS227" s="6">
        <v>545.38040000000001</v>
      </c>
      <c r="FT227" s="6">
        <v>535.39679999999998</v>
      </c>
      <c r="FU227" s="6">
        <v>525.10220000000004</v>
      </c>
      <c r="FV227" s="6">
        <v>546.58090000000004</v>
      </c>
      <c r="FW227" s="6">
        <v>382.43220000000002</v>
      </c>
      <c r="FX227" s="6">
        <v>428.38749999999999</v>
      </c>
      <c r="FY227" s="6">
        <v>420.38630000000001</v>
      </c>
      <c r="FZ227" s="6">
        <v>428.32260000000002</v>
      </c>
      <c r="GA227" s="6">
        <v>418.05160000000001</v>
      </c>
      <c r="GB227" s="6">
        <v>399.42970000000003</v>
      </c>
      <c r="GC227" s="6">
        <v>393.98880000000003</v>
      </c>
      <c r="GD227" s="6">
        <v>414.411</v>
      </c>
      <c r="GE227" s="6">
        <v>382.4126</v>
      </c>
      <c r="GF227" s="6">
        <v>428.52190000000002</v>
      </c>
      <c r="GG227" s="6">
        <v>429.41770000000002</v>
      </c>
      <c r="GH227" s="6">
        <v>434.14089999999999</v>
      </c>
      <c r="GI227" s="6">
        <v>404.46499999999997</v>
      </c>
      <c r="GJ227" s="6">
        <v>393.8664</v>
      </c>
      <c r="GK227" s="6">
        <v>412.54860000000002</v>
      </c>
      <c r="GL227" s="6">
        <v>411.84460000000001</v>
      </c>
      <c r="GM227" s="6">
        <v>486.19409999999999</v>
      </c>
      <c r="GN227" s="6">
        <v>448.12259999999998</v>
      </c>
      <c r="GO227" s="6">
        <v>482.52429999999998</v>
      </c>
      <c r="GP227" s="6">
        <v>430.87720000000002</v>
      </c>
      <c r="GQ227" s="6">
        <v>423.79660000000001</v>
      </c>
      <c r="GR227" s="6">
        <v>447.03980000000001</v>
      </c>
      <c r="GS227" s="6">
        <v>458.30990000000003</v>
      </c>
      <c r="GT227" s="6">
        <v>423.45749999999998</v>
      </c>
      <c r="GU227" s="6">
        <v>458.33</v>
      </c>
      <c r="GV227" s="6">
        <v>496.66860000000003</v>
      </c>
      <c r="GW227" s="6">
        <v>498.7079</v>
      </c>
      <c r="GX227" s="6">
        <v>492.34710000000001</v>
      </c>
      <c r="GY227" s="6">
        <v>524.27800000000002</v>
      </c>
      <c r="GZ227" s="6">
        <v>487.76119999999997</v>
      </c>
      <c r="HA227" s="6">
        <v>482.36360000000002</v>
      </c>
      <c r="HB227" s="6">
        <v>503.22620000000001</v>
      </c>
      <c r="HC227" s="6">
        <v>519.55809999999997</v>
      </c>
      <c r="HD227" s="6">
        <v>553.24310000000003</v>
      </c>
      <c r="HE227" s="6">
        <v>513.93550000000005</v>
      </c>
      <c r="HF227" s="6">
        <v>497.32780000000002</v>
      </c>
      <c r="HG227" s="6">
        <v>545.62400000000002</v>
      </c>
      <c r="HH227" s="6">
        <v>539.37249999999995</v>
      </c>
      <c r="HI227" s="6">
        <v>489.04489999999998</v>
      </c>
      <c r="HJ227" s="6">
        <v>498.75200000000001</v>
      </c>
      <c r="HK227" s="6">
        <v>497.7765</v>
      </c>
      <c r="HL227" s="6">
        <v>649.31050000000005</v>
      </c>
      <c r="HM227" s="6">
        <v>602.16899999999998</v>
      </c>
      <c r="HN227" s="6">
        <v>660.84799999999996</v>
      </c>
      <c r="HO227" s="6">
        <v>528.35910000000001</v>
      </c>
      <c r="HP227" s="6">
        <v>469.88220000000001</v>
      </c>
      <c r="HQ227" s="6">
        <v>603.28139999999996</v>
      </c>
      <c r="HR227" s="6">
        <v>440.91120000000001</v>
      </c>
      <c r="HS227" s="6">
        <v>0</v>
      </c>
      <c r="HT227" s="6">
        <v>74.3309</v>
      </c>
      <c r="HU227" s="6">
        <v>115.6927</v>
      </c>
      <c r="HV227" s="6">
        <v>82.745800000000003</v>
      </c>
    </row>
    <row r="228" spans="1:230" s="6" customFormat="1" x14ac:dyDescent="0.45">
      <c r="A228" s="6" t="s">
        <v>260</v>
      </c>
      <c r="B228" s="6">
        <v>460.99770000000001</v>
      </c>
      <c r="C228" s="6">
        <v>459.30990000000003</v>
      </c>
      <c r="D228" s="6">
        <v>466.38069999999999</v>
      </c>
      <c r="E228" s="6">
        <v>458.21749999999997</v>
      </c>
      <c r="F228" s="6">
        <v>460.50889999999998</v>
      </c>
      <c r="G228" s="6">
        <v>464.96370000000002</v>
      </c>
      <c r="H228" s="6">
        <v>464.0376</v>
      </c>
      <c r="I228" s="6">
        <v>468.20929999999998</v>
      </c>
      <c r="J228" s="6">
        <v>464.93540000000002</v>
      </c>
      <c r="K228" s="6">
        <v>464.24430000000001</v>
      </c>
      <c r="L228" s="6">
        <v>460.06819999999999</v>
      </c>
      <c r="M228" s="6">
        <v>456.3768</v>
      </c>
      <c r="N228" s="6">
        <v>456.63889999999998</v>
      </c>
      <c r="O228" s="6">
        <v>455.46480000000003</v>
      </c>
      <c r="P228" s="6">
        <v>461.69659999999999</v>
      </c>
      <c r="Q228" s="6">
        <v>455.58390000000003</v>
      </c>
      <c r="R228" s="6">
        <v>458.19900000000001</v>
      </c>
      <c r="S228" s="6">
        <v>462.04559999999998</v>
      </c>
      <c r="T228" s="6">
        <v>459.9049</v>
      </c>
      <c r="U228" s="6">
        <v>450.81819999999999</v>
      </c>
      <c r="V228" s="6">
        <v>456.35860000000002</v>
      </c>
      <c r="W228" s="6">
        <v>462.55439999999999</v>
      </c>
      <c r="X228" s="6">
        <v>427.33049999999997</v>
      </c>
      <c r="Y228" s="6">
        <v>460.04640000000001</v>
      </c>
      <c r="Z228" s="6">
        <v>456.80119999999999</v>
      </c>
      <c r="AA228" s="6">
        <v>422.53460000000001</v>
      </c>
      <c r="AB228" s="6">
        <v>422.45609999999999</v>
      </c>
      <c r="AC228" s="6">
        <v>406.37020000000001</v>
      </c>
      <c r="AD228" s="6">
        <v>431.25900000000001</v>
      </c>
      <c r="AE228" s="6">
        <v>418.5718</v>
      </c>
      <c r="AF228" s="6">
        <v>462.14589999999998</v>
      </c>
      <c r="AG228" s="6">
        <v>459.62270000000001</v>
      </c>
      <c r="AH228" s="6">
        <v>468.69779999999997</v>
      </c>
      <c r="AI228" s="6">
        <v>459.3442</v>
      </c>
      <c r="AJ228" s="6">
        <v>451.64299999999997</v>
      </c>
      <c r="AK228" s="6">
        <v>469.61630000000002</v>
      </c>
      <c r="AL228" s="6">
        <v>473.16340000000002</v>
      </c>
      <c r="AM228" s="6">
        <v>459.36070000000001</v>
      </c>
      <c r="AN228" s="6">
        <v>463.57310000000001</v>
      </c>
      <c r="AO228" s="6">
        <v>459.53809999999999</v>
      </c>
      <c r="AP228" s="6">
        <v>467.8039</v>
      </c>
      <c r="AQ228" s="6">
        <v>389.90440000000001</v>
      </c>
      <c r="AR228" s="6">
        <v>326.59980000000002</v>
      </c>
      <c r="AS228" s="6">
        <v>352.58249999999998</v>
      </c>
      <c r="AT228" s="6">
        <v>371.72219999999999</v>
      </c>
      <c r="AU228" s="6">
        <v>368.64789999999999</v>
      </c>
      <c r="AV228" s="6">
        <v>369.43009999999998</v>
      </c>
      <c r="AW228" s="6">
        <v>377.5566</v>
      </c>
      <c r="AX228" s="6">
        <v>368.56569999999999</v>
      </c>
      <c r="AY228" s="6">
        <v>370.64760000000001</v>
      </c>
      <c r="AZ228" s="6">
        <v>451.37639999999999</v>
      </c>
      <c r="BA228" s="6">
        <v>473.2978</v>
      </c>
      <c r="BB228" s="6">
        <v>472.30180000000001</v>
      </c>
      <c r="BC228" s="6">
        <v>479.0677</v>
      </c>
      <c r="BD228" s="6">
        <v>435.72030000000001</v>
      </c>
      <c r="BE228" s="6">
        <v>461.37509999999997</v>
      </c>
      <c r="BF228" s="6">
        <v>453.46480000000003</v>
      </c>
      <c r="BG228" s="6">
        <v>437.97609999999997</v>
      </c>
      <c r="BH228" s="6">
        <v>470.14769999999999</v>
      </c>
      <c r="BI228" s="6">
        <v>450.09789999999998</v>
      </c>
      <c r="BJ228" s="6">
        <v>450.5059</v>
      </c>
      <c r="BK228" s="6">
        <v>450.54039999999998</v>
      </c>
      <c r="BL228" s="6">
        <v>436.10610000000003</v>
      </c>
      <c r="BM228" s="6">
        <v>452.06610000000001</v>
      </c>
      <c r="BN228" s="6">
        <v>434.678</v>
      </c>
      <c r="BO228" s="6">
        <v>440.79180000000002</v>
      </c>
      <c r="BP228" s="6">
        <v>429.63389999999998</v>
      </c>
      <c r="BQ228" s="6">
        <v>452.38979999999998</v>
      </c>
      <c r="BR228" s="6">
        <v>456.86349999999999</v>
      </c>
      <c r="BS228" s="6">
        <v>447.70280000000002</v>
      </c>
      <c r="BT228" s="6">
        <v>434.35230000000001</v>
      </c>
      <c r="BU228" s="6">
        <v>435.2604</v>
      </c>
      <c r="BV228" s="6">
        <v>472.32740000000001</v>
      </c>
      <c r="BW228" s="6">
        <v>427.82619999999997</v>
      </c>
      <c r="BX228" s="6">
        <v>438.19299999999998</v>
      </c>
      <c r="BY228" s="6">
        <v>479.0027</v>
      </c>
      <c r="BZ228" s="6">
        <v>449.02530000000002</v>
      </c>
      <c r="CA228" s="6">
        <v>532.93600000000004</v>
      </c>
      <c r="CB228" s="6">
        <v>533.01919999999996</v>
      </c>
      <c r="CC228" s="6">
        <v>478.83749999999998</v>
      </c>
      <c r="CD228" s="6">
        <v>487.03039999999999</v>
      </c>
      <c r="CE228" s="6">
        <v>506.93549999999999</v>
      </c>
      <c r="CF228" s="6">
        <v>551.31669999999997</v>
      </c>
      <c r="CG228" s="6">
        <v>523.41510000000005</v>
      </c>
      <c r="CH228" s="6">
        <v>561.9674</v>
      </c>
      <c r="CI228" s="6">
        <v>563.18979999999999</v>
      </c>
      <c r="CJ228" s="6">
        <v>553.61080000000004</v>
      </c>
      <c r="CK228" s="6">
        <v>532.66499999999996</v>
      </c>
      <c r="CL228" s="6">
        <v>614.44500000000005</v>
      </c>
      <c r="CM228" s="6">
        <v>642.56759999999997</v>
      </c>
      <c r="CN228" s="6">
        <v>571.27070000000003</v>
      </c>
      <c r="CO228" s="6">
        <v>604.55409999999995</v>
      </c>
      <c r="CP228" s="6">
        <v>615.8048</v>
      </c>
      <c r="CQ228" s="6">
        <v>590.42700000000002</v>
      </c>
      <c r="CR228" s="6">
        <v>660.68920000000003</v>
      </c>
      <c r="CS228" s="6">
        <v>596.48400000000004</v>
      </c>
      <c r="CT228" s="6">
        <v>615.32449999999994</v>
      </c>
      <c r="CU228" s="6">
        <v>626.55129999999997</v>
      </c>
      <c r="CV228" s="6">
        <v>658.64930000000004</v>
      </c>
      <c r="CW228" s="6">
        <v>721.53589999999997</v>
      </c>
      <c r="CX228" s="6">
        <v>688.96550000000002</v>
      </c>
      <c r="CY228" s="6">
        <v>674.19960000000003</v>
      </c>
      <c r="CZ228" s="6">
        <v>683.09490000000005</v>
      </c>
      <c r="DA228" s="6">
        <v>704.80970000000002</v>
      </c>
      <c r="DB228" s="6">
        <v>740.14509999999996</v>
      </c>
      <c r="DC228" s="6">
        <v>738.92439999999999</v>
      </c>
      <c r="DD228" s="6">
        <v>723.03049999999996</v>
      </c>
      <c r="DE228" s="6">
        <v>745.55359999999996</v>
      </c>
      <c r="DF228" s="6">
        <v>764.03989999999999</v>
      </c>
      <c r="DG228" s="6">
        <v>740.97529999999995</v>
      </c>
      <c r="DH228" s="6">
        <v>746.54269999999997</v>
      </c>
      <c r="DI228" s="6">
        <v>856.90530000000001</v>
      </c>
      <c r="DJ228" s="6">
        <v>814.9452</v>
      </c>
      <c r="DK228" s="6">
        <v>885.3981</v>
      </c>
      <c r="DL228" s="6">
        <v>520.51790000000005</v>
      </c>
      <c r="DM228" s="6">
        <v>319.08569999999997</v>
      </c>
      <c r="DN228" s="6">
        <v>613.08870000000002</v>
      </c>
      <c r="DO228" s="6">
        <v>106.6404</v>
      </c>
      <c r="DP228" s="6">
        <v>204.2251</v>
      </c>
      <c r="DQ228" s="6">
        <v>208.31979999999999</v>
      </c>
      <c r="DR228" s="6">
        <v>226.54740000000001</v>
      </c>
      <c r="DS228" s="6">
        <v>270.58449999999999</v>
      </c>
      <c r="DT228" s="6">
        <v>250.35919999999999</v>
      </c>
      <c r="DU228" s="6">
        <v>308.78530000000001</v>
      </c>
      <c r="DV228" s="6">
        <v>207.3492</v>
      </c>
      <c r="DW228" s="6">
        <v>708.44489999999996</v>
      </c>
      <c r="DX228" s="6">
        <v>793.57539999999995</v>
      </c>
      <c r="DY228" s="6">
        <v>787.26689999999996</v>
      </c>
      <c r="DZ228" s="6">
        <v>600.43619999999999</v>
      </c>
      <c r="EA228" s="6">
        <v>784.58479999999997</v>
      </c>
      <c r="EB228" s="6">
        <v>720.85239999999999</v>
      </c>
      <c r="EC228" s="6">
        <v>762.49580000000003</v>
      </c>
      <c r="ED228" s="6">
        <v>751.96969999999999</v>
      </c>
      <c r="EE228" s="6">
        <v>642.03340000000003</v>
      </c>
      <c r="EF228" s="6">
        <v>565.53750000000002</v>
      </c>
      <c r="EG228" s="6">
        <v>459.18790000000001</v>
      </c>
      <c r="EH228" s="6">
        <v>567.26199999999994</v>
      </c>
      <c r="EI228" s="6">
        <v>533.44489999999996</v>
      </c>
      <c r="EJ228" s="6">
        <v>563.87139999999999</v>
      </c>
      <c r="EK228" s="6">
        <v>567.47339999999997</v>
      </c>
      <c r="EL228" s="6">
        <v>585.40290000000005</v>
      </c>
      <c r="EM228" s="6">
        <v>586.1164</v>
      </c>
      <c r="EN228" s="6">
        <v>583.04259999999999</v>
      </c>
      <c r="EO228" s="6">
        <v>585.35130000000004</v>
      </c>
      <c r="EP228" s="6">
        <v>584.73350000000005</v>
      </c>
      <c r="EQ228" s="6">
        <v>495.2602</v>
      </c>
      <c r="ER228" s="6">
        <v>522.7903</v>
      </c>
      <c r="ES228" s="6">
        <v>508.43830000000003</v>
      </c>
      <c r="ET228" s="6">
        <v>477.35539999999997</v>
      </c>
      <c r="EU228" s="6">
        <v>510.58350000000002</v>
      </c>
      <c r="EV228" s="6">
        <v>477.4171</v>
      </c>
      <c r="EW228" s="6">
        <v>509.66969999999998</v>
      </c>
      <c r="EX228" s="6">
        <v>491.928</v>
      </c>
      <c r="EY228" s="6">
        <v>503.64879999999999</v>
      </c>
      <c r="EZ228" s="6">
        <v>481.96960000000001</v>
      </c>
      <c r="FA228" s="6">
        <v>492.31950000000001</v>
      </c>
      <c r="FB228" s="6">
        <v>436.35239999999999</v>
      </c>
      <c r="FC228" s="6">
        <v>455.45499999999998</v>
      </c>
      <c r="FD228" s="6">
        <v>445.1035</v>
      </c>
      <c r="FE228" s="6">
        <v>394.45440000000002</v>
      </c>
      <c r="FF228" s="6">
        <v>438.78109999999998</v>
      </c>
      <c r="FG228" s="6">
        <v>437.25389999999999</v>
      </c>
      <c r="FH228" s="6">
        <v>458.01900000000001</v>
      </c>
      <c r="FI228" s="6">
        <v>438.86759999999998</v>
      </c>
      <c r="FJ228" s="6">
        <v>443.74939999999998</v>
      </c>
      <c r="FK228" s="6">
        <v>446.58550000000002</v>
      </c>
      <c r="FL228" s="6">
        <v>762.26800000000003</v>
      </c>
      <c r="FM228" s="6">
        <v>655.37210000000005</v>
      </c>
      <c r="FN228" s="6">
        <v>854.77239999999995</v>
      </c>
      <c r="FO228" s="6">
        <v>795.89670000000001</v>
      </c>
      <c r="FP228" s="6">
        <v>757.62310000000002</v>
      </c>
      <c r="FQ228" s="6">
        <v>545.61279999999999</v>
      </c>
      <c r="FR228" s="6">
        <v>533.20609999999999</v>
      </c>
      <c r="FS228" s="6">
        <v>546.11239999999998</v>
      </c>
      <c r="FT228" s="6">
        <v>534.91679999999997</v>
      </c>
      <c r="FU228" s="6">
        <v>522.98950000000002</v>
      </c>
      <c r="FV228" s="6">
        <v>546.93960000000004</v>
      </c>
      <c r="FW228" s="6">
        <v>385.93889999999999</v>
      </c>
      <c r="FX228" s="6">
        <v>424.2688</v>
      </c>
      <c r="FY228" s="6">
        <v>422.52350000000001</v>
      </c>
      <c r="FZ228" s="6">
        <v>421.8544</v>
      </c>
      <c r="GA228" s="6">
        <v>424.88780000000003</v>
      </c>
      <c r="GB228" s="6">
        <v>401.13810000000001</v>
      </c>
      <c r="GC228" s="6">
        <v>381.36540000000002</v>
      </c>
      <c r="GD228" s="6">
        <v>409.80930000000001</v>
      </c>
      <c r="GE228" s="6">
        <v>381.0163</v>
      </c>
      <c r="GF228" s="6">
        <v>418.29379999999998</v>
      </c>
      <c r="GG228" s="6">
        <v>429.54739999999998</v>
      </c>
      <c r="GH228" s="6">
        <v>432.50060000000002</v>
      </c>
      <c r="GI228" s="6">
        <v>410.01889999999997</v>
      </c>
      <c r="GJ228" s="6">
        <v>391.90550000000002</v>
      </c>
      <c r="GK228" s="6">
        <v>412.3091</v>
      </c>
      <c r="GL228" s="6">
        <v>411.78750000000002</v>
      </c>
      <c r="GM228" s="6">
        <v>485.05549999999999</v>
      </c>
      <c r="GN228" s="6">
        <v>446.2774</v>
      </c>
      <c r="GO228" s="6">
        <v>488.19850000000002</v>
      </c>
      <c r="GP228" s="6">
        <v>431.5453</v>
      </c>
      <c r="GQ228" s="6">
        <v>427.90550000000002</v>
      </c>
      <c r="GR228" s="6">
        <v>449.36059999999998</v>
      </c>
      <c r="GS228" s="6">
        <v>457.26490000000001</v>
      </c>
      <c r="GT228" s="6">
        <v>425.83229999999998</v>
      </c>
      <c r="GU228" s="6">
        <v>457.26139999999998</v>
      </c>
      <c r="GV228" s="6">
        <v>492.86110000000002</v>
      </c>
      <c r="GW228" s="6">
        <v>497.73880000000003</v>
      </c>
      <c r="GX228" s="6">
        <v>489.72449999999998</v>
      </c>
      <c r="GY228" s="6">
        <v>520.79369999999994</v>
      </c>
      <c r="GZ228" s="6">
        <v>482.40140000000002</v>
      </c>
      <c r="HA228" s="6">
        <v>473.46719999999999</v>
      </c>
      <c r="HB228" s="6">
        <v>496.63889999999998</v>
      </c>
      <c r="HC228" s="6">
        <v>515.69079999999997</v>
      </c>
      <c r="HD228" s="6">
        <v>549.49620000000004</v>
      </c>
      <c r="HE228" s="6">
        <v>512.03189999999995</v>
      </c>
      <c r="HF228" s="6">
        <v>493.59089999999998</v>
      </c>
      <c r="HG228" s="6">
        <v>542.15350000000001</v>
      </c>
      <c r="HH228" s="6">
        <v>536.12049999999999</v>
      </c>
      <c r="HI228" s="6">
        <v>481.49239999999998</v>
      </c>
      <c r="HJ228" s="6">
        <v>494.65629999999999</v>
      </c>
      <c r="HK228" s="6">
        <v>493.87459999999999</v>
      </c>
      <c r="HL228" s="6">
        <v>582.68110000000001</v>
      </c>
      <c r="HM228" s="6">
        <v>539.19060000000002</v>
      </c>
      <c r="HN228" s="6">
        <v>589.04459999999995</v>
      </c>
      <c r="HO228" s="6">
        <v>454.30070000000001</v>
      </c>
      <c r="HP228" s="6">
        <v>395.55130000000003</v>
      </c>
      <c r="HQ228" s="6">
        <v>530.7491</v>
      </c>
      <c r="HR228" s="6">
        <v>366.58030000000002</v>
      </c>
      <c r="HS228" s="6">
        <v>74.3309</v>
      </c>
      <c r="HT228" s="6">
        <v>0</v>
      </c>
      <c r="HU228" s="6">
        <v>77.916399999999996</v>
      </c>
      <c r="HV228" s="6">
        <v>127.1602</v>
      </c>
    </row>
    <row r="229" spans="1:230" s="6" customFormat="1" x14ac:dyDescent="0.45">
      <c r="A229" s="6" t="s">
        <v>265</v>
      </c>
      <c r="B229" s="6">
        <v>534.86599999999999</v>
      </c>
      <c r="C229" s="6">
        <v>532.97239999999999</v>
      </c>
      <c r="D229" s="6">
        <v>540.32169999999996</v>
      </c>
      <c r="E229" s="6">
        <v>531.75549999999998</v>
      </c>
      <c r="F229" s="6">
        <v>534.43380000000002</v>
      </c>
      <c r="G229" s="6">
        <v>538.72270000000003</v>
      </c>
      <c r="H229" s="6">
        <v>537.84820000000002</v>
      </c>
      <c r="I229" s="6">
        <v>540.70389999999998</v>
      </c>
      <c r="J229" s="6">
        <v>538.73860000000002</v>
      </c>
      <c r="K229" s="6">
        <v>537.96220000000005</v>
      </c>
      <c r="L229" s="6">
        <v>533.86369999999999</v>
      </c>
      <c r="M229" s="6">
        <v>529.88369999999998</v>
      </c>
      <c r="N229" s="6">
        <v>530.48839999999996</v>
      </c>
      <c r="O229" s="6">
        <v>529.10770000000002</v>
      </c>
      <c r="P229" s="6">
        <v>534.46730000000002</v>
      </c>
      <c r="Q229" s="6">
        <v>529.03330000000005</v>
      </c>
      <c r="R229" s="6">
        <v>532.12890000000004</v>
      </c>
      <c r="S229" s="6">
        <v>534.59709999999995</v>
      </c>
      <c r="T229" s="6">
        <v>530.92349999999999</v>
      </c>
      <c r="U229" s="6">
        <v>525.01760000000002</v>
      </c>
      <c r="V229" s="6">
        <v>529.56119999999999</v>
      </c>
      <c r="W229" s="6">
        <v>533.25549999999998</v>
      </c>
      <c r="X229" s="6">
        <v>500.64699999999999</v>
      </c>
      <c r="Y229" s="6">
        <v>529.35289999999998</v>
      </c>
      <c r="Z229" s="6">
        <v>530.55790000000002</v>
      </c>
      <c r="AA229" s="6">
        <v>490.959</v>
      </c>
      <c r="AB229" s="6">
        <v>491.70549999999997</v>
      </c>
      <c r="AC229" s="6">
        <v>475.22809999999998</v>
      </c>
      <c r="AD229" s="6">
        <v>501.11059999999998</v>
      </c>
      <c r="AE229" s="6">
        <v>486.23379999999997</v>
      </c>
      <c r="AF229" s="6">
        <v>536.28949999999998</v>
      </c>
      <c r="AG229" s="6">
        <v>534.96820000000002</v>
      </c>
      <c r="AH229" s="6">
        <v>544.76319999999998</v>
      </c>
      <c r="AI229" s="6">
        <v>533.78859999999997</v>
      </c>
      <c r="AJ229" s="6">
        <v>526.20370000000003</v>
      </c>
      <c r="AK229" s="6">
        <v>544.68280000000004</v>
      </c>
      <c r="AL229" s="6">
        <v>547.74739999999997</v>
      </c>
      <c r="AM229" s="6">
        <v>534.34649999999999</v>
      </c>
      <c r="AN229" s="6">
        <v>537.77809999999999</v>
      </c>
      <c r="AO229" s="6">
        <v>533.72540000000004</v>
      </c>
      <c r="AP229" s="6">
        <v>543.7826</v>
      </c>
      <c r="AQ229" s="6">
        <v>467.7706</v>
      </c>
      <c r="AR229" s="6">
        <v>404.50009999999997</v>
      </c>
      <c r="AS229" s="6">
        <v>430.49459999999999</v>
      </c>
      <c r="AT229" s="6">
        <v>449.61799999999999</v>
      </c>
      <c r="AU229" s="6">
        <v>446.52600000000001</v>
      </c>
      <c r="AV229" s="6">
        <v>447.32830000000001</v>
      </c>
      <c r="AW229" s="6">
        <v>455.44479999999999</v>
      </c>
      <c r="AX229" s="6">
        <v>446.45949999999999</v>
      </c>
      <c r="AY229" s="6">
        <v>448.54050000000001</v>
      </c>
      <c r="AZ229" s="6">
        <v>528.35640000000001</v>
      </c>
      <c r="BA229" s="6">
        <v>550.60550000000001</v>
      </c>
      <c r="BB229" s="6">
        <v>548.89520000000005</v>
      </c>
      <c r="BC229" s="6">
        <v>556.31470000000002</v>
      </c>
      <c r="BD229" s="6">
        <v>512.8963</v>
      </c>
      <c r="BE229" s="6">
        <v>538.11239999999998</v>
      </c>
      <c r="BF229" s="6">
        <v>530.89380000000006</v>
      </c>
      <c r="BG229" s="6">
        <v>515.41690000000006</v>
      </c>
      <c r="BH229" s="6">
        <v>547.42200000000003</v>
      </c>
      <c r="BI229" s="6">
        <v>527.07039999999995</v>
      </c>
      <c r="BJ229" s="6">
        <v>527.48490000000004</v>
      </c>
      <c r="BK229" s="6">
        <v>516.81240000000003</v>
      </c>
      <c r="BL229" s="6">
        <v>499.8091</v>
      </c>
      <c r="BM229" s="6">
        <v>519.11059999999998</v>
      </c>
      <c r="BN229" s="6">
        <v>501.08620000000002</v>
      </c>
      <c r="BO229" s="6">
        <v>505.57470000000001</v>
      </c>
      <c r="BP229" s="6">
        <v>494.11329999999998</v>
      </c>
      <c r="BQ229" s="6">
        <v>518.46939999999995</v>
      </c>
      <c r="BR229" s="6">
        <v>525.69269999999995</v>
      </c>
      <c r="BS229" s="6">
        <v>502.61720000000003</v>
      </c>
      <c r="BT229" s="6">
        <v>496.00729999999999</v>
      </c>
      <c r="BU229" s="6">
        <v>492.56490000000002</v>
      </c>
      <c r="BV229" s="6">
        <v>523.0539</v>
      </c>
      <c r="BW229" s="6">
        <v>489.80810000000002</v>
      </c>
      <c r="BX229" s="6">
        <v>497.06979999999999</v>
      </c>
      <c r="BY229" s="6">
        <v>528.83360000000005</v>
      </c>
      <c r="BZ229" s="6">
        <v>503.85840000000002</v>
      </c>
      <c r="CA229" s="6">
        <v>579.07510000000002</v>
      </c>
      <c r="CB229" s="6">
        <v>579.02300000000002</v>
      </c>
      <c r="CC229" s="6">
        <v>527.47239999999999</v>
      </c>
      <c r="CD229" s="6">
        <v>534.25429999999994</v>
      </c>
      <c r="CE229" s="6">
        <v>553.40340000000003</v>
      </c>
      <c r="CF229" s="6">
        <v>596.81010000000003</v>
      </c>
      <c r="CG229" s="6">
        <v>570.49480000000005</v>
      </c>
      <c r="CH229" s="6">
        <v>605.70209999999997</v>
      </c>
      <c r="CI229" s="6">
        <v>608.51980000000003</v>
      </c>
      <c r="CJ229" s="6">
        <v>599.40700000000004</v>
      </c>
      <c r="CK229" s="6">
        <v>578.82050000000004</v>
      </c>
      <c r="CL229" s="6">
        <v>656.85339999999997</v>
      </c>
      <c r="CM229" s="6">
        <v>684.08910000000003</v>
      </c>
      <c r="CN229" s="6">
        <v>615.79309999999998</v>
      </c>
      <c r="CO229" s="6">
        <v>647.87369999999999</v>
      </c>
      <c r="CP229" s="6">
        <v>658.52470000000005</v>
      </c>
      <c r="CQ229" s="6">
        <v>632.95259999999996</v>
      </c>
      <c r="CR229" s="6">
        <v>702.50199999999995</v>
      </c>
      <c r="CS229" s="6">
        <v>639.86469999999997</v>
      </c>
      <c r="CT229" s="6">
        <v>657.68579999999997</v>
      </c>
      <c r="CU229" s="6">
        <v>668.84469999999999</v>
      </c>
      <c r="CV229" s="6">
        <v>699.72789999999998</v>
      </c>
      <c r="CW229" s="6">
        <v>765.45529999999997</v>
      </c>
      <c r="CX229" s="6">
        <v>729.71960000000001</v>
      </c>
      <c r="CY229" s="6">
        <v>714.86779999999999</v>
      </c>
      <c r="CZ229" s="6">
        <v>723.47950000000003</v>
      </c>
      <c r="DA229" s="6">
        <v>747.33050000000003</v>
      </c>
      <c r="DB229" s="6">
        <v>782.33230000000003</v>
      </c>
      <c r="DC229" s="6">
        <v>780.88670000000002</v>
      </c>
      <c r="DD229" s="6">
        <v>767.01959999999997</v>
      </c>
      <c r="DE229" s="6">
        <v>785.51139999999998</v>
      </c>
      <c r="DF229" s="6">
        <v>800.55640000000005</v>
      </c>
      <c r="DG229" s="6">
        <v>779.43029999999999</v>
      </c>
      <c r="DH229" s="6">
        <v>786.29690000000005</v>
      </c>
      <c r="DI229" s="6">
        <v>889.36530000000005</v>
      </c>
      <c r="DJ229" s="6">
        <v>850.54390000000001</v>
      </c>
      <c r="DK229" s="6">
        <v>914.64089999999999</v>
      </c>
      <c r="DL229" s="6">
        <v>528.27650000000006</v>
      </c>
      <c r="DM229" s="6">
        <v>328.25</v>
      </c>
      <c r="DN229" s="6">
        <v>636.70039999999995</v>
      </c>
      <c r="DO229" s="6">
        <v>28.7516</v>
      </c>
      <c r="DP229" s="6">
        <v>266.95310000000001</v>
      </c>
      <c r="DQ229" s="6">
        <v>280.70240000000001</v>
      </c>
      <c r="DR229" s="6">
        <v>256.4298</v>
      </c>
      <c r="DS229" s="6">
        <v>348.40679999999998</v>
      </c>
      <c r="DT229" s="6">
        <v>258.13459999999998</v>
      </c>
      <c r="DU229" s="6">
        <v>386.69929999999999</v>
      </c>
      <c r="DV229" s="6">
        <v>271.13470000000001</v>
      </c>
      <c r="DW229" s="6">
        <v>771.44849999999997</v>
      </c>
      <c r="DX229" s="6">
        <v>861.84370000000001</v>
      </c>
      <c r="DY229" s="6">
        <v>852.4674</v>
      </c>
      <c r="DZ229" s="6">
        <v>671.20180000000005</v>
      </c>
      <c r="EA229" s="6">
        <v>845.91139999999996</v>
      </c>
      <c r="EB229" s="6">
        <v>797.20519999999999</v>
      </c>
      <c r="EC229" s="6">
        <v>838.94110000000001</v>
      </c>
      <c r="ED229" s="6">
        <v>828.38599999999997</v>
      </c>
      <c r="EE229" s="6">
        <v>718.45579999999995</v>
      </c>
      <c r="EF229" s="6">
        <v>641.12819999999999</v>
      </c>
      <c r="EG229" s="6">
        <v>533.05460000000005</v>
      </c>
      <c r="EH229" s="6">
        <v>643.33370000000002</v>
      </c>
      <c r="EI229" s="6">
        <v>609.09720000000004</v>
      </c>
      <c r="EJ229" s="6">
        <v>638.41210000000001</v>
      </c>
      <c r="EK229" s="6">
        <v>643.13660000000004</v>
      </c>
      <c r="EL229" s="6">
        <v>662.6798</v>
      </c>
      <c r="EM229" s="6">
        <v>663.35270000000003</v>
      </c>
      <c r="EN229" s="6">
        <v>660.33849999999995</v>
      </c>
      <c r="EO229" s="6">
        <v>662.62969999999996</v>
      </c>
      <c r="EP229" s="6">
        <v>657.54819999999995</v>
      </c>
      <c r="EQ229" s="6">
        <v>570.64890000000003</v>
      </c>
      <c r="ER229" s="6">
        <v>599.10059999999999</v>
      </c>
      <c r="ES229" s="6">
        <v>584.17809999999997</v>
      </c>
      <c r="ET229" s="6">
        <v>553.23350000000005</v>
      </c>
      <c r="EU229" s="6">
        <v>586.93679999999995</v>
      </c>
      <c r="EV229" s="6">
        <v>552.62509999999997</v>
      </c>
      <c r="EW229" s="6">
        <v>586.27419999999995</v>
      </c>
      <c r="EX229" s="6">
        <v>568.50549999999998</v>
      </c>
      <c r="EY229" s="6">
        <v>579.90409999999997</v>
      </c>
      <c r="EZ229" s="6">
        <v>557.09059999999999</v>
      </c>
      <c r="FA229" s="6">
        <v>568.26379999999995</v>
      </c>
      <c r="FB229" s="6">
        <v>512.34280000000001</v>
      </c>
      <c r="FC229" s="6">
        <v>531.91769999999997</v>
      </c>
      <c r="FD229" s="6">
        <v>520.85929999999996</v>
      </c>
      <c r="FE229" s="6">
        <v>470.33629999999999</v>
      </c>
      <c r="FF229" s="6">
        <v>513.96100000000001</v>
      </c>
      <c r="FG229" s="6">
        <v>513.72260000000006</v>
      </c>
      <c r="FH229" s="6">
        <v>534.16049999999996</v>
      </c>
      <c r="FI229" s="6">
        <v>514.7133</v>
      </c>
      <c r="FJ229" s="6">
        <v>520.46690000000001</v>
      </c>
      <c r="FK229" s="6">
        <v>522.89790000000005</v>
      </c>
      <c r="FL229" s="6">
        <v>818.48479999999995</v>
      </c>
      <c r="FM229" s="6">
        <v>718.24220000000003</v>
      </c>
      <c r="FN229" s="6">
        <v>904.32380000000001</v>
      </c>
      <c r="FO229" s="6">
        <v>848.81560000000002</v>
      </c>
      <c r="FP229" s="6">
        <v>813.85540000000003</v>
      </c>
      <c r="FQ229" s="6">
        <v>623.30029999999999</v>
      </c>
      <c r="FR229" s="6">
        <v>610.87339999999995</v>
      </c>
      <c r="FS229" s="6">
        <v>623.82529999999997</v>
      </c>
      <c r="FT229" s="6">
        <v>612.54430000000002</v>
      </c>
      <c r="FU229" s="6">
        <v>600.47590000000002</v>
      </c>
      <c r="FV229" s="6">
        <v>624.62450000000001</v>
      </c>
      <c r="FW229" s="6">
        <v>463.85109999999997</v>
      </c>
      <c r="FX229" s="6">
        <v>501.68529999999998</v>
      </c>
      <c r="FY229" s="6">
        <v>500.39170000000001</v>
      </c>
      <c r="FZ229" s="6">
        <v>498.98360000000002</v>
      </c>
      <c r="GA229" s="6">
        <v>502.78449999999998</v>
      </c>
      <c r="GB229" s="6">
        <v>479.00400000000002</v>
      </c>
      <c r="GC229" s="6">
        <v>457.56790000000001</v>
      </c>
      <c r="GD229" s="6">
        <v>487.2</v>
      </c>
      <c r="GE229" s="6">
        <v>458.74400000000003</v>
      </c>
      <c r="GF229" s="6">
        <v>494.82389999999998</v>
      </c>
      <c r="GG229" s="6">
        <v>507.31650000000002</v>
      </c>
      <c r="GH229" s="6">
        <v>510.14159999999998</v>
      </c>
      <c r="GI229" s="6">
        <v>487.93169999999998</v>
      </c>
      <c r="GJ229" s="6">
        <v>469.57740000000001</v>
      </c>
      <c r="GK229" s="6">
        <v>490.07319999999999</v>
      </c>
      <c r="GL229" s="6">
        <v>489.56290000000001</v>
      </c>
      <c r="GM229" s="6">
        <v>562.67600000000004</v>
      </c>
      <c r="GN229" s="6">
        <v>523.88329999999996</v>
      </c>
      <c r="GO229" s="6">
        <v>566.11469999999997</v>
      </c>
      <c r="GP229" s="6">
        <v>509.34300000000002</v>
      </c>
      <c r="GQ229" s="6">
        <v>505.81650000000002</v>
      </c>
      <c r="GR229" s="6">
        <v>527.22080000000005</v>
      </c>
      <c r="GS229" s="6">
        <v>534.92380000000003</v>
      </c>
      <c r="GT229" s="6">
        <v>503.70650000000001</v>
      </c>
      <c r="GU229" s="6">
        <v>534.91840000000002</v>
      </c>
      <c r="GV229" s="6">
        <v>570.19849999999997</v>
      </c>
      <c r="GW229" s="6">
        <v>575.36040000000003</v>
      </c>
      <c r="GX229" s="6">
        <v>567.19889999999998</v>
      </c>
      <c r="GY229" s="6">
        <v>598.12980000000005</v>
      </c>
      <c r="GZ229" s="6">
        <v>559.55690000000004</v>
      </c>
      <c r="HA229" s="6">
        <v>550.08040000000005</v>
      </c>
      <c r="HB229" s="6">
        <v>573.58789999999999</v>
      </c>
      <c r="HC229" s="6">
        <v>592.9873</v>
      </c>
      <c r="HD229" s="6">
        <v>626.76160000000004</v>
      </c>
      <c r="HE229" s="6">
        <v>589.55200000000002</v>
      </c>
      <c r="HF229" s="6">
        <v>570.93560000000002</v>
      </c>
      <c r="HG229" s="6">
        <v>619.46310000000005</v>
      </c>
      <c r="HH229" s="6">
        <v>613.46429999999998</v>
      </c>
      <c r="HI229" s="6">
        <v>558.31870000000004</v>
      </c>
      <c r="HJ229" s="6">
        <v>571.95590000000004</v>
      </c>
      <c r="HK229" s="6">
        <v>571.19920000000002</v>
      </c>
      <c r="HL229" s="6">
        <v>612.48170000000005</v>
      </c>
      <c r="HM229" s="6">
        <v>576.72019999999998</v>
      </c>
      <c r="HN229" s="6">
        <v>603.5077</v>
      </c>
      <c r="HO229" s="6">
        <v>456.08539999999999</v>
      </c>
      <c r="HP229" s="6">
        <v>391.07069999999999</v>
      </c>
      <c r="HQ229" s="6">
        <v>542.56179999999995</v>
      </c>
      <c r="HR229" s="6">
        <v>362.86750000000001</v>
      </c>
      <c r="HS229" s="6">
        <v>115.6927</v>
      </c>
      <c r="HT229" s="6">
        <v>77.916399999999996</v>
      </c>
      <c r="HU229" s="6">
        <v>0</v>
      </c>
      <c r="HV229" s="6">
        <v>191.73400000000001</v>
      </c>
    </row>
    <row r="230" spans="1:230" s="6" customFormat="1" x14ac:dyDescent="0.45">
      <c r="A230" s="6" t="s">
        <v>261</v>
      </c>
      <c r="B230" s="6">
        <v>418.65109999999999</v>
      </c>
      <c r="C230" s="6">
        <v>418.14109999999999</v>
      </c>
      <c r="D230" s="6">
        <v>423.40519999999998</v>
      </c>
      <c r="E230" s="6">
        <v>417.7527</v>
      </c>
      <c r="F230" s="6">
        <v>417.87639999999999</v>
      </c>
      <c r="G230" s="6">
        <v>423.03160000000003</v>
      </c>
      <c r="H230" s="6">
        <v>421.86950000000002</v>
      </c>
      <c r="I230" s="6">
        <v>432.48320000000001</v>
      </c>
      <c r="J230" s="6">
        <v>422.76830000000001</v>
      </c>
      <c r="K230" s="6">
        <v>422.56290000000001</v>
      </c>
      <c r="L230" s="6">
        <v>418.15589999999997</v>
      </c>
      <c r="M230" s="6">
        <v>416.1585</v>
      </c>
      <c r="N230" s="6">
        <v>414.58800000000002</v>
      </c>
      <c r="O230" s="6">
        <v>414.57350000000002</v>
      </c>
      <c r="P230" s="6">
        <v>424.93939999999998</v>
      </c>
      <c r="Q230" s="6">
        <v>415.70080000000002</v>
      </c>
      <c r="R230" s="6">
        <v>415.64170000000001</v>
      </c>
      <c r="S230" s="6">
        <v>426.32709999999997</v>
      </c>
      <c r="T230" s="6">
        <v>431.17129999999997</v>
      </c>
      <c r="U230" s="6">
        <v>407.09780000000001</v>
      </c>
      <c r="V230" s="6">
        <v>417.70479999999998</v>
      </c>
      <c r="W230" s="6">
        <v>435.02910000000003</v>
      </c>
      <c r="X230" s="6">
        <v>389.52480000000003</v>
      </c>
      <c r="Y230" s="6">
        <v>438.20389999999998</v>
      </c>
      <c r="Z230" s="6">
        <v>415.24250000000001</v>
      </c>
      <c r="AA230" s="6">
        <v>406.01639999999998</v>
      </c>
      <c r="AB230" s="6">
        <v>402.84100000000001</v>
      </c>
      <c r="AC230" s="6">
        <v>389.2226</v>
      </c>
      <c r="AD230" s="6">
        <v>408.79079999999999</v>
      </c>
      <c r="AE230" s="6">
        <v>405.04239999999999</v>
      </c>
      <c r="AF230" s="6">
        <v>418.23399999999998</v>
      </c>
      <c r="AG230" s="6">
        <v>408.52080000000001</v>
      </c>
      <c r="AH230" s="6">
        <v>412.10410000000002</v>
      </c>
      <c r="AI230" s="6">
        <v>413.84039999999999</v>
      </c>
      <c r="AJ230" s="6">
        <v>405.79750000000001</v>
      </c>
      <c r="AK230" s="6">
        <v>419.91550000000001</v>
      </c>
      <c r="AL230" s="6">
        <v>426.26420000000002</v>
      </c>
      <c r="AM230" s="6">
        <v>410.59160000000003</v>
      </c>
      <c r="AN230" s="6">
        <v>419.25580000000002</v>
      </c>
      <c r="AO230" s="6">
        <v>415.49560000000002</v>
      </c>
      <c r="AP230" s="6">
        <v>411.90339999999998</v>
      </c>
      <c r="AQ230" s="6">
        <v>304.83210000000003</v>
      </c>
      <c r="AR230" s="6">
        <v>251.50960000000001</v>
      </c>
      <c r="AS230" s="6">
        <v>274.73520000000002</v>
      </c>
      <c r="AT230" s="6">
        <v>288.88650000000001</v>
      </c>
      <c r="AU230" s="6">
        <v>284.94869999999997</v>
      </c>
      <c r="AV230" s="6">
        <v>286.85719999999998</v>
      </c>
      <c r="AW230" s="6">
        <v>294.01749999999998</v>
      </c>
      <c r="AX230" s="6">
        <v>285.73880000000003</v>
      </c>
      <c r="AY230" s="6">
        <v>287.67149999999998</v>
      </c>
      <c r="AZ230" s="6">
        <v>387.3134</v>
      </c>
      <c r="BA230" s="6">
        <v>404.68860000000001</v>
      </c>
      <c r="BB230" s="6">
        <v>411.2122</v>
      </c>
      <c r="BC230" s="6">
        <v>411.0292</v>
      </c>
      <c r="BD230" s="6">
        <v>370.07499999999999</v>
      </c>
      <c r="BE230" s="6">
        <v>399.3603</v>
      </c>
      <c r="BF230" s="6">
        <v>383.88619999999997</v>
      </c>
      <c r="BG230" s="6">
        <v>368.78980000000001</v>
      </c>
      <c r="BH230" s="6">
        <v>402.0609</v>
      </c>
      <c r="BI230" s="6">
        <v>386.1626</v>
      </c>
      <c r="BJ230" s="6">
        <v>386.48610000000002</v>
      </c>
      <c r="BK230" s="6">
        <v>439.97879999999998</v>
      </c>
      <c r="BL230" s="6">
        <v>434.4477</v>
      </c>
      <c r="BM230" s="6">
        <v>438.81779999999998</v>
      </c>
      <c r="BN230" s="6">
        <v>424.52600000000001</v>
      </c>
      <c r="BO230" s="6">
        <v>435.55599999999998</v>
      </c>
      <c r="BP230" s="6">
        <v>425.97620000000001</v>
      </c>
      <c r="BQ230" s="6">
        <v>442.36739999999998</v>
      </c>
      <c r="BR230" s="6">
        <v>436.98410000000001</v>
      </c>
      <c r="BS230" s="6">
        <v>468.56099999999998</v>
      </c>
      <c r="BT230" s="6">
        <v>438.7466</v>
      </c>
      <c r="BU230" s="6">
        <v>451.0625</v>
      </c>
      <c r="BV230" s="6">
        <v>501.2595</v>
      </c>
      <c r="BW230" s="6">
        <v>431.67669999999998</v>
      </c>
      <c r="BX230" s="6">
        <v>449.85210000000001</v>
      </c>
      <c r="BY230" s="6">
        <v>509.50819999999999</v>
      </c>
      <c r="BZ230" s="6">
        <v>470.00209999999998</v>
      </c>
      <c r="CA230" s="6">
        <v>568.65769999999998</v>
      </c>
      <c r="CB230" s="6">
        <v>569.0018</v>
      </c>
      <c r="CC230" s="6">
        <v>511.8159</v>
      </c>
      <c r="CD230" s="6">
        <v>522.47469999999998</v>
      </c>
      <c r="CE230" s="6">
        <v>543.02570000000003</v>
      </c>
      <c r="CF230" s="6">
        <v>587.63250000000005</v>
      </c>
      <c r="CG230" s="6">
        <v>557.6454</v>
      </c>
      <c r="CH230" s="6">
        <v>601.26949999999999</v>
      </c>
      <c r="CI230" s="6">
        <v>599.41639999999995</v>
      </c>
      <c r="CJ230" s="6">
        <v>589.26</v>
      </c>
      <c r="CK230" s="6">
        <v>568.36479999999995</v>
      </c>
      <c r="CL230" s="6">
        <v>654.61450000000002</v>
      </c>
      <c r="CM230" s="6">
        <v>683.6096</v>
      </c>
      <c r="CN230" s="6">
        <v>608.77970000000005</v>
      </c>
      <c r="CO230" s="6">
        <v>643.31330000000003</v>
      </c>
      <c r="CP230" s="6">
        <v>655.36040000000003</v>
      </c>
      <c r="CQ230" s="6">
        <v>631.07680000000005</v>
      </c>
      <c r="CR230" s="6">
        <v>700.74659999999994</v>
      </c>
      <c r="CS230" s="6">
        <v>635.3655</v>
      </c>
      <c r="CT230" s="6">
        <v>655.55610000000001</v>
      </c>
      <c r="CU230" s="6">
        <v>666.60050000000001</v>
      </c>
      <c r="CV230" s="6">
        <v>700.09389999999996</v>
      </c>
      <c r="CW230" s="6">
        <v>756.27930000000003</v>
      </c>
      <c r="CX230" s="6">
        <v>730.28869999999995</v>
      </c>
      <c r="CY230" s="6">
        <v>716.01480000000004</v>
      </c>
      <c r="CZ230" s="6">
        <v>725.21540000000005</v>
      </c>
      <c r="DA230" s="6">
        <v>742.54499999999996</v>
      </c>
      <c r="DB230" s="6">
        <v>777.76790000000005</v>
      </c>
      <c r="DC230" s="6">
        <v>776.98789999999997</v>
      </c>
      <c r="DD230" s="6">
        <v>757.60969999999998</v>
      </c>
      <c r="DE230" s="6">
        <v>787.1345</v>
      </c>
      <c r="DF230" s="6">
        <v>811.28229999999996</v>
      </c>
      <c r="DG230" s="6">
        <v>785.30370000000005</v>
      </c>
      <c r="DH230" s="6">
        <v>788.46860000000004</v>
      </c>
      <c r="DI230" s="6">
        <v>909.39710000000002</v>
      </c>
      <c r="DJ230" s="6">
        <v>862.88490000000002</v>
      </c>
      <c r="DK230" s="6">
        <v>942.59389999999996</v>
      </c>
      <c r="DL230" s="6">
        <v>612.0806</v>
      </c>
      <c r="DM230" s="6">
        <v>416.35649999999998</v>
      </c>
      <c r="DN230" s="6">
        <v>683.22630000000004</v>
      </c>
      <c r="DO230" s="6">
        <v>217.16159999999999</v>
      </c>
      <c r="DP230" s="6">
        <v>77.074600000000004</v>
      </c>
      <c r="DQ230" s="6">
        <v>95.041700000000006</v>
      </c>
      <c r="DR230" s="6">
        <v>139.29150000000001</v>
      </c>
      <c r="DS230" s="6">
        <v>190.83920000000001</v>
      </c>
      <c r="DT230" s="6">
        <v>195.22810000000001</v>
      </c>
      <c r="DU230" s="6">
        <v>233.30590000000001</v>
      </c>
      <c r="DV230" s="6">
        <v>80.399100000000004</v>
      </c>
      <c r="DW230" s="6">
        <v>699.25099999999998</v>
      </c>
      <c r="DX230" s="6">
        <v>766.08630000000005</v>
      </c>
      <c r="DY230" s="6">
        <v>769.95830000000001</v>
      </c>
      <c r="DZ230" s="6">
        <v>567.65440000000001</v>
      </c>
      <c r="EA230" s="6">
        <v>778.60220000000004</v>
      </c>
      <c r="EB230" s="6">
        <v>656.14480000000003</v>
      </c>
      <c r="EC230" s="6">
        <v>696.50660000000005</v>
      </c>
      <c r="ED230" s="6">
        <v>686.34259999999995</v>
      </c>
      <c r="EE230" s="6">
        <v>578.05650000000003</v>
      </c>
      <c r="EF230" s="6">
        <v>509.31560000000002</v>
      </c>
      <c r="EG230" s="6">
        <v>416.93009999999998</v>
      </c>
      <c r="EH230" s="6">
        <v>507.5933</v>
      </c>
      <c r="EI230" s="6">
        <v>477.68970000000002</v>
      </c>
      <c r="EJ230" s="6">
        <v>514.18140000000005</v>
      </c>
      <c r="EK230" s="6">
        <v>510.71</v>
      </c>
      <c r="EL230" s="6">
        <v>514.32119999999998</v>
      </c>
      <c r="EM230" s="6">
        <v>515.49800000000005</v>
      </c>
      <c r="EN230" s="6">
        <v>511.78</v>
      </c>
      <c r="EO230" s="6">
        <v>514.25189999999998</v>
      </c>
      <c r="EP230" s="6">
        <v>543.4058</v>
      </c>
      <c r="EQ230" s="6">
        <v>442.51010000000002</v>
      </c>
      <c r="ER230" s="6">
        <v>462.47140000000002</v>
      </c>
      <c r="ES230" s="6">
        <v>452.84559999999999</v>
      </c>
      <c r="ET230" s="6">
        <v>421.84350000000001</v>
      </c>
      <c r="EU230" s="6">
        <v>450.28120000000001</v>
      </c>
      <c r="EV230" s="6">
        <v>426.50580000000002</v>
      </c>
      <c r="EW230" s="6">
        <v>447.26150000000001</v>
      </c>
      <c r="EX230" s="6">
        <v>430.31209999999999</v>
      </c>
      <c r="EY230" s="6">
        <v>444.3537</v>
      </c>
      <c r="EZ230" s="6">
        <v>431.44130000000001</v>
      </c>
      <c r="FA230" s="6">
        <v>435.7878</v>
      </c>
      <c r="FB230" s="6">
        <v>381.66590000000002</v>
      </c>
      <c r="FC230" s="6">
        <v>396.14240000000001</v>
      </c>
      <c r="FD230" s="6">
        <v>391.77530000000002</v>
      </c>
      <c r="FE230" s="6">
        <v>342.6986</v>
      </c>
      <c r="FF230" s="6">
        <v>389.68310000000002</v>
      </c>
      <c r="FG230" s="6">
        <v>378.63369999999998</v>
      </c>
      <c r="FH230" s="6">
        <v>401.24770000000001</v>
      </c>
      <c r="FI230" s="6">
        <v>385.1558</v>
      </c>
      <c r="FJ230" s="6">
        <v>382.60239999999999</v>
      </c>
      <c r="FK230" s="6">
        <v>388.89940000000001</v>
      </c>
      <c r="FL230" s="6">
        <v>769.85419999999999</v>
      </c>
      <c r="FM230" s="6">
        <v>647.81979999999999</v>
      </c>
      <c r="FN230" s="6">
        <v>875.79330000000004</v>
      </c>
      <c r="FO230" s="6">
        <v>810.55100000000004</v>
      </c>
      <c r="FP230" s="6">
        <v>765.26260000000002</v>
      </c>
      <c r="FQ230" s="6">
        <v>469.2801</v>
      </c>
      <c r="FR230" s="6">
        <v>457.53059999999999</v>
      </c>
      <c r="FS230" s="6">
        <v>469.25819999999999</v>
      </c>
      <c r="FT230" s="6">
        <v>459.92680000000001</v>
      </c>
      <c r="FU230" s="6">
        <v>450.53769999999997</v>
      </c>
      <c r="FV230" s="6">
        <v>470.62799999999999</v>
      </c>
      <c r="FW230" s="6">
        <v>306.50959999999998</v>
      </c>
      <c r="FX230" s="6">
        <v>355.96960000000001</v>
      </c>
      <c r="FY230" s="6">
        <v>344.66379999999998</v>
      </c>
      <c r="FZ230" s="6">
        <v>357.33359999999999</v>
      </c>
      <c r="GA230" s="6">
        <v>340.18450000000001</v>
      </c>
      <c r="GB230" s="6">
        <v>324.18709999999999</v>
      </c>
      <c r="GC230" s="6">
        <v>327.8279</v>
      </c>
      <c r="GD230" s="6">
        <v>342.49079999999998</v>
      </c>
      <c r="GE230" s="6">
        <v>309.12639999999999</v>
      </c>
      <c r="GF230" s="6">
        <v>359.98390000000001</v>
      </c>
      <c r="GG230" s="6">
        <v>354.61619999999999</v>
      </c>
      <c r="GH230" s="6">
        <v>360.233</v>
      </c>
      <c r="GI230" s="6">
        <v>327.29669999999999</v>
      </c>
      <c r="GJ230" s="6">
        <v>320.71420000000001</v>
      </c>
      <c r="GK230" s="6">
        <v>338.1583</v>
      </c>
      <c r="GL230" s="6">
        <v>337.3655</v>
      </c>
      <c r="GM230" s="6">
        <v>411.45699999999999</v>
      </c>
      <c r="GN230" s="6">
        <v>374.15809999999999</v>
      </c>
      <c r="GO230" s="6">
        <v>404.62990000000002</v>
      </c>
      <c r="GP230" s="6">
        <v>355.77809999999999</v>
      </c>
      <c r="GQ230" s="6">
        <v>347.08620000000002</v>
      </c>
      <c r="GR230" s="6">
        <v>370.9425</v>
      </c>
      <c r="GS230" s="6">
        <v>383.80099999999999</v>
      </c>
      <c r="GT230" s="6">
        <v>347.58199999999999</v>
      </c>
      <c r="GU230" s="6">
        <v>383.83339999999998</v>
      </c>
      <c r="GV230" s="6">
        <v>423.2681</v>
      </c>
      <c r="GW230" s="6">
        <v>423.77140000000003</v>
      </c>
      <c r="GX230" s="6">
        <v>418.33879999999999</v>
      </c>
      <c r="GY230" s="6">
        <v>450.44940000000003</v>
      </c>
      <c r="GZ230" s="6">
        <v>415.33629999999999</v>
      </c>
      <c r="HA230" s="6">
        <v>412.15859999999998</v>
      </c>
      <c r="HB230" s="6">
        <v>431.36040000000003</v>
      </c>
      <c r="HC230" s="6">
        <v>445.97919999999999</v>
      </c>
      <c r="HD230" s="6">
        <v>479.32569999999998</v>
      </c>
      <c r="HE230" s="6">
        <v>439.35309999999998</v>
      </c>
      <c r="HF230" s="6">
        <v>423.88159999999999</v>
      </c>
      <c r="HG230" s="6">
        <v>471.61619999999999</v>
      </c>
      <c r="HH230" s="6">
        <v>465.29640000000001</v>
      </c>
      <c r="HI230" s="6">
        <v>417.91860000000003</v>
      </c>
      <c r="HJ230" s="6">
        <v>425.49209999999999</v>
      </c>
      <c r="HK230" s="6">
        <v>424.4178</v>
      </c>
      <c r="HL230" s="6">
        <v>644.69389999999999</v>
      </c>
      <c r="HM230" s="6">
        <v>590.27030000000002</v>
      </c>
      <c r="HN230" s="6">
        <v>671.48609999999996</v>
      </c>
      <c r="HO230" s="6">
        <v>553.45249999999999</v>
      </c>
      <c r="HP230" s="6">
        <v>501.70060000000001</v>
      </c>
      <c r="HQ230" s="6">
        <v>617.63139999999999</v>
      </c>
      <c r="HR230" s="6">
        <v>472.98750000000001</v>
      </c>
      <c r="HS230" s="6">
        <v>82.745800000000003</v>
      </c>
      <c r="HT230" s="6">
        <v>127.1602</v>
      </c>
      <c r="HU230" s="6">
        <v>191.73400000000001</v>
      </c>
      <c r="HV230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ROG</cp:lastModifiedBy>
  <dcterms:created xsi:type="dcterms:W3CDTF">2023-10-29T21:18:08Z</dcterms:created>
  <dcterms:modified xsi:type="dcterms:W3CDTF">2024-04-04T12:05:28Z</dcterms:modified>
</cp:coreProperties>
</file>