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ka/Documents/GitHub/AlmostMultisecantBFGS/statistics/"/>
    </mc:Choice>
  </mc:AlternateContent>
  <xr:revisionPtr revIDLastSave="0" documentId="13_ncr:1_{FB305151-DCDE-A34A-AE6F-341A520D17B1}" xr6:coauthVersionLast="47" xr6:coauthVersionMax="47" xr10:uidLastSave="{00000000-0000-0000-0000-000000000000}"/>
  <bookViews>
    <workbookView minimized="1" xWindow="0" yWindow="660" windowWidth="25600" windowHeight="14820" xr2:uid="{306A46C9-C110-184B-86EF-F409EDC3F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AM70" i="1"/>
  <c r="AM61" i="1"/>
  <c r="Z61" i="1"/>
  <c r="W63" i="1"/>
  <c r="X63" i="1"/>
  <c r="Y63" i="1"/>
  <c r="Z63" i="1"/>
  <c r="Z70" i="1"/>
  <c r="W72" i="1"/>
  <c r="X72" i="1"/>
  <c r="Y72" i="1"/>
  <c r="Z72" i="1"/>
  <c r="M72" i="1"/>
  <c r="M70" i="1"/>
  <c r="M63" i="1"/>
  <c r="M61" i="1"/>
  <c r="AC71" i="1"/>
  <c r="AD71" i="1"/>
  <c r="AE71" i="1"/>
  <c r="AF71" i="1"/>
  <c r="AG71" i="1"/>
  <c r="AH71" i="1"/>
  <c r="AI71" i="1"/>
  <c r="AJ71" i="1"/>
  <c r="AK71" i="1"/>
  <c r="AL71" i="1"/>
  <c r="AM71" i="1"/>
  <c r="AC72" i="1"/>
  <c r="AD72" i="1"/>
  <c r="AE72" i="1"/>
  <c r="AF72" i="1"/>
  <c r="AG72" i="1"/>
  <c r="AH72" i="1"/>
  <c r="AI72" i="1"/>
  <c r="AJ72" i="1"/>
  <c r="AK72" i="1"/>
  <c r="AL72" i="1"/>
  <c r="AM72" i="1"/>
  <c r="AC73" i="1"/>
  <c r="AD73" i="1"/>
  <c r="AE73" i="1"/>
  <c r="AF73" i="1"/>
  <c r="AG73" i="1"/>
  <c r="AH73" i="1"/>
  <c r="AI73" i="1"/>
  <c r="AJ73" i="1"/>
  <c r="AK73" i="1"/>
  <c r="AL73" i="1"/>
  <c r="AM73" i="1"/>
  <c r="AC74" i="1"/>
  <c r="AD74" i="1"/>
  <c r="AE74" i="1"/>
  <c r="AF74" i="1"/>
  <c r="AG74" i="1"/>
  <c r="AH74" i="1"/>
  <c r="AI74" i="1"/>
  <c r="AJ74" i="1"/>
  <c r="AK74" i="1"/>
  <c r="AL74" i="1"/>
  <c r="AM74" i="1"/>
  <c r="AD70" i="1"/>
  <c r="AE70" i="1"/>
  <c r="AF70" i="1"/>
  <c r="AG70" i="1"/>
  <c r="AH70" i="1"/>
  <c r="AI70" i="1"/>
  <c r="AJ70" i="1"/>
  <c r="AK70" i="1"/>
  <c r="AL70" i="1"/>
  <c r="AC70" i="1"/>
  <c r="P71" i="1"/>
  <c r="Q71" i="1"/>
  <c r="R71" i="1"/>
  <c r="S71" i="1"/>
  <c r="T71" i="1"/>
  <c r="U71" i="1"/>
  <c r="V71" i="1"/>
  <c r="W71" i="1"/>
  <c r="X71" i="1"/>
  <c r="Y71" i="1"/>
  <c r="Z71" i="1"/>
  <c r="P72" i="1"/>
  <c r="Q72" i="1"/>
  <c r="R72" i="1"/>
  <c r="S72" i="1"/>
  <c r="T72" i="1"/>
  <c r="U72" i="1"/>
  <c r="V72" i="1"/>
  <c r="P73" i="1"/>
  <c r="Q73" i="1"/>
  <c r="R73" i="1"/>
  <c r="S73" i="1"/>
  <c r="T73" i="1"/>
  <c r="U73" i="1"/>
  <c r="V73" i="1"/>
  <c r="W73" i="1"/>
  <c r="X73" i="1"/>
  <c r="Y73" i="1"/>
  <c r="Z73" i="1"/>
  <c r="P74" i="1"/>
  <c r="Q74" i="1"/>
  <c r="R74" i="1"/>
  <c r="S74" i="1"/>
  <c r="T74" i="1"/>
  <c r="U74" i="1"/>
  <c r="V74" i="1"/>
  <c r="W74" i="1"/>
  <c r="X74" i="1"/>
  <c r="Y74" i="1"/>
  <c r="Z74" i="1"/>
  <c r="Q70" i="1"/>
  <c r="R70" i="1"/>
  <c r="S70" i="1"/>
  <c r="T70" i="1"/>
  <c r="U70" i="1"/>
  <c r="V70" i="1"/>
  <c r="W70" i="1"/>
  <c r="X70" i="1"/>
  <c r="Y70" i="1"/>
  <c r="P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D70" i="1"/>
  <c r="E70" i="1"/>
  <c r="F70" i="1"/>
  <c r="G70" i="1"/>
  <c r="H70" i="1"/>
  <c r="I70" i="1"/>
  <c r="J70" i="1"/>
  <c r="K70" i="1"/>
  <c r="L70" i="1"/>
  <c r="C70" i="1"/>
  <c r="AC62" i="1"/>
  <c r="AD62" i="1"/>
  <c r="AE62" i="1"/>
  <c r="AF62" i="1"/>
  <c r="AG62" i="1"/>
  <c r="AH62" i="1"/>
  <c r="AI62" i="1"/>
  <c r="AJ62" i="1"/>
  <c r="AK62" i="1"/>
  <c r="AL62" i="1"/>
  <c r="AM62" i="1"/>
  <c r="AC63" i="1"/>
  <c r="AD63" i="1"/>
  <c r="AE63" i="1"/>
  <c r="AF63" i="1"/>
  <c r="AG63" i="1"/>
  <c r="AH63" i="1"/>
  <c r="AI63" i="1"/>
  <c r="AJ63" i="1"/>
  <c r="AK63" i="1"/>
  <c r="AL63" i="1"/>
  <c r="AM63" i="1"/>
  <c r="AC64" i="1"/>
  <c r="AD64" i="1"/>
  <c r="AE64" i="1"/>
  <c r="AF64" i="1"/>
  <c r="AG64" i="1"/>
  <c r="AH64" i="1"/>
  <c r="AI64" i="1"/>
  <c r="AJ64" i="1"/>
  <c r="AK64" i="1"/>
  <c r="AL64" i="1"/>
  <c r="AM64" i="1"/>
  <c r="AC65" i="1"/>
  <c r="AD65" i="1"/>
  <c r="AE65" i="1"/>
  <c r="AF65" i="1"/>
  <c r="AG65" i="1"/>
  <c r="AH65" i="1"/>
  <c r="AI65" i="1"/>
  <c r="AJ65" i="1"/>
  <c r="AK65" i="1"/>
  <c r="AL65" i="1"/>
  <c r="AM65" i="1"/>
  <c r="AD61" i="1"/>
  <c r="AE61" i="1"/>
  <c r="AF61" i="1"/>
  <c r="AG61" i="1"/>
  <c r="AH61" i="1"/>
  <c r="AI61" i="1"/>
  <c r="AJ61" i="1"/>
  <c r="AK61" i="1"/>
  <c r="AL61" i="1"/>
  <c r="AC61" i="1"/>
  <c r="P62" i="1"/>
  <c r="Q62" i="1"/>
  <c r="R62" i="1"/>
  <c r="S62" i="1"/>
  <c r="T62" i="1"/>
  <c r="U62" i="1"/>
  <c r="V62" i="1"/>
  <c r="W62" i="1"/>
  <c r="X62" i="1"/>
  <c r="Y62" i="1"/>
  <c r="Z62" i="1"/>
  <c r="P63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W64" i="1"/>
  <c r="X64" i="1"/>
  <c r="Y64" i="1"/>
  <c r="Z64" i="1"/>
  <c r="P65" i="1"/>
  <c r="Q65" i="1"/>
  <c r="R65" i="1"/>
  <c r="S65" i="1"/>
  <c r="T65" i="1"/>
  <c r="U65" i="1"/>
  <c r="V65" i="1"/>
  <c r="W65" i="1"/>
  <c r="X65" i="1"/>
  <c r="Y65" i="1"/>
  <c r="Z65" i="1"/>
  <c r="Q61" i="1"/>
  <c r="R61" i="1"/>
  <c r="S61" i="1"/>
  <c r="T61" i="1"/>
  <c r="U61" i="1"/>
  <c r="V61" i="1"/>
  <c r="W61" i="1"/>
  <c r="X61" i="1"/>
  <c r="Y61" i="1"/>
  <c r="P61" i="1"/>
  <c r="P36" i="1"/>
  <c r="AD36" i="1"/>
  <c r="AE36" i="1"/>
  <c r="AF36" i="1"/>
  <c r="AG36" i="1"/>
  <c r="AH36" i="1"/>
  <c r="AI36" i="1"/>
  <c r="AJ36" i="1"/>
  <c r="AK36" i="1"/>
  <c r="AL36" i="1"/>
  <c r="AM36" i="1"/>
  <c r="AC36" i="1"/>
  <c r="T37" i="1"/>
  <c r="P37" i="1"/>
  <c r="Q37" i="1"/>
  <c r="R37" i="1"/>
  <c r="S37" i="1"/>
  <c r="U37" i="1"/>
  <c r="V37" i="1"/>
  <c r="W37" i="1"/>
  <c r="X37" i="1"/>
  <c r="Y37" i="1"/>
  <c r="Z37" i="1"/>
  <c r="P38" i="1"/>
  <c r="Q38" i="1"/>
  <c r="R38" i="1"/>
  <c r="S38" i="1"/>
  <c r="T38" i="1"/>
  <c r="U38" i="1"/>
  <c r="V38" i="1"/>
  <c r="W38" i="1"/>
  <c r="X38" i="1"/>
  <c r="Y38" i="1"/>
  <c r="Z38" i="1"/>
  <c r="P39" i="1"/>
  <c r="Q39" i="1"/>
  <c r="R39" i="1"/>
  <c r="S39" i="1"/>
  <c r="T39" i="1"/>
  <c r="U39" i="1"/>
  <c r="V39" i="1"/>
  <c r="W39" i="1"/>
  <c r="X39" i="1"/>
  <c r="Y39" i="1"/>
  <c r="Z39" i="1"/>
  <c r="P40" i="1"/>
  <c r="Q40" i="1"/>
  <c r="R40" i="1"/>
  <c r="S40" i="1"/>
  <c r="T40" i="1"/>
  <c r="U40" i="1"/>
  <c r="V40" i="1"/>
  <c r="W40" i="1"/>
  <c r="X40" i="1"/>
  <c r="Y40" i="1"/>
  <c r="Z40" i="1"/>
  <c r="Q36" i="1"/>
  <c r="R36" i="1"/>
  <c r="S36" i="1"/>
  <c r="T36" i="1"/>
  <c r="U36" i="1"/>
  <c r="V36" i="1"/>
  <c r="W36" i="1"/>
  <c r="X36" i="1"/>
  <c r="Y36" i="1"/>
  <c r="Z36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D61" i="1"/>
  <c r="E61" i="1"/>
  <c r="F61" i="1"/>
  <c r="G61" i="1"/>
  <c r="H61" i="1"/>
  <c r="I61" i="1"/>
  <c r="J61" i="1"/>
  <c r="K61" i="1"/>
  <c r="L61" i="1"/>
  <c r="C61" i="1"/>
  <c r="AC37" i="1"/>
  <c r="AD37" i="1"/>
  <c r="AE37" i="1"/>
  <c r="AF37" i="1"/>
  <c r="AG37" i="1"/>
  <c r="AH37" i="1"/>
  <c r="AI37" i="1"/>
  <c r="AJ37" i="1"/>
  <c r="AK37" i="1"/>
  <c r="AL37" i="1"/>
  <c r="AM37" i="1"/>
  <c r="AC38" i="1"/>
  <c r="AD38" i="1"/>
  <c r="AE38" i="1"/>
  <c r="AF38" i="1"/>
  <c r="AG38" i="1"/>
  <c r="AH38" i="1"/>
  <c r="AI38" i="1"/>
  <c r="AJ38" i="1"/>
  <c r="AK38" i="1"/>
  <c r="AL38" i="1"/>
  <c r="AM38" i="1"/>
  <c r="AC39" i="1"/>
  <c r="AD39" i="1"/>
  <c r="AE39" i="1"/>
  <c r="AF39" i="1"/>
  <c r="AG39" i="1"/>
  <c r="AH39" i="1"/>
  <c r="AI39" i="1"/>
  <c r="AJ39" i="1"/>
  <c r="AK39" i="1"/>
  <c r="AL39" i="1"/>
  <c r="AM39" i="1"/>
  <c r="AC40" i="1"/>
  <c r="AD40" i="1"/>
  <c r="AE40" i="1"/>
  <c r="AF40" i="1"/>
  <c r="AG40" i="1"/>
  <c r="AH40" i="1"/>
  <c r="AI40" i="1"/>
  <c r="AJ40" i="1"/>
  <c r="AK40" i="1"/>
  <c r="AL40" i="1"/>
  <c r="AM40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D36" i="1"/>
  <c r="E36" i="1"/>
  <c r="F36" i="1"/>
  <c r="G36" i="1"/>
  <c r="H36" i="1"/>
  <c r="I36" i="1"/>
  <c r="J36" i="1"/>
  <c r="K36" i="1"/>
  <c r="L36" i="1"/>
  <c r="M36" i="1"/>
</calcChain>
</file>

<file path=xl/sharedStrings.xml><?xml version="1.0" encoding="utf-8"?>
<sst xmlns="http://schemas.openxmlformats.org/spreadsheetml/2006/main" count="312" uniqueCount="51">
  <si>
    <t>Threshold</t>
  </si>
  <si>
    <t>Single BFGS</t>
  </si>
  <si>
    <t>MS BFGS
vanilla</t>
  </si>
  <si>
    <t>MS BFGS 
symm</t>
  </si>
  <si>
    <t>MS BFGS PSD</t>
  </si>
  <si>
    <t>MS BFGS
Schur</t>
  </si>
  <si>
    <t xml:space="preserve">parameter : </t>
  </si>
  <si>
    <t>Relative Error  = ( f0 - f_est) / f0</t>
  </si>
  <si>
    <t>[seed, snr, sigma, eig_range] = [1, 1, 1, 10]</t>
  </si>
  <si>
    <t>[seed, snr, sigma, eig_range] = [2, 1, 1, 10]</t>
  </si>
  <si>
    <t>[seed, snr, sigma, eig_range] = [3, 1, 1, 10]</t>
  </si>
  <si>
    <t>[seed, snr, sigma, eig_range] = [4, 1, 1, 10]</t>
  </si>
  <si>
    <t>[seed, snr, sigma, eig_range] = [5, 1, 1, 10]</t>
  </si>
  <si>
    <t>[seed, snr, sigma, eig_range] = [6, 1, 1, 10]</t>
  </si>
  <si>
    <t>[seed, snr, sigma, eig_range] = [7, 1, 1, 10]</t>
  </si>
  <si>
    <t>[seed, snr, sigma, eig_range] = [8, 1, 1, 10]</t>
  </si>
  <si>
    <t>[seed, snr, sigma, eig_range] = [9, 1, 1, 10]</t>
  </si>
  <si>
    <t>[seed, snr, sigma, eig_range] = [10, 1, 1, 10]</t>
  </si>
  <si>
    <t>[seed, snr, sigma, eig_range] = [1, 0.75, 1, 10]</t>
  </si>
  <si>
    <t>[seed, snr, sigma, eig_range] = [2, 0.75, 1, 10]</t>
  </si>
  <si>
    <t>[seed, snr, sigma, eig_range] = [3, 0.75, 1, 10]</t>
  </si>
  <si>
    <t>[seed, snr, sigma, eig_range] = [4, 0.75, 1, 10]</t>
  </si>
  <si>
    <t>[seed, snr, sigma, eig_range] = [5, 0.75, 1, 10]</t>
  </si>
  <si>
    <t>[seed, snr, sigma, eig_range] = [6, 0.75, 1, 10]</t>
  </si>
  <si>
    <t>[seed, snr, sigma, eig_range] = [7, 0.75, 1, 10]</t>
  </si>
  <si>
    <t>[seed, snr, sigma, eig_range] = [8, 0.75, 1, 10]</t>
  </si>
  <si>
    <t>[seed, snr, sigma, eig_range] = [9, 0.75, 1, 10]</t>
  </si>
  <si>
    <t>[seed, snr, sigma, eig_range] = [10, 0.75, 1, 10]</t>
  </si>
  <si>
    <t>[seed, snr, sigma, eig_range] = [1, 0.5, 1, 10]</t>
  </si>
  <si>
    <t>[seed, snr, sigma, eig_range] = [2, 0.5, 1, 10]</t>
  </si>
  <si>
    <t>[seed, snr, sigma, eig_range] = [3, 0.5, 1, 10]</t>
  </si>
  <si>
    <t>[seed, snr, sigma, eig_range] = [4, 0.5, 1, 10]</t>
  </si>
  <si>
    <t>[seed, snr, sigma, eig_range] = [5, 0.5, 1, 10]</t>
  </si>
  <si>
    <t>[seed, snr, sigma, eig_range] = [6, 0.5, 1, 10]</t>
  </si>
  <si>
    <t>[seed, snr, sigma, eig_range] = [7, 0.5, 1, 10]</t>
  </si>
  <si>
    <t>[seed, snr, sigma, eig_range] = [8, 0.5, 1, 10]</t>
  </si>
  <si>
    <t>[seed, snr, sigma, eig_range] = [9, 0.5, 1, 10]</t>
  </si>
  <si>
    <t>[seed, snr, sigma, eig_range] = [10, 0.5, 1, 10]</t>
  </si>
  <si>
    <t>problem size</t>
  </si>
  <si>
    <t>[snr, sigma, eig_range] = [0.75, 1, 10]</t>
  </si>
  <si>
    <t>average</t>
  </si>
  <si>
    <t>Average</t>
  </si>
  <si>
    <t xml:space="preserve">Average </t>
  </si>
  <si>
    <t>Min</t>
  </si>
  <si>
    <t>Max</t>
  </si>
  <si>
    <t>[snr, sigma, eig_range] = [1, 1, 10]</t>
  </si>
  <si>
    <t>[snr, sigma, eig_range] = [0.5, 1, 10]</t>
  </si>
  <si>
    <t>Failure Rate(%)</t>
  </si>
  <si>
    <t xml:space="preserve">(m,n) = (500, 200) </t>
  </si>
  <si>
    <t xml:space="preserve">seed = [1,2,3,4,5,6,7,8,9,10], sigma = [0.5, 1, 5, 10, 20], eig_range = [1, 5, 10, 15, 20], signal_val = [0,1], </t>
  </si>
  <si>
    <t xml:space="preserve">(m,n) = (500,200), stepsize=0.1, x0 = zeros(n,1),  p=5, num_iter = 200, iter_limit = 10,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</si>
</sst>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i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i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Helvetica Neue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b/>
      <i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8CB6-E892-EB4E-B8A8-F7295AF0D120}">
  <dimension ref="A1:EN102"/>
  <sheetViews>
    <sheetView tabSelected="1" topLeftCell="A2" zoomScale="88" workbookViewId="0">
      <selection activeCell="E36" sqref="E36"/>
    </sheetView>
  </sheetViews>
  <sheetFormatPr baseColWidth="10" defaultRowHeight="16" x14ac:dyDescent="0.2"/>
  <cols>
    <col min="1" max="1" width="14.1640625" style="6" bestFit="1" customWidth="1"/>
    <col min="2" max="2" width="21.6640625" style="6" bestFit="1" customWidth="1"/>
    <col min="3" max="3" width="11.33203125" style="6" bestFit="1" customWidth="1"/>
    <col min="4" max="13" width="10.5" style="6" bestFit="1" customWidth="1"/>
    <col min="14" max="14" width="10.83203125" style="6"/>
    <col min="15" max="15" width="22.6640625" style="6" bestFit="1" customWidth="1"/>
    <col min="16" max="27" width="10.83203125" style="6"/>
    <col min="28" max="28" width="22.6640625" style="6" bestFit="1" customWidth="1"/>
    <col min="29" max="40" width="10.83203125" style="6"/>
    <col min="41" max="41" width="13.33203125" style="6" bestFit="1" customWidth="1"/>
    <col min="42" max="53" width="10.83203125" style="6"/>
    <col min="54" max="54" width="13.33203125" style="6" bestFit="1" customWidth="1"/>
    <col min="55" max="66" width="10.83203125" style="6"/>
    <col min="67" max="67" width="13.33203125" style="6" bestFit="1" customWidth="1"/>
    <col min="68" max="79" width="10.83203125" style="6"/>
    <col min="80" max="80" width="13.33203125" style="6" bestFit="1" customWidth="1"/>
    <col min="81" max="92" width="10.83203125" style="6"/>
    <col min="93" max="93" width="13.33203125" style="6" bestFit="1" customWidth="1"/>
    <col min="94" max="105" width="10.83203125" style="6"/>
    <col min="106" max="106" width="13.33203125" style="6" bestFit="1" customWidth="1"/>
    <col min="107" max="118" width="10.83203125" style="6"/>
    <col min="119" max="119" width="13.33203125" style="6" bestFit="1" customWidth="1"/>
    <col min="120" max="131" width="10.83203125" style="6"/>
    <col min="132" max="132" width="13.33203125" style="6" bestFit="1" customWidth="1"/>
    <col min="133" max="16384" width="10.83203125" style="6"/>
  </cols>
  <sheetData>
    <row r="1" spans="1:130" s="3" customFormat="1" ht="20" x14ac:dyDescent="0.2">
      <c r="A1" s="3" t="s">
        <v>6</v>
      </c>
      <c r="B1" s="29" t="s">
        <v>49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1"/>
    </row>
    <row r="2" spans="1:130" s="3" customFormat="1" ht="20" x14ac:dyDescent="0.2">
      <c r="A2" s="3" t="s">
        <v>38</v>
      </c>
      <c r="B2" s="29" t="s">
        <v>50</v>
      </c>
      <c r="C2" s="29"/>
      <c r="D2" s="29"/>
      <c r="E2" s="29"/>
      <c r="F2" s="29"/>
      <c r="G2" s="29"/>
      <c r="H2" s="29"/>
      <c r="I2" s="29"/>
      <c r="J2" s="29"/>
      <c r="K2" s="29"/>
      <c r="L2" s="11"/>
    </row>
    <row r="3" spans="1:130" ht="20" x14ac:dyDescent="0.2">
      <c r="B3" s="30" t="s">
        <v>7</v>
      </c>
      <c r="C3" s="30"/>
      <c r="D3" s="30"/>
    </row>
    <row r="5" spans="1:130" ht="67" customHeight="1" x14ac:dyDescent="0.2">
      <c r="B5" s="31" t="s">
        <v>48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130" ht="20" x14ac:dyDescent="0.2">
      <c r="B6" s="1"/>
      <c r="C6" s="28" t="s">
        <v>8</v>
      </c>
      <c r="D6" s="28"/>
      <c r="E6" s="28"/>
      <c r="F6" s="28"/>
      <c r="G6" s="28"/>
      <c r="H6" s="28"/>
      <c r="I6" s="28"/>
      <c r="J6" s="28"/>
      <c r="K6" s="28"/>
      <c r="L6" s="28"/>
      <c r="M6" s="1"/>
      <c r="N6" s="1"/>
      <c r="O6" s="1"/>
      <c r="P6" s="28" t="s">
        <v>9</v>
      </c>
      <c r="Q6" s="28"/>
      <c r="R6" s="28"/>
      <c r="S6" s="28"/>
      <c r="T6" s="28"/>
      <c r="U6" s="28"/>
      <c r="V6" s="28"/>
      <c r="W6" s="28"/>
      <c r="X6" s="28"/>
      <c r="Y6" s="28"/>
      <c r="Z6" s="1"/>
      <c r="AA6" s="1"/>
      <c r="AB6" s="1"/>
      <c r="AC6" s="28" t="s">
        <v>10</v>
      </c>
      <c r="AD6" s="28"/>
      <c r="AE6" s="28"/>
      <c r="AF6" s="28"/>
      <c r="AG6" s="28"/>
      <c r="AH6" s="28"/>
      <c r="AI6" s="28"/>
      <c r="AJ6" s="28"/>
      <c r="AK6" s="28"/>
      <c r="AL6" s="28"/>
      <c r="AM6" s="1"/>
      <c r="AN6" s="1"/>
      <c r="AO6" s="1"/>
      <c r="AP6" s="28" t="s">
        <v>11</v>
      </c>
      <c r="AQ6" s="28"/>
      <c r="AR6" s="28"/>
      <c r="AS6" s="28"/>
      <c r="AT6" s="28"/>
      <c r="AU6" s="28"/>
      <c r="AV6" s="28"/>
      <c r="AW6" s="28"/>
      <c r="AX6" s="28"/>
      <c r="AY6" s="28"/>
      <c r="AZ6" s="1"/>
      <c r="BB6" s="9"/>
      <c r="BC6" s="33" t="s">
        <v>12</v>
      </c>
      <c r="BD6" s="33"/>
      <c r="BE6" s="33"/>
      <c r="BF6" s="33"/>
      <c r="BG6" s="33"/>
      <c r="BH6" s="33"/>
      <c r="BI6" s="33"/>
      <c r="BJ6" s="33"/>
      <c r="BK6" s="33"/>
      <c r="BL6" s="33"/>
      <c r="BM6" s="9"/>
      <c r="BO6" s="1"/>
      <c r="BP6" s="28" t="s">
        <v>13</v>
      </c>
      <c r="BQ6" s="28"/>
      <c r="BR6" s="28"/>
      <c r="BS6" s="28"/>
      <c r="BT6" s="28"/>
      <c r="BU6" s="28"/>
      <c r="BV6" s="28"/>
      <c r="BW6" s="28"/>
      <c r="BX6" s="28"/>
      <c r="BY6" s="28"/>
      <c r="BZ6" s="1"/>
      <c r="CA6" s="1"/>
      <c r="CB6" s="1"/>
      <c r="CC6" s="28" t="s">
        <v>14</v>
      </c>
      <c r="CD6" s="28"/>
      <c r="CE6" s="28"/>
      <c r="CF6" s="28"/>
      <c r="CG6" s="28"/>
      <c r="CH6" s="28"/>
      <c r="CI6" s="28"/>
      <c r="CJ6" s="28"/>
      <c r="CK6" s="28"/>
      <c r="CL6" s="28"/>
      <c r="CM6" s="1"/>
      <c r="CN6" s="1"/>
      <c r="CO6" s="1"/>
      <c r="CP6" s="28" t="s">
        <v>15</v>
      </c>
      <c r="CQ6" s="28"/>
      <c r="CR6" s="28"/>
      <c r="CS6" s="28"/>
      <c r="CT6" s="28"/>
      <c r="CU6" s="28"/>
      <c r="CV6" s="28"/>
      <c r="CW6" s="28"/>
      <c r="CX6" s="28"/>
      <c r="CY6" s="28"/>
      <c r="CZ6" s="1"/>
      <c r="DA6" s="1"/>
      <c r="DB6" s="1"/>
      <c r="DC6" s="28" t="s">
        <v>16</v>
      </c>
      <c r="DD6" s="28"/>
      <c r="DE6" s="28"/>
      <c r="DF6" s="28"/>
      <c r="DG6" s="28"/>
      <c r="DH6" s="28"/>
      <c r="DI6" s="28"/>
      <c r="DJ6" s="28"/>
      <c r="DK6" s="28"/>
      <c r="DL6" s="28"/>
      <c r="DM6" s="1"/>
      <c r="DO6" s="9"/>
      <c r="DP6" s="33" t="s">
        <v>17</v>
      </c>
      <c r="DQ6" s="33"/>
      <c r="DR6" s="33"/>
      <c r="DS6" s="33"/>
      <c r="DT6" s="33"/>
      <c r="DU6" s="33"/>
      <c r="DV6" s="33"/>
      <c r="DW6" s="33"/>
      <c r="DX6" s="33"/>
      <c r="DY6" s="33"/>
      <c r="DZ6" s="9"/>
    </row>
    <row r="7" spans="1:130" ht="20" x14ac:dyDescent="0.2">
      <c r="B7" s="5" t="s">
        <v>0</v>
      </c>
      <c r="C7" s="2">
        <v>1E-4</v>
      </c>
      <c r="D7" s="2">
        <v>1.0000000000000001E-5</v>
      </c>
      <c r="E7" s="2">
        <v>9.9999999999999995E-7</v>
      </c>
      <c r="F7" s="2">
        <v>9.9999999999999995E-8</v>
      </c>
      <c r="G7" s="2">
        <v>1E-8</v>
      </c>
      <c r="H7" s="2">
        <v>1.0000000000000001E-9</v>
      </c>
      <c r="I7" s="2">
        <v>1E-10</v>
      </c>
      <c r="J7" s="2">
        <v>9.9999999999999994E-12</v>
      </c>
      <c r="K7" s="2">
        <v>9.9999999999999998E-13</v>
      </c>
      <c r="L7" s="2">
        <v>1E-13</v>
      </c>
      <c r="M7" s="2">
        <v>1E-14</v>
      </c>
      <c r="N7" s="2"/>
      <c r="O7" s="5" t="s">
        <v>0</v>
      </c>
      <c r="P7" s="2">
        <v>1E-4</v>
      </c>
      <c r="Q7" s="2">
        <v>1.0000000000000001E-5</v>
      </c>
      <c r="R7" s="2">
        <v>9.9999999999999995E-7</v>
      </c>
      <c r="S7" s="2">
        <v>9.9999999999999995E-8</v>
      </c>
      <c r="T7" s="2">
        <v>1E-8</v>
      </c>
      <c r="U7" s="2">
        <v>1.0000000000000001E-9</v>
      </c>
      <c r="V7" s="2">
        <v>1E-10</v>
      </c>
      <c r="W7" s="2">
        <v>9.9999999999999994E-12</v>
      </c>
      <c r="X7" s="2">
        <v>9.9999999999999998E-13</v>
      </c>
      <c r="Y7" s="2">
        <v>1E-13</v>
      </c>
      <c r="Z7" s="2">
        <v>1E-14</v>
      </c>
      <c r="AA7" s="2"/>
      <c r="AB7" s="5" t="s">
        <v>0</v>
      </c>
      <c r="AC7" s="2">
        <v>1E-4</v>
      </c>
      <c r="AD7" s="2">
        <v>1.0000000000000001E-5</v>
      </c>
      <c r="AE7" s="2">
        <v>9.9999999999999995E-7</v>
      </c>
      <c r="AF7" s="2">
        <v>9.9999999999999995E-8</v>
      </c>
      <c r="AG7" s="2">
        <v>1E-8</v>
      </c>
      <c r="AH7" s="2">
        <v>1.0000000000000001E-9</v>
      </c>
      <c r="AI7" s="2">
        <v>1E-10</v>
      </c>
      <c r="AJ7" s="2">
        <v>9.9999999999999994E-12</v>
      </c>
      <c r="AK7" s="2">
        <v>9.9999999999999998E-13</v>
      </c>
      <c r="AL7" s="2">
        <v>1E-13</v>
      </c>
      <c r="AM7" s="2">
        <v>1E-14</v>
      </c>
      <c r="AN7" s="2"/>
      <c r="AO7" s="5" t="s">
        <v>0</v>
      </c>
      <c r="AP7" s="2">
        <v>1E-4</v>
      </c>
      <c r="AQ7" s="2">
        <v>1.0000000000000001E-5</v>
      </c>
      <c r="AR7" s="2">
        <v>9.9999999999999995E-7</v>
      </c>
      <c r="AS7" s="2">
        <v>9.9999999999999995E-8</v>
      </c>
      <c r="AT7" s="2">
        <v>1E-8</v>
      </c>
      <c r="AU7" s="2">
        <v>1.0000000000000001E-9</v>
      </c>
      <c r="AV7" s="2">
        <v>1E-10</v>
      </c>
      <c r="AW7" s="2">
        <v>9.9999999999999994E-12</v>
      </c>
      <c r="AX7" s="2">
        <v>9.9999999999999998E-13</v>
      </c>
      <c r="AY7" s="2">
        <v>1E-13</v>
      </c>
      <c r="AZ7" s="2">
        <v>1E-14</v>
      </c>
      <c r="BB7" s="7" t="s">
        <v>0</v>
      </c>
      <c r="BC7" s="8">
        <v>1E-4</v>
      </c>
      <c r="BD7" s="8">
        <v>1.0000000000000001E-5</v>
      </c>
      <c r="BE7" s="8">
        <v>9.9999999999999995E-7</v>
      </c>
      <c r="BF7" s="8">
        <v>9.9999999999999995E-8</v>
      </c>
      <c r="BG7" s="8">
        <v>1E-8</v>
      </c>
      <c r="BH7" s="8">
        <v>1.0000000000000001E-9</v>
      </c>
      <c r="BI7" s="8">
        <v>1E-10</v>
      </c>
      <c r="BJ7" s="8">
        <v>9.9999999999999994E-12</v>
      </c>
      <c r="BK7" s="8">
        <v>9.9999999999999998E-13</v>
      </c>
      <c r="BL7" s="8">
        <v>1E-13</v>
      </c>
      <c r="BM7" s="8">
        <v>1E-14</v>
      </c>
      <c r="BO7" s="5" t="s">
        <v>0</v>
      </c>
      <c r="BP7" s="2">
        <v>1E-4</v>
      </c>
      <c r="BQ7" s="2">
        <v>1.0000000000000001E-5</v>
      </c>
      <c r="BR7" s="2">
        <v>9.9999999999999995E-7</v>
      </c>
      <c r="BS7" s="2">
        <v>9.9999999999999995E-8</v>
      </c>
      <c r="BT7" s="2">
        <v>1E-8</v>
      </c>
      <c r="BU7" s="2">
        <v>1.0000000000000001E-9</v>
      </c>
      <c r="BV7" s="2">
        <v>1E-10</v>
      </c>
      <c r="BW7" s="2">
        <v>9.9999999999999994E-12</v>
      </c>
      <c r="BX7" s="2">
        <v>9.9999999999999998E-13</v>
      </c>
      <c r="BY7" s="2">
        <v>1E-13</v>
      </c>
      <c r="BZ7" s="2">
        <v>1E-14</v>
      </c>
      <c r="CA7" s="3"/>
      <c r="CB7" s="5" t="s">
        <v>0</v>
      </c>
      <c r="CC7" s="2">
        <v>1E-4</v>
      </c>
      <c r="CD7" s="2">
        <v>1.0000000000000001E-5</v>
      </c>
      <c r="CE7" s="2">
        <v>9.9999999999999995E-7</v>
      </c>
      <c r="CF7" s="2">
        <v>9.9999999999999995E-8</v>
      </c>
      <c r="CG7" s="2">
        <v>1E-8</v>
      </c>
      <c r="CH7" s="2">
        <v>1.0000000000000001E-9</v>
      </c>
      <c r="CI7" s="2">
        <v>1E-10</v>
      </c>
      <c r="CJ7" s="2">
        <v>9.9999999999999994E-12</v>
      </c>
      <c r="CK7" s="2">
        <v>9.9999999999999998E-13</v>
      </c>
      <c r="CL7" s="2">
        <v>1E-13</v>
      </c>
      <c r="CM7" s="2">
        <v>1E-14</v>
      </c>
      <c r="CN7" s="2"/>
      <c r="CO7" s="5" t="s">
        <v>0</v>
      </c>
      <c r="CP7" s="2">
        <v>1E-4</v>
      </c>
      <c r="CQ7" s="2">
        <v>1.0000000000000001E-5</v>
      </c>
      <c r="CR7" s="2">
        <v>9.9999999999999995E-7</v>
      </c>
      <c r="CS7" s="2">
        <v>9.9999999999999995E-8</v>
      </c>
      <c r="CT7" s="2">
        <v>1E-8</v>
      </c>
      <c r="CU7" s="2">
        <v>1.0000000000000001E-9</v>
      </c>
      <c r="CV7" s="2">
        <v>1E-10</v>
      </c>
      <c r="CW7" s="2">
        <v>9.9999999999999994E-12</v>
      </c>
      <c r="CX7" s="2">
        <v>9.9999999999999998E-13</v>
      </c>
      <c r="CY7" s="2">
        <v>1E-13</v>
      </c>
      <c r="CZ7" s="2">
        <v>1E-14</v>
      </c>
      <c r="DA7" s="2"/>
      <c r="DB7" s="5" t="s">
        <v>0</v>
      </c>
      <c r="DC7" s="2">
        <v>1E-4</v>
      </c>
      <c r="DD7" s="2">
        <v>1.0000000000000001E-5</v>
      </c>
      <c r="DE7" s="2">
        <v>9.9999999999999995E-7</v>
      </c>
      <c r="DF7" s="2">
        <v>9.9999999999999995E-8</v>
      </c>
      <c r="DG7" s="2">
        <v>1E-8</v>
      </c>
      <c r="DH7" s="2">
        <v>1.0000000000000001E-9</v>
      </c>
      <c r="DI7" s="2">
        <v>1E-10</v>
      </c>
      <c r="DJ7" s="2">
        <v>9.9999999999999994E-12</v>
      </c>
      <c r="DK7" s="2">
        <v>9.9999999999999998E-13</v>
      </c>
      <c r="DL7" s="2">
        <v>1E-13</v>
      </c>
      <c r="DM7" s="2">
        <v>1E-14</v>
      </c>
      <c r="DO7" s="7" t="s">
        <v>0</v>
      </c>
      <c r="DP7" s="8">
        <v>1E-4</v>
      </c>
      <c r="DQ7" s="8">
        <v>1.0000000000000001E-5</v>
      </c>
      <c r="DR7" s="8">
        <v>9.9999999999999995E-7</v>
      </c>
      <c r="DS7" s="8">
        <v>9.9999999999999995E-8</v>
      </c>
      <c r="DT7" s="8">
        <v>1E-8</v>
      </c>
      <c r="DU7" s="8">
        <v>1.0000000000000001E-9</v>
      </c>
      <c r="DV7" s="8">
        <v>1E-10</v>
      </c>
      <c r="DW7" s="8">
        <v>9.9999999999999994E-12</v>
      </c>
      <c r="DX7" s="8">
        <v>9.9999999999999998E-13</v>
      </c>
      <c r="DY7" s="8">
        <v>1E-13</v>
      </c>
      <c r="DZ7" s="8">
        <v>1E-14</v>
      </c>
    </row>
    <row r="8" spans="1:130" ht="20" x14ac:dyDescent="0.2">
      <c r="B8" s="1" t="s">
        <v>1</v>
      </c>
      <c r="C8" s="12">
        <v>1</v>
      </c>
      <c r="D8" s="12">
        <v>1</v>
      </c>
      <c r="E8" s="12">
        <v>4</v>
      </c>
      <c r="F8" s="12">
        <v>28</v>
      </c>
      <c r="G8" s="12">
        <v>52</v>
      </c>
      <c r="H8" s="12">
        <v>76</v>
      </c>
      <c r="I8" s="12">
        <v>100</v>
      </c>
      <c r="J8" s="12">
        <v>125</v>
      </c>
      <c r="K8" s="12">
        <v>149</v>
      </c>
      <c r="L8" s="12">
        <v>173</v>
      </c>
      <c r="M8" s="12"/>
      <c r="N8" s="3"/>
      <c r="O8" s="1" t="s">
        <v>1</v>
      </c>
      <c r="P8" s="12">
        <v>1</v>
      </c>
      <c r="Q8" s="12">
        <v>1</v>
      </c>
      <c r="R8" s="12">
        <v>1</v>
      </c>
      <c r="S8" s="18">
        <v>19</v>
      </c>
      <c r="T8" s="12">
        <v>43</v>
      </c>
      <c r="U8" s="12">
        <v>67</v>
      </c>
      <c r="V8" s="12">
        <v>91</v>
      </c>
      <c r="W8" s="12">
        <v>116</v>
      </c>
      <c r="X8" s="12">
        <v>140</v>
      </c>
      <c r="Y8" s="12">
        <v>164</v>
      </c>
      <c r="Z8" s="12"/>
      <c r="AA8" s="3"/>
      <c r="AB8" s="1" t="s">
        <v>1</v>
      </c>
      <c r="AC8" s="12">
        <v>1</v>
      </c>
      <c r="AD8" s="12">
        <v>1</v>
      </c>
      <c r="AE8" s="12">
        <v>1</v>
      </c>
      <c r="AF8" s="12">
        <v>19</v>
      </c>
      <c r="AG8" s="12">
        <v>44</v>
      </c>
      <c r="AH8" s="12">
        <v>68</v>
      </c>
      <c r="AI8" s="12">
        <v>92</v>
      </c>
      <c r="AJ8" s="12">
        <v>116</v>
      </c>
      <c r="AK8" s="12">
        <v>140</v>
      </c>
      <c r="AL8" s="12">
        <v>164</v>
      </c>
      <c r="AM8" s="12"/>
      <c r="AN8" s="3"/>
      <c r="AO8" s="1" t="s">
        <v>1</v>
      </c>
      <c r="AP8" s="12">
        <v>1</v>
      </c>
      <c r="AQ8" s="12">
        <v>1</v>
      </c>
      <c r="AR8" s="12">
        <v>1</v>
      </c>
      <c r="AS8" s="12">
        <v>19</v>
      </c>
      <c r="AT8" s="12">
        <v>43</v>
      </c>
      <c r="AU8" s="12">
        <v>67</v>
      </c>
      <c r="AV8" s="12">
        <v>91</v>
      </c>
      <c r="AW8" s="12">
        <v>116</v>
      </c>
      <c r="AX8" s="12">
        <v>140</v>
      </c>
      <c r="AY8" s="12">
        <v>164</v>
      </c>
      <c r="AZ8" s="12"/>
      <c r="BB8" s="9" t="s">
        <v>1</v>
      </c>
      <c r="BC8" s="12">
        <v>1</v>
      </c>
      <c r="BD8" s="12">
        <v>1</v>
      </c>
      <c r="BE8" s="12">
        <v>1</v>
      </c>
      <c r="BF8" s="12">
        <v>5</v>
      </c>
      <c r="BG8" s="12">
        <v>30</v>
      </c>
      <c r="BH8" s="12">
        <v>54</v>
      </c>
      <c r="BI8" s="12">
        <v>78</v>
      </c>
      <c r="BJ8" s="12">
        <v>102</v>
      </c>
      <c r="BK8" s="12">
        <v>126</v>
      </c>
      <c r="BL8" s="12">
        <v>150</v>
      </c>
      <c r="BM8" s="12"/>
      <c r="BO8" s="1" t="s">
        <v>1</v>
      </c>
      <c r="BP8" s="12">
        <v>1</v>
      </c>
      <c r="BQ8" s="12">
        <v>1</v>
      </c>
      <c r="BR8" s="12">
        <v>7</v>
      </c>
      <c r="BS8" s="12">
        <v>32</v>
      </c>
      <c r="BT8" s="12">
        <v>56</v>
      </c>
      <c r="BU8" s="12">
        <v>80</v>
      </c>
      <c r="BV8" s="12">
        <v>104</v>
      </c>
      <c r="BW8" s="12">
        <v>128</v>
      </c>
      <c r="BX8" s="12">
        <v>152</v>
      </c>
      <c r="BY8" s="12">
        <v>176</v>
      </c>
      <c r="BZ8" s="12"/>
      <c r="CB8" s="1" t="s">
        <v>1</v>
      </c>
      <c r="CC8" s="12">
        <v>1</v>
      </c>
      <c r="CD8" s="12">
        <v>1</v>
      </c>
      <c r="CE8" s="12">
        <v>1</v>
      </c>
      <c r="CF8" s="12">
        <v>14</v>
      </c>
      <c r="CG8" s="12">
        <v>39</v>
      </c>
      <c r="CH8" s="12">
        <v>63</v>
      </c>
      <c r="CI8" s="12">
        <v>87</v>
      </c>
      <c r="CJ8" s="12">
        <v>111</v>
      </c>
      <c r="CK8" s="12">
        <v>135</v>
      </c>
      <c r="CL8" s="12">
        <v>159</v>
      </c>
      <c r="CM8" s="12"/>
      <c r="CN8" s="3"/>
      <c r="CO8" s="1" t="s">
        <v>1</v>
      </c>
      <c r="CP8" s="12">
        <v>1</v>
      </c>
      <c r="CQ8" s="12">
        <v>1</v>
      </c>
      <c r="CR8" s="12">
        <v>4</v>
      </c>
      <c r="CS8" s="12">
        <v>28</v>
      </c>
      <c r="CT8" s="12">
        <v>52</v>
      </c>
      <c r="CU8" s="12">
        <v>76</v>
      </c>
      <c r="CV8" s="12">
        <v>100</v>
      </c>
      <c r="CW8" s="12">
        <v>124</v>
      </c>
      <c r="CX8" s="12">
        <v>149</v>
      </c>
      <c r="CY8" s="12">
        <v>173</v>
      </c>
      <c r="CZ8" s="12"/>
      <c r="DA8" s="3"/>
      <c r="DB8" s="1" t="s">
        <v>1</v>
      </c>
      <c r="DC8" s="12">
        <v>1</v>
      </c>
      <c r="DD8" s="12">
        <v>1</v>
      </c>
      <c r="DE8" s="12">
        <v>1</v>
      </c>
      <c r="DF8" s="12">
        <v>14</v>
      </c>
      <c r="DG8" s="12">
        <v>38</v>
      </c>
      <c r="DH8" s="12">
        <v>62</v>
      </c>
      <c r="DI8" s="12">
        <v>86</v>
      </c>
      <c r="DJ8" s="12">
        <v>110</v>
      </c>
      <c r="DK8" s="12">
        <v>134</v>
      </c>
      <c r="DL8" s="12">
        <v>159</v>
      </c>
      <c r="DM8" s="12"/>
      <c r="DO8" s="9" t="s">
        <v>1</v>
      </c>
      <c r="DP8" s="12">
        <v>1</v>
      </c>
      <c r="DQ8" s="12">
        <v>1</v>
      </c>
      <c r="DR8" s="12">
        <v>11</v>
      </c>
      <c r="DS8" s="12">
        <v>35</v>
      </c>
      <c r="DT8" s="12">
        <v>59</v>
      </c>
      <c r="DU8" s="12">
        <v>83</v>
      </c>
      <c r="DV8" s="12">
        <v>107</v>
      </c>
      <c r="DW8" s="12">
        <v>131</v>
      </c>
      <c r="DX8" s="12">
        <v>155</v>
      </c>
      <c r="DY8" s="12">
        <v>180</v>
      </c>
      <c r="DZ8" s="12"/>
    </row>
    <row r="9" spans="1:130" ht="42" x14ac:dyDescent="0.2">
      <c r="B9" s="4" t="s">
        <v>2</v>
      </c>
      <c r="C9" s="12">
        <v>1</v>
      </c>
      <c r="D9" s="12">
        <v>1</v>
      </c>
      <c r="E9" s="12">
        <v>4</v>
      </c>
      <c r="F9" s="12">
        <v>27</v>
      </c>
      <c r="G9" s="12">
        <v>47</v>
      </c>
      <c r="H9" s="12">
        <v>58</v>
      </c>
      <c r="I9" s="12">
        <v>78</v>
      </c>
      <c r="J9" s="12">
        <v>94</v>
      </c>
      <c r="K9" s="18">
        <v>117</v>
      </c>
      <c r="L9" s="18">
        <v>134</v>
      </c>
      <c r="M9" s="18">
        <v>134</v>
      </c>
      <c r="N9" s="3"/>
      <c r="O9" s="4" t="s">
        <v>2</v>
      </c>
      <c r="P9" s="12">
        <v>1</v>
      </c>
      <c r="Q9" s="12">
        <v>1</v>
      </c>
      <c r="R9" s="12">
        <v>1</v>
      </c>
      <c r="S9" s="12">
        <v>22</v>
      </c>
      <c r="T9" s="12">
        <v>42</v>
      </c>
      <c r="U9" s="12">
        <v>61</v>
      </c>
      <c r="V9" s="18">
        <v>74</v>
      </c>
      <c r="W9" s="18">
        <v>91</v>
      </c>
      <c r="X9" s="18">
        <v>114</v>
      </c>
      <c r="Y9" s="18">
        <v>154</v>
      </c>
      <c r="Z9" s="12"/>
      <c r="AA9" s="3"/>
      <c r="AB9" s="4" t="s">
        <v>2</v>
      </c>
      <c r="AC9" s="12">
        <v>1</v>
      </c>
      <c r="AD9" s="12">
        <v>1</v>
      </c>
      <c r="AE9" s="12">
        <v>1</v>
      </c>
      <c r="AF9" s="12">
        <v>16</v>
      </c>
      <c r="AG9" s="12">
        <v>31</v>
      </c>
      <c r="AH9" s="12">
        <v>46</v>
      </c>
      <c r="AI9" s="12">
        <v>74</v>
      </c>
      <c r="AJ9" s="12">
        <v>88</v>
      </c>
      <c r="AK9" s="12">
        <v>88</v>
      </c>
      <c r="AL9" s="12">
        <v>88</v>
      </c>
      <c r="AM9" s="12">
        <v>88</v>
      </c>
      <c r="AN9" s="3"/>
      <c r="AO9" s="4" t="s">
        <v>2</v>
      </c>
      <c r="AP9" s="12">
        <v>1</v>
      </c>
      <c r="AQ9" s="12">
        <v>1</v>
      </c>
      <c r="AR9" s="12">
        <v>1</v>
      </c>
      <c r="AS9" s="18">
        <v>15</v>
      </c>
      <c r="AT9" s="18">
        <v>29</v>
      </c>
      <c r="AU9" s="18">
        <v>48</v>
      </c>
      <c r="AV9" s="18">
        <v>66</v>
      </c>
      <c r="AW9" s="18">
        <v>81</v>
      </c>
      <c r="AX9" s="18">
        <v>106</v>
      </c>
      <c r="AY9" s="18">
        <v>130</v>
      </c>
      <c r="AZ9" s="12"/>
      <c r="BB9" s="10" t="s">
        <v>2</v>
      </c>
      <c r="BC9" s="12">
        <v>1</v>
      </c>
      <c r="BD9" s="12">
        <v>1</v>
      </c>
      <c r="BE9" s="12">
        <v>1</v>
      </c>
      <c r="BF9" s="12">
        <v>11</v>
      </c>
      <c r="BG9" s="12">
        <v>36</v>
      </c>
      <c r="BH9" s="12">
        <v>49</v>
      </c>
      <c r="BI9" s="12">
        <v>71</v>
      </c>
      <c r="BJ9" s="12">
        <v>86</v>
      </c>
      <c r="BK9" s="12">
        <v>99</v>
      </c>
      <c r="BL9" s="12">
        <v>152</v>
      </c>
      <c r="BM9" s="12"/>
      <c r="BO9" s="4" t="s">
        <v>2</v>
      </c>
      <c r="BP9" s="12">
        <v>1</v>
      </c>
      <c r="BQ9" s="12">
        <v>1</v>
      </c>
      <c r="BR9" s="18">
        <v>7</v>
      </c>
      <c r="BS9" s="18">
        <v>27</v>
      </c>
      <c r="BT9" s="12">
        <v>45</v>
      </c>
      <c r="BU9" s="12">
        <v>86</v>
      </c>
      <c r="BV9" s="12">
        <v>102</v>
      </c>
      <c r="BW9" s="12">
        <v>126</v>
      </c>
      <c r="BX9" s="12">
        <v>162</v>
      </c>
      <c r="BY9" s="12">
        <v>190</v>
      </c>
      <c r="BZ9" s="12"/>
      <c r="CA9" s="3"/>
      <c r="CB9" s="4" t="s">
        <v>2</v>
      </c>
      <c r="CC9" s="12">
        <v>1</v>
      </c>
      <c r="CD9" s="12">
        <v>1</v>
      </c>
      <c r="CE9" s="12">
        <v>1</v>
      </c>
      <c r="CF9" s="18">
        <v>13</v>
      </c>
      <c r="CG9" s="12">
        <v>31</v>
      </c>
      <c r="CH9" s="12">
        <v>80</v>
      </c>
      <c r="CI9" s="12">
        <v>108</v>
      </c>
      <c r="CJ9" s="12">
        <v>135</v>
      </c>
      <c r="CK9" s="12">
        <v>157</v>
      </c>
      <c r="CL9" s="12">
        <v>167</v>
      </c>
      <c r="CM9" s="12"/>
      <c r="CN9" s="3"/>
      <c r="CO9" s="4" t="s">
        <v>2</v>
      </c>
      <c r="CP9" s="12">
        <v>1</v>
      </c>
      <c r="CQ9" s="12">
        <v>1</v>
      </c>
      <c r="CR9" s="18">
        <v>4</v>
      </c>
      <c r="CS9" s="18">
        <v>19</v>
      </c>
      <c r="CT9" s="18">
        <v>32</v>
      </c>
      <c r="CU9" s="12">
        <v>53</v>
      </c>
      <c r="CV9" s="12">
        <v>80</v>
      </c>
      <c r="CW9" s="18">
        <v>98</v>
      </c>
      <c r="CX9" s="18">
        <v>130</v>
      </c>
      <c r="CY9" s="18">
        <v>164</v>
      </c>
      <c r="CZ9" s="12"/>
      <c r="DA9" s="3"/>
      <c r="DB9" s="4" t="s">
        <v>2</v>
      </c>
      <c r="DC9" s="12">
        <v>1</v>
      </c>
      <c r="DD9" s="12">
        <v>1</v>
      </c>
      <c r="DE9" s="12">
        <v>1</v>
      </c>
      <c r="DF9" s="12">
        <v>13</v>
      </c>
      <c r="DG9" s="12">
        <v>30</v>
      </c>
      <c r="DH9" s="12">
        <v>56</v>
      </c>
      <c r="DI9" s="12">
        <v>78</v>
      </c>
      <c r="DJ9" s="12">
        <v>95</v>
      </c>
      <c r="DK9" s="18">
        <v>124</v>
      </c>
      <c r="DL9" s="12">
        <v>154</v>
      </c>
      <c r="DM9" s="12"/>
      <c r="DO9" s="10" t="s">
        <v>2</v>
      </c>
      <c r="DP9" s="12">
        <v>1</v>
      </c>
      <c r="DQ9" s="12">
        <v>1</v>
      </c>
      <c r="DR9" s="12">
        <v>11</v>
      </c>
      <c r="DS9" s="12">
        <v>26</v>
      </c>
      <c r="DT9" s="12">
        <v>63</v>
      </c>
      <c r="DU9" s="12">
        <v>88</v>
      </c>
      <c r="DV9" s="12">
        <v>123</v>
      </c>
      <c r="DW9" s="12">
        <v>131</v>
      </c>
      <c r="DX9" s="12">
        <v>226</v>
      </c>
      <c r="DY9" s="12">
        <v>253</v>
      </c>
      <c r="DZ9" s="12"/>
    </row>
    <row r="10" spans="1:130" ht="42" x14ac:dyDescent="0.2">
      <c r="B10" s="4" t="s">
        <v>3</v>
      </c>
      <c r="C10" s="12">
        <v>1</v>
      </c>
      <c r="D10" s="12">
        <v>1</v>
      </c>
      <c r="E10" s="12">
        <v>9</v>
      </c>
      <c r="F10" s="12">
        <v>66</v>
      </c>
      <c r="G10" s="12"/>
      <c r="H10" s="12"/>
      <c r="I10" s="12"/>
      <c r="J10" s="12"/>
      <c r="K10" s="12"/>
      <c r="L10" s="12"/>
      <c r="M10" s="12"/>
      <c r="N10" s="3"/>
      <c r="O10" s="4" t="s">
        <v>3</v>
      </c>
      <c r="P10" s="12">
        <v>1</v>
      </c>
      <c r="Q10" s="12">
        <v>1</v>
      </c>
      <c r="R10" s="12">
        <v>1</v>
      </c>
      <c r="S10" s="12">
        <v>22</v>
      </c>
      <c r="T10" s="12">
        <v>94</v>
      </c>
      <c r="U10" s="12">
        <v>123</v>
      </c>
      <c r="V10" s="12"/>
      <c r="W10" s="12"/>
      <c r="X10" s="12"/>
      <c r="Y10" s="12"/>
      <c r="Z10" s="12"/>
      <c r="AA10" s="3"/>
      <c r="AB10" s="4" t="s">
        <v>3</v>
      </c>
      <c r="AC10" s="12">
        <v>1</v>
      </c>
      <c r="AD10" s="12">
        <v>1</v>
      </c>
      <c r="AE10" s="12">
        <v>1</v>
      </c>
      <c r="AF10" s="12"/>
      <c r="AG10" s="12"/>
      <c r="AH10" s="12"/>
      <c r="AI10" s="12"/>
      <c r="AJ10" s="12"/>
      <c r="AK10" s="12"/>
      <c r="AL10" s="12"/>
      <c r="AM10" s="12"/>
      <c r="AN10" s="3"/>
      <c r="AO10" s="4" t="s">
        <v>3</v>
      </c>
      <c r="AP10" s="12">
        <v>1</v>
      </c>
      <c r="AQ10" s="12">
        <v>1</v>
      </c>
      <c r="AR10" s="12">
        <v>1</v>
      </c>
      <c r="AS10" s="12">
        <v>15</v>
      </c>
      <c r="AT10" s="12"/>
      <c r="AU10" s="12"/>
      <c r="AV10" s="12"/>
      <c r="AW10" s="12"/>
      <c r="AX10" s="12"/>
      <c r="AY10" s="12"/>
      <c r="AZ10" s="12"/>
      <c r="BB10" s="10" t="s">
        <v>3</v>
      </c>
      <c r="BC10" s="12">
        <v>1</v>
      </c>
      <c r="BD10" s="12">
        <v>1</v>
      </c>
      <c r="BE10" s="12">
        <v>1</v>
      </c>
      <c r="BF10" s="12">
        <v>12</v>
      </c>
      <c r="BG10" s="12">
        <v>19</v>
      </c>
      <c r="BH10" s="12"/>
      <c r="BI10" s="12"/>
      <c r="BJ10" s="12"/>
      <c r="BK10" s="12"/>
      <c r="BL10" s="12"/>
      <c r="BM10" s="12"/>
      <c r="BO10" s="4" t="s">
        <v>3</v>
      </c>
      <c r="BP10" s="12">
        <v>1</v>
      </c>
      <c r="BQ10" s="12">
        <v>1</v>
      </c>
      <c r="BR10" s="12"/>
      <c r="BS10" s="12"/>
      <c r="BT10" s="12"/>
      <c r="BU10" s="12"/>
      <c r="BV10" s="12"/>
      <c r="BW10" s="12"/>
      <c r="BX10" s="12"/>
      <c r="BY10" s="12"/>
      <c r="BZ10" s="12"/>
      <c r="CA10" s="3"/>
      <c r="CB10" s="4" t="s">
        <v>3</v>
      </c>
      <c r="CC10" s="12">
        <v>1</v>
      </c>
      <c r="CD10" s="12">
        <v>1</v>
      </c>
      <c r="CE10" s="12">
        <v>1</v>
      </c>
      <c r="CF10" s="12">
        <v>60</v>
      </c>
      <c r="CG10" s="12">
        <v>99</v>
      </c>
      <c r="CH10" s="12">
        <v>149</v>
      </c>
      <c r="CI10" s="12">
        <v>183</v>
      </c>
      <c r="CJ10" s="12">
        <v>214</v>
      </c>
      <c r="CK10" s="12">
        <v>244</v>
      </c>
      <c r="CL10" s="12">
        <v>275</v>
      </c>
      <c r="CM10" s="12"/>
      <c r="CN10" s="3"/>
      <c r="CO10" s="4" t="s">
        <v>3</v>
      </c>
      <c r="CP10" s="12">
        <v>1</v>
      </c>
      <c r="CQ10" s="12">
        <v>1</v>
      </c>
      <c r="CR10" s="12">
        <v>11</v>
      </c>
      <c r="CS10" s="12"/>
      <c r="CT10" s="12"/>
      <c r="CU10" s="12"/>
      <c r="CV10" s="12"/>
      <c r="CW10" s="12"/>
      <c r="CX10" s="12"/>
      <c r="CY10" s="12"/>
      <c r="CZ10" s="12"/>
      <c r="DA10" s="3"/>
      <c r="DB10" s="4" t="s">
        <v>3</v>
      </c>
      <c r="DC10" s="12">
        <v>1</v>
      </c>
      <c r="DD10" s="12">
        <v>1</v>
      </c>
      <c r="DE10" s="12">
        <v>1</v>
      </c>
      <c r="DF10" s="12">
        <v>60</v>
      </c>
      <c r="DG10" s="12">
        <v>98</v>
      </c>
      <c r="DH10" s="12">
        <v>131</v>
      </c>
      <c r="DI10" s="12">
        <v>176</v>
      </c>
      <c r="DJ10" s="12"/>
      <c r="DK10" s="12"/>
      <c r="DL10" s="12"/>
      <c r="DM10" s="12"/>
      <c r="DO10" s="10" t="s">
        <v>3</v>
      </c>
      <c r="DP10" s="12">
        <v>1</v>
      </c>
      <c r="DQ10" s="12">
        <v>1</v>
      </c>
      <c r="DR10" s="12">
        <v>12</v>
      </c>
      <c r="DS10" s="12">
        <v>67</v>
      </c>
      <c r="DT10" s="12">
        <v>156</v>
      </c>
      <c r="DU10" s="12"/>
      <c r="DV10" s="12"/>
      <c r="DW10" s="12"/>
      <c r="DX10" s="12"/>
      <c r="DY10" s="12"/>
      <c r="DZ10" s="12"/>
    </row>
    <row r="11" spans="1:130" ht="42" x14ac:dyDescent="0.2">
      <c r="B11" s="4" t="s">
        <v>4</v>
      </c>
      <c r="C11" s="12">
        <v>1</v>
      </c>
      <c r="D11" s="12">
        <v>1</v>
      </c>
      <c r="E11" s="12">
        <v>5</v>
      </c>
      <c r="F11" s="12">
        <v>53</v>
      </c>
      <c r="G11" s="12">
        <v>70</v>
      </c>
      <c r="H11" s="12">
        <v>100</v>
      </c>
      <c r="I11" s="12">
        <v>140</v>
      </c>
      <c r="J11" s="12">
        <v>158</v>
      </c>
      <c r="K11" s="12">
        <v>181</v>
      </c>
      <c r="L11" s="12">
        <v>214</v>
      </c>
      <c r="M11" s="12"/>
      <c r="N11" s="3"/>
      <c r="O11" s="4" t="s">
        <v>4</v>
      </c>
      <c r="P11" s="12">
        <v>1</v>
      </c>
      <c r="Q11" s="12">
        <v>1</v>
      </c>
      <c r="R11" s="12">
        <v>1</v>
      </c>
      <c r="S11" s="12">
        <v>49</v>
      </c>
      <c r="T11" s="12">
        <v>70</v>
      </c>
      <c r="U11" s="12">
        <v>95</v>
      </c>
      <c r="V11" s="12">
        <v>116</v>
      </c>
      <c r="W11" s="12">
        <v>147</v>
      </c>
      <c r="X11" s="12">
        <v>174</v>
      </c>
      <c r="Y11" s="12">
        <v>197</v>
      </c>
      <c r="Z11" s="12"/>
      <c r="AA11" s="3"/>
      <c r="AB11" s="4" t="s">
        <v>4</v>
      </c>
      <c r="AC11" s="12">
        <v>1</v>
      </c>
      <c r="AD11" s="12">
        <v>1</v>
      </c>
      <c r="AE11" s="12">
        <v>1</v>
      </c>
      <c r="AF11" s="12">
        <v>20</v>
      </c>
      <c r="AG11" s="18">
        <v>20</v>
      </c>
      <c r="AH11" s="18">
        <v>20</v>
      </c>
      <c r="AI11" s="18">
        <v>20</v>
      </c>
      <c r="AJ11" s="18">
        <v>20</v>
      </c>
      <c r="AK11" s="18">
        <v>20</v>
      </c>
      <c r="AL11" s="18">
        <v>20</v>
      </c>
      <c r="AM11" s="18">
        <v>20</v>
      </c>
      <c r="AN11" s="3"/>
      <c r="AO11" s="4" t="s">
        <v>4</v>
      </c>
      <c r="AP11" s="12">
        <v>1</v>
      </c>
      <c r="AQ11" s="12">
        <v>1</v>
      </c>
      <c r="AR11" s="12">
        <v>1</v>
      </c>
      <c r="AS11" s="12">
        <v>22</v>
      </c>
      <c r="AT11" s="12">
        <v>44</v>
      </c>
      <c r="AU11" s="12">
        <v>71</v>
      </c>
      <c r="AV11" s="12">
        <v>86</v>
      </c>
      <c r="AW11" s="12">
        <v>108</v>
      </c>
      <c r="AX11" s="12">
        <v>183</v>
      </c>
      <c r="AY11" s="12">
        <v>183</v>
      </c>
      <c r="AZ11" s="18">
        <v>183</v>
      </c>
      <c r="BB11" s="10" t="s">
        <v>4</v>
      </c>
      <c r="BC11" s="12">
        <v>1</v>
      </c>
      <c r="BD11" s="12">
        <v>1</v>
      </c>
      <c r="BE11" s="12">
        <v>1</v>
      </c>
      <c r="BF11" s="12">
        <v>8</v>
      </c>
      <c r="BG11" s="12">
        <v>26</v>
      </c>
      <c r="BH11" s="12">
        <v>42</v>
      </c>
      <c r="BI11" s="12">
        <v>74</v>
      </c>
      <c r="BJ11" s="12">
        <v>88</v>
      </c>
      <c r="BK11" s="12">
        <v>104</v>
      </c>
      <c r="BL11" s="12">
        <v>130</v>
      </c>
      <c r="BM11" s="12"/>
      <c r="BO11" s="4" t="s">
        <v>4</v>
      </c>
      <c r="BP11" s="12">
        <v>1</v>
      </c>
      <c r="BQ11" s="12">
        <v>1</v>
      </c>
      <c r="BR11" s="12">
        <v>14</v>
      </c>
      <c r="BS11" s="12">
        <v>48</v>
      </c>
      <c r="BT11" s="12">
        <v>76</v>
      </c>
      <c r="BU11" s="12">
        <v>82</v>
      </c>
      <c r="BV11" s="12">
        <v>82</v>
      </c>
      <c r="BW11" s="12">
        <v>105</v>
      </c>
      <c r="BX11" s="18">
        <v>123</v>
      </c>
      <c r="BY11" s="18">
        <v>123</v>
      </c>
      <c r="BZ11" s="12"/>
      <c r="CA11" s="3"/>
      <c r="CB11" s="4" t="s">
        <v>4</v>
      </c>
      <c r="CC11" s="12">
        <v>1</v>
      </c>
      <c r="CD11" s="12">
        <v>1</v>
      </c>
      <c r="CE11" s="12">
        <v>1</v>
      </c>
      <c r="CF11" s="12">
        <v>20</v>
      </c>
      <c r="CG11" s="12">
        <v>50</v>
      </c>
      <c r="CH11" s="12">
        <v>59</v>
      </c>
      <c r="CI11" s="12">
        <v>78</v>
      </c>
      <c r="CJ11" s="18">
        <v>78</v>
      </c>
      <c r="CK11" s="18">
        <v>78</v>
      </c>
      <c r="CL11" s="12">
        <v>261</v>
      </c>
      <c r="CM11" s="12"/>
      <c r="CN11" s="3"/>
      <c r="CO11" s="4" t="s">
        <v>4</v>
      </c>
      <c r="CP11" s="12">
        <v>1</v>
      </c>
      <c r="CQ11" s="12">
        <v>1</v>
      </c>
      <c r="CR11" s="12">
        <v>5</v>
      </c>
      <c r="CS11" s="12">
        <v>38</v>
      </c>
      <c r="CT11" s="12">
        <v>61</v>
      </c>
      <c r="CU11" s="12">
        <v>93</v>
      </c>
      <c r="CV11" s="12">
        <v>131</v>
      </c>
      <c r="CW11" s="12">
        <v>324</v>
      </c>
      <c r="CX11" s="12">
        <v>354</v>
      </c>
      <c r="CY11" s="12">
        <v>354</v>
      </c>
      <c r="CZ11" s="18">
        <v>354</v>
      </c>
      <c r="DA11" s="3"/>
      <c r="DB11" s="4" t="s">
        <v>4</v>
      </c>
      <c r="DC11" s="12">
        <v>1</v>
      </c>
      <c r="DD11" s="12">
        <v>1</v>
      </c>
      <c r="DE11" s="12">
        <v>1</v>
      </c>
      <c r="DF11" s="12">
        <v>17</v>
      </c>
      <c r="DG11" s="12">
        <v>48</v>
      </c>
      <c r="DH11" s="12">
        <v>69</v>
      </c>
      <c r="DI11" s="12">
        <v>89</v>
      </c>
      <c r="DJ11" s="12">
        <v>118</v>
      </c>
      <c r="DK11" s="12">
        <v>149</v>
      </c>
      <c r="DL11" s="12">
        <v>173</v>
      </c>
      <c r="DM11" s="12"/>
      <c r="DN11" s="19"/>
      <c r="DO11" s="10" t="s">
        <v>4</v>
      </c>
      <c r="DP11" s="12">
        <v>1</v>
      </c>
      <c r="DQ11" s="12">
        <v>1</v>
      </c>
      <c r="DR11" s="12">
        <v>13</v>
      </c>
      <c r="DS11" s="12">
        <v>40</v>
      </c>
      <c r="DT11" s="12">
        <v>50</v>
      </c>
      <c r="DU11" s="18">
        <v>61</v>
      </c>
      <c r="DV11" s="12">
        <v>86</v>
      </c>
      <c r="DW11" s="12">
        <v>110</v>
      </c>
      <c r="DX11" s="18">
        <v>122</v>
      </c>
      <c r="DY11" s="18">
        <v>122</v>
      </c>
      <c r="DZ11" s="12"/>
    </row>
    <row r="12" spans="1:130" ht="42" x14ac:dyDescent="0.2">
      <c r="B12" s="4" t="s">
        <v>5</v>
      </c>
      <c r="C12" s="12">
        <v>1</v>
      </c>
      <c r="D12" s="12">
        <v>1</v>
      </c>
      <c r="E12" s="18">
        <v>4</v>
      </c>
      <c r="F12" s="18">
        <v>26</v>
      </c>
      <c r="G12" s="18">
        <v>44</v>
      </c>
      <c r="H12" s="18">
        <v>59</v>
      </c>
      <c r="I12" s="18">
        <v>64</v>
      </c>
      <c r="J12" s="18">
        <v>89</v>
      </c>
      <c r="K12" s="12">
        <v>126</v>
      </c>
      <c r="L12" s="12">
        <v>154</v>
      </c>
      <c r="M12" s="12"/>
      <c r="N12" s="3"/>
      <c r="O12" s="4" t="s">
        <v>5</v>
      </c>
      <c r="P12" s="12">
        <v>1</v>
      </c>
      <c r="Q12" s="12">
        <v>1</v>
      </c>
      <c r="R12" s="12">
        <v>1</v>
      </c>
      <c r="S12" s="12">
        <v>21</v>
      </c>
      <c r="T12" s="18">
        <v>36</v>
      </c>
      <c r="U12" s="18">
        <v>53</v>
      </c>
      <c r="V12" s="12">
        <v>92</v>
      </c>
      <c r="W12" s="12">
        <v>120</v>
      </c>
      <c r="X12" s="12">
        <v>161</v>
      </c>
      <c r="Y12" s="12">
        <v>190</v>
      </c>
      <c r="Z12" s="12"/>
      <c r="AA12" s="3"/>
      <c r="AB12" s="4" t="s">
        <v>5</v>
      </c>
      <c r="AC12" s="12">
        <v>1</v>
      </c>
      <c r="AD12" s="12">
        <v>1</v>
      </c>
      <c r="AE12" s="12">
        <v>1</v>
      </c>
      <c r="AF12" s="18">
        <v>15</v>
      </c>
      <c r="AG12" s="12">
        <v>33</v>
      </c>
      <c r="AH12" s="12">
        <v>47</v>
      </c>
      <c r="AI12" s="12">
        <v>68</v>
      </c>
      <c r="AJ12" s="12">
        <v>93</v>
      </c>
      <c r="AK12" s="12">
        <v>125</v>
      </c>
      <c r="AL12" s="12">
        <v>158</v>
      </c>
      <c r="AM12" s="12"/>
      <c r="AN12" s="3"/>
      <c r="AO12" s="4" t="s">
        <v>5</v>
      </c>
      <c r="AP12" s="12">
        <v>1</v>
      </c>
      <c r="AQ12" s="12">
        <v>1</v>
      </c>
      <c r="AR12" s="12">
        <v>1</v>
      </c>
      <c r="AS12" s="12">
        <v>19</v>
      </c>
      <c r="AT12" s="12">
        <v>76</v>
      </c>
      <c r="AU12" s="12">
        <v>96</v>
      </c>
      <c r="AV12" s="12">
        <v>119</v>
      </c>
      <c r="AW12" s="12">
        <v>131</v>
      </c>
      <c r="AX12" s="12">
        <v>151</v>
      </c>
      <c r="AY12" s="12">
        <v>183</v>
      </c>
      <c r="AZ12" s="12"/>
      <c r="BB12" s="10" t="s">
        <v>5</v>
      </c>
      <c r="BC12" s="12">
        <v>1</v>
      </c>
      <c r="BD12" s="12">
        <v>1</v>
      </c>
      <c r="BE12" s="12">
        <v>1</v>
      </c>
      <c r="BF12" s="18">
        <v>5</v>
      </c>
      <c r="BG12" s="18">
        <v>19</v>
      </c>
      <c r="BH12" s="18">
        <v>39</v>
      </c>
      <c r="BI12" s="18">
        <v>53</v>
      </c>
      <c r="BJ12" s="18">
        <v>53</v>
      </c>
      <c r="BK12" s="18">
        <v>53</v>
      </c>
      <c r="BL12" s="18">
        <v>53</v>
      </c>
      <c r="BM12" s="18">
        <v>53</v>
      </c>
      <c r="BO12" s="4" t="s">
        <v>5</v>
      </c>
      <c r="BP12" s="12">
        <v>1</v>
      </c>
      <c r="BQ12" s="12">
        <v>1</v>
      </c>
      <c r="BR12" s="12">
        <v>7</v>
      </c>
      <c r="BS12" s="12">
        <v>30</v>
      </c>
      <c r="BT12" s="18">
        <v>42</v>
      </c>
      <c r="BU12" s="18">
        <v>55</v>
      </c>
      <c r="BV12" s="18">
        <v>76</v>
      </c>
      <c r="BW12" s="18">
        <v>91</v>
      </c>
      <c r="BX12" s="12">
        <v>166</v>
      </c>
      <c r="BY12" s="12">
        <v>204</v>
      </c>
      <c r="BZ12" s="12"/>
      <c r="CA12" s="3"/>
      <c r="CB12" s="4" t="s">
        <v>5</v>
      </c>
      <c r="CC12" s="12">
        <v>1</v>
      </c>
      <c r="CD12" s="12">
        <v>1</v>
      </c>
      <c r="CE12" s="12">
        <v>1</v>
      </c>
      <c r="CF12" s="12">
        <v>14</v>
      </c>
      <c r="CG12" s="18">
        <v>30</v>
      </c>
      <c r="CH12" s="18">
        <v>50</v>
      </c>
      <c r="CI12" s="18">
        <v>77</v>
      </c>
      <c r="CJ12" s="12">
        <v>103</v>
      </c>
      <c r="CK12" s="12">
        <v>116</v>
      </c>
      <c r="CL12" s="18">
        <v>116</v>
      </c>
      <c r="CM12" s="12"/>
      <c r="CN12" s="3"/>
      <c r="CO12" s="4" t="s">
        <v>5</v>
      </c>
      <c r="CP12" s="12">
        <v>1</v>
      </c>
      <c r="CQ12" s="12">
        <v>1</v>
      </c>
      <c r="CR12" s="12">
        <v>4</v>
      </c>
      <c r="CS12" s="12">
        <v>22</v>
      </c>
      <c r="CT12" s="12">
        <v>36</v>
      </c>
      <c r="CU12" s="18">
        <v>50</v>
      </c>
      <c r="CV12" s="18">
        <v>70</v>
      </c>
      <c r="CW12" s="12">
        <v>139</v>
      </c>
      <c r="CX12" s="12">
        <v>168</v>
      </c>
      <c r="CY12" s="12">
        <v>175</v>
      </c>
      <c r="CZ12" s="12"/>
      <c r="DA12" s="3"/>
      <c r="DB12" s="4" t="s">
        <v>5</v>
      </c>
      <c r="DC12" s="12">
        <v>1</v>
      </c>
      <c r="DD12" s="12">
        <v>1</v>
      </c>
      <c r="DE12" s="12">
        <v>1</v>
      </c>
      <c r="DF12" s="18">
        <v>11</v>
      </c>
      <c r="DG12" s="18">
        <v>29</v>
      </c>
      <c r="DH12" s="18">
        <v>46</v>
      </c>
      <c r="DI12" s="18">
        <v>64</v>
      </c>
      <c r="DJ12" s="18">
        <v>87</v>
      </c>
      <c r="DK12" s="12">
        <v>127</v>
      </c>
      <c r="DL12" s="18">
        <v>154</v>
      </c>
      <c r="DM12" s="12"/>
      <c r="DO12" s="10" t="s">
        <v>5</v>
      </c>
      <c r="DP12" s="12">
        <v>1</v>
      </c>
      <c r="DQ12" s="12">
        <v>1</v>
      </c>
      <c r="DR12" s="18">
        <v>11</v>
      </c>
      <c r="DS12" s="18">
        <v>24</v>
      </c>
      <c r="DT12" s="18">
        <v>50</v>
      </c>
      <c r="DU12" s="12">
        <v>65</v>
      </c>
      <c r="DV12" s="18">
        <v>80</v>
      </c>
      <c r="DW12" s="18">
        <v>106</v>
      </c>
      <c r="DX12" s="12">
        <v>434</v>
      </c>
      <c r="DY12" s="12">
        <v>467</v>
      </c>
      <c r="DZ12" s="12"/>
    </row>
    <row r="15" spans="1:130" ht="20" x14ac:dyDescent="0.2">
      <c r="B15" s="1"/>
      <c r="C15" s="28" t="s">
        <v>18</v>
      </c>
      <c r="D15" s="28"/>
      <c r="E15" s="28"/>
      <c r="F15" s="28"/>
      <c r="G15" s="28"/>
      <c r="H15" s="28"/>
      <c r="I15" s="28"/>
      <c r="J15" s="28"/>
      <c r="K15" s="28"/>
      <c r="L15" s="28"/>
      <c r="M15" s="1"/>
      <c r="N15" s="1"/>
      <c r="O15" s="1"/>
      <c r="P15" s="28" t="s">
        <v>19</v>
      </c>
      <c r="Q15" s="28"/>
      <c r="R15" s="28"/>
      <c r="S15" s="28"/>
      <c r="T15" s="28"/>
      <c r="U15" s="28"/>
      <c r="V15" s="28"/>
      <c r="W15" s="28"/>
      <c r="X15" s="28"/>
      <c r="Y15" s="28"/>
      <c r="Z15" s="1"/>
      <c r="AA15" s="1"/>
      <c r="AB15" s="1"/>
      <c r="AC15" s="28" t="s">
        <v>20</v>
      </c>
      <c r="AD15" s="28"/>
      <c r="AE15" s="28"/>
      <c r="AF15" s="28"/>
      <c r="AG15" s="28"/>
      <c r="AH15" s="28"/>
      <c r="AI15" s="28"/>
      <c r="AJ15" s="28"/>
      <c r="AK15" s="28"/>
      <c r="AL15" s="28"/>
      <c r="AM15" s="1"/>
      <c r="AN15" s="1"/>
      <c r="AO15" s="1"/>
      <c r="AP15" s="28" t="s">
        <v>21</v>
      </c>
      <c r="AQ15" s="28"/>
      <c r="AR15" s="28"/>
      <c r="AS15" s="28"/>
      <c r="AT15" s="28"/>
      <c r="AU15" s="28"/>
      <c r="AV15" s="28"/>
      <c r="AW15" s="28"/>
      <c r="AX15" s="28"/>
      <c r="AY15" s="28"/>
      <c r="AZ15" s="1"/>
      <c r="BB15" s="9"/>
      <c r="BC15" s="33" t="s">
        <v>22</v>
      </c>
      <c r="BD15" s="33"/>
      <c r="BE15" s="33"/>
      <c r="BF15" s="33"/>
      <c r="BG15" s="33"/>
      <c r="BH15" s="33"/>
      <c r="BI15" s="33"/>
      <c r="BJ15" s="33"/>
      <c r="BK15" s="33"/>
      <c r="BL15" s="33"/>
      <c r="BM15" s="9"/>
      <c r="BO15" s="1"/>
      <c r="BP15" s="28" t="s">
        <v>23</v>
      </c>
      <c r="BQ15" s="28"/>
      <c r="BR15" s="28"/>
      <c r="BS15" s="28"/>
      <c r="BT15" s="28"/>
      <c r="BU15" s="28"/>
      <c r="BV15" s="28"/>
      <c r="BW15" s="28"/>
      <c r="BX15" s="28"/>
      <c r="BY15" s="28"/>
      <c r="BZ15" s="1"/>
      <c r="CA15" s="1"/>
      <c r="CB15" s="1"/>
      <c r="CC15" s="28" t="s">
        <v>24</v>
      </c>
      <c r="CD15" s="28"/>
      <c r="CE15" s="28"/>
      <c r="CF15" s="28"/>
      <c r="CG15" s="28"/>
      <c r="CH15" s="28"/>
      <c r="CI15" s="28"/>
      <c r="CJ15" s="28"/>
      <c r="CK15" s="28"/>
      <c r="CL15" s="28"/>
      <c r="CM15" s="1"/>
      <c r="CN15" s="1"/>
      <c r="CO15" s="1"/>
      <c r="CP15" s="28" t="s">
        <v>25</v>
      </c>
      <c r="CQ15" s="28"/>
      <c r="CR15" s="28"/>
      <c r="CS15" s="28"/>
      <c r="CT15" s="28"/>
      <c r="CU15" s="28"/>
      <c r="CV15" s="28"/>
      <c r="CW15" s="28"/>
      <c r="CX15" s="28"/>
      <c r="CY15" s="28"/>
      <c r="CZ15" s="1"/>
      <c r="DA15" s="1"/>
      <c r="DB15" s="1"/>
      <c r="DC15" s="28" t="s">
        <v>26</v>
      </c>
      <c r="DD15" s="28"/>
      <c r="DE15" s="28"/>
      <c r="DF15" s="28"/>
      <c r="DG15" s="28"/>
      <c r="DH15" s="28"/>
      <c r="DI15" s="28"/>
      <c r="DJ15" s="28"/>
      <c r="DK15" s="28"/>
      <c r="DL15" s="28"/>
      <c r="DM15" s="1"/>
      <c r="DO15" s="9"/>
      <c r="DP15" s="33" t="s">
        <v>27</v>
      </c>
      <c r="DQ15" s="33"/>
      <c r="DR15" s="33"/>
      <c r="DS15" s="33"/>
      <c r="DT15" s="33"/>
      <c r="DU15" s="33"/>
      <c r="DV15" s="33"/>
      <c r="DW15" s="33"/>
      <c r="DX15" s="33"/>
      <c r="DY15" s="33"/>
      <c r="DZ15" s="9"/>
    </row>
    <row r="16" spans="1:130" ht="20" x14ac:dyDescent="0.2">
      <c r="B16" s="5" t="s">
        <v>0</v>
      </c>
      <c r="C16" s="2">
        <v>1E-4</v>
      </c>
      <c r="D16" s="2">
        <v>1.0000000000000001E-5</v>
      </c>
      <c r="E16" s="2">
        <v>9.9999999999999995E-7</v>
      </c>
      <c r="F16" s="2">
        <v>9.9999999999999995E-8</v>
      </c>
      <c r="G16" s="2">
        <v>1E-8</v>
      </c>
      <c r="H16" s="2">
        <v>1.0000000000000001E-9</v>
      </c>
      <c r="I16" s="2">
        <v>1E-10</v>
      </c>
      <c r="J16" s="2">
        <v>9.9999999999999994E-12</v>
      </c>
      <c r="K16" s="2">
        <v>9.9999999999999998E-13</v>
      </c>
      <c r="L16" s="2">
        <v>1E-13</v>
      </c>
      <c r="M16" s="2">
        <v>1E-14</v>
      </c>
      <c r="N16" s="2"/>
      <c r="O16" s="5" t="s">
        <v>0</v>
      </c>
      <c r="P16" s="2">
        <v>1E-4</v>
      </c>
      <c r="Q16" s="2">
        <v>1.0000000000000001E-5</v>
      </c>
      <c r="R16" s="2">
        <v>9.9999999999999995E-7</v>
      </c>
      <c r="S16" s="2">
        <v>9.9999999999999995E-8</v>
      </c>
      <c r="T16" s="2">
        <v>1E-8</v>
      </c>
      <c r="U16" s="2">
        <v>1.0000000000000001E-9</v>
      </c>
      <c r="V16" s="2">
        <v>1E-10</v>
      </c>
      <c r="W16" s="2">
        <v>9.9999999999999994E-12</v>
      </c>
      <c r="X16" s="2">
        <v>9.9999999999999998E-13</v>
      </c>
      <c r="Y16" s="2">
        <v>1E-13</v>
      </c>
      <c r="Z16" s="2">
        <v>1E-14</v>
      </c>
      <c r="AA16" s="2"/>
      <c r="AB16" s="5" t="s">
        <v>0</v>
      </c>
      <c r="AC16" s="2">
        <v>1E-4</v>
      </c>
      <c r="AD16" s="2">
        <v>1.0000000000000001E-5</v>
      </c>
      <c r="AE16" s="2">
        <v>9.9999999999999995E-7</v>
      </c>
      <c r="AF16" s="2">
        <v>9.9999999999999995E-8</v>
      </c>
      <c r="AG16" s="2">
        <v>1E-8</v>
      </c>
      <c r="AH16" s="2">
        <v>1.0000000000000001E-9</v>
      </c>
      <c r="AI16" s="2">
        <v>1E-10</v>
      </c>
      <c r="AJ16" s="2">
        <v>9.9999999999999994E-12</v>
      </c>
      <c r="AK16" s="2">
        <v>9.9999999999999998E-13</v>
      </c>
      <c r="AL16" s="2">
        <v>1E-13</v>
      </c>
      <c r="AM16" s="2">
        <v>1E-14</v>
      </c>
      <c r="AN16" s="2"/>
      <c r="AO16" s="5" t="s">
        <v>0</v>
      </c>
      <c r="AP16" s="2">
        <v>1E-4</v>
      </c>
      <c r="AQ16" s="2">
        <v>1.0000000000000001E-5</v>
      </c>
      <c r="AR16" s="2">
        <v>9.9999999999999995E-7</v>
      </c>
      <c r="AS16" s="2">
        <v>9.9999999999999995E-8</v>
      </c>
      <c r="AT16" s="2">
        <v>1E-8</v>
      </c>
      <c r="AU16" s="2">
        <v>1.0000000000000001E-9</v>
      </c>
      <c r="AV16" s="2">
        <v>1E-10</v>
      </c>
      <c r="AW16" s="2">
        <v>9.9999999999999994E-12</v>
      </c>
      <c r="AX16" s="2">
        <v>9.9999999999999998E-13</v>
      </c>
      <c r="AY16" s="2">
        <v>1E-13</v>
      </c>
      <c r="AZ16" s="2">
        <v>1E-14</v>
      </c>
      <c r="BB16" s="7" t="s">
        <v>0</v>
      </c>
      <c r="BC16" s="8">
        <v>1E-4</v>
      </c>
      <c r="BD16" s="8">
        <v>1.0000000000000001E-5</v>
      </c>
      <c r="BE16" s="8">
        <v>9.9999999999999995E-7</v>
      </c>
      <c r="BF16" s="8">
        <v>9.9999999999999995E-8</v>
      </c>
      <c r="BG16" s="8">
        <v>1E-8</v>
      </c>
      <c r="BH16" s="8">
        <v>1.0000000000000001E-9</v>
      </c>
      <c r="BI16" s="8">
        <v>1E-10</v>
      </c>
      <c r="BJ16" s="8">
        <v>9.9999999999999994E-12</v>
      </c>
      <c r="BK16" s="8">
        <v>9.9999999999999998E-13</v>
      </c>
      <c r="BL16" s="8">
        <v>1E-13</v>
      </c>
      <c r="BM16" s="8">
        <v>1E-14</v>
      </c>
      <c r="BO16" s="5" t="s">
        <v>0</v>
      </c>
      <c r="BP16" s="2">
        <v>1E-4</v>
      </c>
      <c r="BQ16" s="2">
        <v>1.0000000000000001E-5</v>
      </c>
      <c r="BR16" s="2">
        <v>9.9999999999999995E-7</v>
      </c>
      <c r="BS16" s="2">
        <v>9.9999999999999995E-8</v>
      </c>
      <c r="BT16" s="2">
        <v>1E-8</v>
      </c>
      <c r="BU16" s="2">
        <v>1.0000000000000001E-9</v>
      </c>
      <c r="BV16" s="2">
        <v>1E-10</v>
      </c>
      <c r="BW16" s="2">
        <v>9.9999999999999994E-12</v>
      </c>
      <c r="BX16" s="2">
        <v>9.9999999999999998E-13</v>
      </c>
      <c r="BY16" s="2">
        <v>1E-13</v>
      </c>
      <c r="BZ16" s="2">
        <v>1E-14</v>
      </c>
      <c r="CA16" s="2"/>
      <c r="CB16" s="5" t="s">
        <v>0</v>
      </c>
      <c r="CC16" s="2">
        <v>1E-4</v>
      </c>
      <c r="CD16" s="2">
        <v>1.0000000000000001E-5</v>
      </c>
      <c r="CE16" s="2">
        <v>9.9999999999999995E-7</v>
      </c>
      <c r="CF16" s="2">
        <v>9.9999999999999995E-8</v>
      </c>
      <c r="CG16" s="2">
        <v>1E-8</v>
      </c>
      <c r="CH16" s="2">
        <v>1.0000000000000001E-9</v>
      </c>
      <c r="CI16" s="2">
        <v>1E-10</v>
      </c>
      <c r="CJ16" s="2">
        <v>9.9999999999999994E-12</v>
      </c>
      <c r="CK16" s="2">
        <v>9.9999999999999998E-13</v>
      </c>
      <c r="CL16" s="2">
        <v>1E-13</v>
      </c>
      <c r="CM16" s="2">
        <v>1E-14</v>
      </c>
      <c r="CN16" s="2"/>
      <c r="CO16" s="5" t="s">
        <v>0</v>
      </c>
      <c r="CP16" s="2">
        <v>1E-4</v>
      </c>
      <c r="CQ16" s="2">
        <v>1.0000000000000001E-5</v>
      </c>
      <c r="CR16" s="2">
        <v>9.9999999999999995E-7</v>
      </c>
      <c r="CS16" s="2">
        <v>9.9999999999999995E-8</v>
      </c>
      <c r="CT16" s="2">
        <v>1E-8</v>
      </c>
      <c r="CU16" s="2">
        <v>1.0000000000000001E-9</v>
      </c>
      <c r="CV16" s="2">
        <v>1E-10</v>
      </c>
      <c r="CW16" s="2">
        <v>9.9999999999999994E-12</v>
      </c>
      <c r="CX16" s="2">
        <v>9.9999999999999998E-13</v>
      </c>
      <c r="CY16" s="2">
        <v>1E-13</v>
      </c>
      <c r="CZ16" s="2">
        <v>1E-14</v>
      </c>
      <c r="DA16" s="2"/>
      <c r="DB16" s="5" t="s">
        <v>0</v>
      </c>
      <c r="DC16" s="2">
        <v>1E-4</v>
      </c>
      <c r="DD16" s="2">
        <v>1.0000000000000001E-5</v>
      </c>
      <c r="DE16" s="2">
        <v>9.9999999999999995E-7</v>
      </c>
      <c r="DF16" s="2">
        <v>9.9999999999999995E-8</v>
      </c>
      <c r="DG16" s="2">
        <v>1E-8</v>
      </c>
      <c r="DH16" s="2">
        <v>1.0000000000000001E-9</v>
      </c>
      <c r="DI16" s="2">
        <v>1E-10</v>
      </c>
      <c r="DJ16" s="2">
        <v>9.9999999999999994E-12</v>
      </c>
      <c r="DK16" s="2">
        <v>9.9999999999999998E-13</v>
      </c>
      <c r="DL16" s="2">
        <v>1E-13</v>
      </c>
      <c r="DM16" s="2">
        <v>1E-14</v>
      </c>
      <c r="DO16" s="7" t="s">
        <v>0</v>
      </c>
      <c r="DP16" s="8">
        <v>1E-4</v>
      </c>
      <c r="DQ16" s="8">
        <v>1.0000000000000001E-5</v>
      </c>
      <c r="DR16" s="8">
        <v>9.9999999999999995E-7</v>
      </c>
      <c r="DS16" s="8">
        <v>9.9999999999999995E-8</v>
      </c>
      <c r="DT16" s="8">
        <v>1E-8</v>
      </c>
      <c r="DU16" s="8">
        <v>1.0000000000000001E-9</v>
      </c>
      <c r="DV16" s="8">
        <v>1E-10</v>
      </c>
      <c r="DW16" s="8">
        <v>9.9999999999999994E-12</v>
      </c>
      <c r="DX16" s="8">
        <v>9.9999999999999998E-13</v>
      </c>
      <c r="DY16" s="8">
        <v>1E-13</v>
      </c>
      <c r="DZ16" s="8">
        <v>1E-14</v>
      </c>
    </row>
    <row r="17" spans="2:144" ht="20" x14ac:dyDescent="0.2">
      <c r="B17" s="1" t="s">
        <v>1</v>
      </c>
      <c r="C17" s="12">
        <v>1</v>
      </c>
      <c r="D17" s="12">
        <v>1</v>
      </c>
      <c r="E17" s="12">
        <v>4</v>
      </c>
      <c r="F17" s="12">
        <v>28</v>
      </c>
      <c r="G17" s="12">
        <v>52</v>
      </c>
      <c r="H17" s="12">
        <v>76</v>
      </c>
      <c r="I17" s="12">
        <v>100</v>
      </c>
      <c r="J17" s="12">
        <v>125</v>
      </c>
      <c r="K17" s="12">
        <v>149</v>
      </c>
      <c r="L17" s="12">
        <v>173</v>
      </c>
      <c r="M17" s="12"/>
      <c r="N17" s="3"/>
      <c r="O17" s="1" t="s">
        <v>1</v>
      </c>
      <c r="P17" s="12">
        <v>1</v>
      </c>
      <c r="Q17" s="12">
        <v>1</v>
      </c>
      <c r="R17" s="12">
        <v>1</v>
      </c>
      <c r="S17" s="12">
        <v>19</v>
      </c>
      <c r="T17" s="12">
        <v>43</v>
      </c>
      <c r="U17" s="12">
        <v>67</v>
      </c>
      <c r="V17" s="12">
        <v>91</v>
      </c>
      <c r="W17" s="12">
        <v>116</v>
      </c>
      <c r="X17" s="12">
        <v>140</v>
      </c>
      <c r="Y17" s="12">
        <v>164</v>
      </c>
      <c r="Z17" s="12"/>
      <c r="AA17" s="3"/>
      <c r="AB17" s="1" t="s">
        <v>1</v>
      </c>
      <c r="AC17" s="12">
        <v>1</v>
      </c>
      <c r="AD17" s="12">
        <v>1</v>
      </c>
      <c r="AE17" s="12">
        <v>1</v>
      </c>
      <c r="AF17" s="18">
        <v>19</v>
      </c>
      <c r="AG17" s="12">
        <v>44</v>
      </c>
      <c r="AH17" s="12">
        <v>68</v>
      </c>
      <c r="AI17" s="12">
        <v>92</v>
      </c>
      <c r="AJ17" s="12">
        <v>116</v>
      </c>
      <c r="AK17" s="12">
        <v>140</v>
      </c>
      <c r="AL17" s="12">
        <v>164</v>
      </c>
      <c r="AM17" s="12"/>
      <c r="AN17" s="3"/>
      <c r="AO17" s="1" t="s">
        <v>1</v>
      </c>
      <c r="AP17" s="12">
        <v>1</v>
      </c>
      <c r="AQ17" s="12">
        <v>1</v>
      </c>
      <c r="AR17" s="12">
        <v>1</v>
      </c>
      <c r="AS17" s="12">
        <v>19</v>
      </c>
      <c r="AT17" s="12">
        <v>43</v>
      </c>
      <c r="AU17" s="12">
        <v>67</v>
      </c>
      <c r="AV17" s="12">
        <v>91</v>
      </c>
      <c r="AW17" s="12">
        <v>116</v>
      </c>
      <c r="AX17" s="12">
        <v>140</v>
      </c>
      <c r="AY17" s="12">
        <v>164</v>
      </c>
      <c r="AZ17" s="12"/>
      <c r="BB17" s="9" t="s">
        <v>1</v>
      </c>
      <c r="BC17" s="12">
        <v>1</v>
      </c>
      <c r="BD17" s="12">
        <v>1</v>
      </c>
      <c r="BE17" s="12">
        <v>1</v>
      </c>
      <c r="BF17" s="12">
        <v>5</v>
      </c>
      <c r="BG17" s="12">
        <v>29</v>
      </c>
      <c r="BH17" s="12">
        <v>54</v>
      </c>
      <c r="BI17" s="12">
        <v>78</v>
      </c>
      <c r="BJ17" s="12">
        <v>102</v>
      </c>
      <c r="BK17" s="12">
        <v>126</v>
      </c>
      <c r="BL17" s="12">
        <v>150</v>
      </c>
      <c r="BM17" s="12"/>
      <c r="BO17" s="1" t="s">
        <v>1</v>
      </c>
      <c r="BP17" s="12">
        <v>1</v>
      </c>
      <c r="BQ17" s="12">
        <v>1</v>
      </c>
      <c r="BR17" s="12">
        <v>7</v>
      </c>
      <c r="BS17" s="12">
        <v>31</v>
      </c>
      <c r="BT17" s="12">
        <v>56</v>
      </c>
      <c r="BU17" s="12">
        <v>80</v>
      </c>
      <c r="BV17" s="12">
        <v>104</v>
      </c>
      <c r="BW17" s="12">
        <v>128</v>
      </c>
      <c r="BX17" s="12">
        <v>152</v>
      </c>
      <c r="BY17" s="12">
        <v>176</v>
      </c>
      <c r="BZ17" s="12"/>
      <c r="CA17" s="3"/>
      <c r="CB17" s="1" t="s">
        <v>1</v>
      </c>
      <c r="CC17" s="12">
        <v>1</v>
      </c>
      <c r="CD17" s="12">
        <v>1</v>
      </c>
      <c r="CE17" s="12">
        <v>1</v>
      </c>
      <c r="CF17" s="12">
        <v>14</v>
      </c>
      <c r="CG17" s="12">
        <v>39</v>
      </c>
      <c r="CH17" s="18">
        <v>63</v>
      </c>
      <c r="CI17" s="12">
        <v>87</v>
      </c>
      <c r="CJ17" s="12">
        <v>111</v>
      </c>
      <c r="CK17" s="18">
        <v>135</v>
      </c>
      <c r="CL17" s="18">
        <v>159</v>
      </c>
      <c r="CM17" s="12"/>
      <c r="CN17" s="3"/>
      <c r="CO17" s="1" t="s">
        <v>1</v>
      </c>
      <c r="CP17" s="12">
        <v>1</v>
      </c>
      <c r="CQ17" s="12">
        <v>1</v>
      </c>
      <c r="CR17" s="18">
        <v>4</v>
      </c>
      <c r="CS17" s="18">
        <v>28</v>
      </c>
      <c r="CT17" s="12">
        <v>52</v>
      </c>
      <c r="CU17" s="12">
        <v>76</v>
      </c>
      <c r="CV17" s="12">
        <v>100</v>
      </c>
      <c r="CW17" s="12">
        <v>124</v>
      </c>
      <c r="CX17" s="18">
        <v>149</v>
      </c>
      <c r="CY17" s="18">
        <v>173</v>
      </c>
      <c r="CZ17" s="12"/>
      <c r="DA17" s="3"/>
      <c r="DB17" s="1" t="s">
        <v>1</v>
      </c>
      <c r="DC17" s="12">
        <v>1</v>
      </c>
      <c r="DD17" s="12">
        <v>1</v>
      </c>
      <c r="DE17" s="12">
        <v>1</v>
      </c>
      <c r="DF17" s="12">
        <v>13</v>
      </c>
      <c r="DG17" s="12">
        <v>38</v>
      </c>
      <c r="DH17" s="12">
        <v>62</v>
      </c>
      <c r="DI17" s="12">
        <v>86</v>
      </c>
      <c r="DJ17" s="12">
        <v>110</v>
      </c>
      <c r="DK17" s="12">
        <v>134</v>
      </c>
      <c r="DL17" s="12">
        <v>158</v>
      </c>
      <c r="DM17" s="12">
        <v>0</v>
      </c>
      <c r="DO17" s="9" t="s">
        <v>1</v>
      </c>
      <c r="DP17" s="12">
        <v>1</v>
      </c>
      <c r="DQ17" s="12">
        <v>1</v>
      </c>
      <c r="DR17" s="18">
        <v>10</v>
      </c>
      <c r="DS17" s="12">
        <v>35</v>
      </c>
      <c r="DT17" s="12">
        <v>59</v>
      </c>
      <c r="DU17" s="12">
        <v>83</v>
      </c>
      <c r="DV17" s="12">
        <v>107</v>
      </c>
      <c r="DW17" s="12">
        <v>131</v>
      </c>
      <c r="DX17" s="12">
        <v>155</v>
      </c>
      <c r="DY17" s="12">
        <v>180</v>
      </c>
      <c r="DZ17" s="12"/>
    </row>
    <row r="18" spans="2:144" ht="42" x14ac:dyDescent="0.2">
      <c r="B18" s="4" t="s">
        <v>2</v>
      </c>
      <c r="C18" s="12">
        <v>1</v>
      </c>
      <c r="D18" s="12">
        <v>1</v>
      </c>
      <c r="E18" s="18">
        <v>4</v>
      </c>
      <c r="F18" s="18">
        <v>22</v>
      </c>
      <c r="G18" s="12">
        <v>45</v>
      </c>
      <c r="H18" s="12">
        <v>59</v>
      </c>
      <c r="I18" s="12">
        <v>73</v>
      </c>
      <c r="J18" s="12">
        <v>86</v>
      </c>
      <c r="K18" s="12">
        <v>94</v>
      </c>
      <c r="L18" s="12">
        <v>106</v>
      </c>
      <c r="M18" s="12"/>
      <c r="N18" s="3"/>
      <c r="O18" s="4" t="s">
        <v>2</v>
      </c>
      <c r="P18" s="12">
        <v>1</v>
      </c>
      <c r="Q18" s="12">
        <v>1</v>
      </c>
      <c r="R18" s="12">
        <v>1</v>
      </c>
      <c r="S18" s="12">
        <v>16</v>
      </c>
      <c r="T18" s="12">
        <v>31</v>
      </c>
      <c r="U18" s="18">
        <v>38</v>
      </c>
      <c r="V18" s="18">
        <v>52</v>
      </c>
      <c r="W18" s="18">
        <v>63</v>
      </c>
      <c r="X18" s="18">
        <v>84</v>
      </c>
      <c r="Y18" s="18">
        <v>111</v>
      </c>
      <c r="Z18" s="12"/>
      <c r="AA18" s="3"/>
      <c r="AB18" s="4" t="s">
        <v>2</v>
      </c>
      <c r="AC18" s="12">
        <v>1</v>
      </c>
      <c r="AD18" s="12">
        <v>1</v>
      </c>
      <c r="AE18" s="12">
        <v>1</v>
      </c>
      <c r="AF18" s="12">
        <v>20</v>
      </c>
      <c r="AG18" s="18">
        <v>22</v>
      </c>
      <c r="AH18" s="18">
        <v>34</v>
      </c>
      <c r="AI18" s="18">
        <v>64</v>
      </c>
      <c r="AJ18" s="18">
        <v>89</v>
      </c>
      <c r="AK18" s="18">
        <v>114</v>
      </c>
      <c r="AL18" s="18">
        <v>170</v>
      </c>
      <c r="AM18" s="12"/>
      <c r="AN18" s="3"/>
      <c r="AO18" s="4" t="s">
        <v>2</v>
      </c>
      <c r="AP18" s="12">
        <v>1</v>
      </c>
      <c r="AQ18" s="12">
        <v>1</v>
      </c>
      <c r="AR18" s="12">
        <v>1</v>
      </c>
      <c r="AS18" s="18">
        <v>13</v>
      </c>
      <c r="AT18" s="18">
        <v>26</v>
      </c>
      <c r="AU18" s="18">
        <v>35</v>
      </c>
      <c r="AV18" s="18">
        <v>42</v>
      </c>
      <c r="AW18" s="18">
        <v>64</v>
      </c>
      <c r="AX18" s="18">
        <v>100</v>
      </c>
      <c r="AY18" s="18">
        <v>136</v>
      </c>
      <c r="AZ18" s="12"/>
      <c r="BB18" s="10" t="s">
        <v>2</v>
      </c>
      <c r="BC18" s="12">
        <v>1</v>
      </c>
      <c r="BD18" s="12">
        <v>1</v>
      </c>
      <c r="BE18" s="12">
        <v>1</v>
      </c>
      <c r="BF18" s="12">
        <v>5</v>
      </c>
      <c r="BG18" s="12">
        <v>33</v>
      </c>
      <c r="BH18" s="18">
        <v>50</v>
      </c>
      <c r="BI18" s="12">
        <v>83</v>
      </c>
      <c r="BJ18" s="12">
        <v>111</v>
      </c>
      <c r="BK18" s="12">
        <v>180</v>
      </c>
      <c r="BL18" s="12">
        <v>197</v>
      </c>
      <c r="BM18" s="12"/>
      <c r="BO18" s="4" t="s">
        <v>2</v>
      </c>
      <c r="BP18" s="12">
        <v>1</v>
      </c>
      <c r="BQ18" s="12">
        <v>1</v>
      </c>
      <c r="BR18" s="18">
        <v>6</v>
      </c>
      <c r="BS18" s="18">
        <v>24</v>
      </c>
      <c r="BT18" s="12">
        <v>39</v>
      </c>
      <c r="BU18" s="12">
        <v>50</v>
      </c>
      <c r="BV18" s="18">
        <v>65</v>
      </c>
      <c r="BW18" s="18">
        <v>104</v>
      </c>
      <c r="BX18" s="12">
        <v>132</v>
      </c>
      <c r="BY18" s="12">
        <v>164</v>
      </c>
      <c r="BZ18" s="12"/>
      <c r="CA18" s="3"/>
      <c r="CB18" s="4" t="s">
        <v>2</v>
      </c>
      <c r="CC18" s="12">
        <v>1</v>
      </c>
      <c r="CD18" s="12">
        <v>1</v>
      </c>
      <c r="CE18" s="12">
        <v>1</v>
      </c>
      <c r="CF18" s="12">
        <v>13</v>
      </c>
      <c r="CG18" s="12">
        <v>327</v>
      </c>
      <c r="CH18" s="12">
        <v>359</v>
      </c>
      <c r="CI18" s="12">
        <v>389</v>
      </c>
      <c r="CJ18" s="12">
        <v>412</v>
      </c>
      <c r="CK18" s="12">
        <v>412</v>
      </c>
      <c r="CL18" s="12">
        <v>431</v>
      </c>
      <c r="CM18" s="12"/>
      <c r="CN18" s="3"/>
      <c r="CO18" s="4" t="s">
        <v>2</v>
      </c>
      <c r="CP18" s="12">
        <v>1</v>
      </c>
      <c r="CQ18" s="12">
        <v>1</v>
      </c>
      <c r="CR18" s="12">
        <v>4</v>
      </c>
      <c r="CS18" s="12">
        <v>51</v>
      </c>
      <c r="CT18" s="18">
        <v>51</v>
      </c>
      <c r="CU18" s="18">
        <v>51</v>
      </c>
      <c r="CV18" s="18">
        <v>69</v>
      </c>
      <c r="CW18" s="18">
        <v>69</v>
      </c>
      <c r="CX18" s="12">
        <v>434</v>
      </c>
      <c r="CY18" s="12">
        <v>454</v>
      </c>
      <c r="CZ18" s="12"/>
      <c r="DA18" s="3"/>
      <c r="DB18" s="4" t="s">
        <v>2</v>
      </c>
      <c r="DC18" s="12">
        <v>1</v>
      </c>
      <c r="DD18" s="12">
        <v>1</v>
      </c>
      <c r="DE18" s="12">
        <v>1</v>
      </c>
      <c r="DF18" s="12">
        <v>13</v>
      </c>
      <c r="DG18" s="12">
        <v>34</v>
      </c>
      <c r="DH18" s="12">
        <v>48</v>
      </c>
      <c r="DI18" s="12">
        <v>61</v>
      </c>
      <c r="DJ18" s="12">
        <v>92</v>
      </c>
      <c r="DK18" s="12">
        <v>110</v>
      </c>
      <c r="DL18" s="18">
        <v>110</v>
      </c>
      <c r="DM18" s="18">
        <v>110</v>
      </c>
      <c r="DO18" s="10" t="s">
        <v>2</v>
      </c>
      <c r="DP18" s="12">
        <v>1</v>
      </c>
      <c r="DQ18" s="12">
        <v>1</v>
      </c>
      <c r="DR18" s="12">
        <v>11</v>
      </c>
      <c r="DS18" s="12">
        <v>58</v>
      </c>
      <c r="DT18" s="12">
        <v>75</v>
      </c>
      <c r="DU18" s="12">
        <v>105</v>
      </c>
      <c r="DV18" s="12">
        <v>189</v>
      </c>
      <c r="DW18" s="12">
        <v>214</v>
      </c>
      <c r="DX18" s="12">
        <v>241</v>
      </c>
      <c r="DY18" s="12">
        <v>255</v>
      </c>
      <c r="DZ18" s="18">
        <v>255</v>
      </c>
    </row>
    <row r="19" spans="2:144" ht="42" x14ac:dyDescent="0.2">
      <c r="B19" s="4" t="s">
        <v>3</v>
      </c>
      <c r="C19" s="12">
        <v>1</v>
      </c>
      <c r="D19" s="12">
        <v>1</v>
      </c>
      <c r="E19" s="12">
        <v>12</v>
      </c>
      <c r="F19" s="12">
        <v>63</v>
      </c>
      <c r="G19" s="12">
        <v>103</v>
      </c>
      <c r="H19" s="12">
        <v>145</v>
      </c>
      <c r="I19" s="12"/>
      <c r="J19" s="12"/>
      <c r="K19" s="12"/>
      <c r="L19" s="12"/>
      <c r="M19" s="12"/>
      <c r="N19" s="3"/>
      <c r="O19" s="4" t="s">
        <v>3</v>
      </c>
      <c r="P19" s="12">
        <v>1</v>
      </c>
      <c r="Q19" s="12">
        <v>1</v>
      </c>
      <c r="R19" s="12">
        <v>1</v>
      </c>
      <c r="S19" s="18">
        <v>13</v>
      </c>
      <c r="T19" s="12"/>
      <c r="U19" s="12"/>
      <c r="V19" s="12"/>
      <c r="W19" s="12"/>
      <c r="X19" s="12"/>
      <c r="Y19" s="12"/>
      <c r="Z19" s="12"/>
      <c r="AA19" s="3"/>
      <c r="AB19" s="4" t="s">
        <v>3</v>
      </c>
      <c r="AC19" s="12">
        <v>1</v>
      </c>
      <c r="AD19" s="12">
        <v>1</v>
      </c>
      <c r="AE19" s="12">
        <v>1</v>
      </c>
      <c r="AF19" s="12">
        <v>94</v>
      </c>
      <c r="AG19" s="12">
        <v>125</v>
      </c>
      <c r="AH19" s="12"/>
      <c r="AI19" s="12"/>
      <c r="AJ19" s="12"/>
      <c r="AK19" s="12"/>
      <c r="AL19" s="12"/>
      <c r="AM19" s="12"/>
      <c r="AN19" s="3"/>
      <c r="AO19" s="4" t="s">
        <v>3</v>
      </c>
      <c r="AP19" s="12">
        <v>1</v>
      </c>
      <c r="AQ19" s="12">
        <v>1</v>
      </c>
      <c r="AR19" s="12">
        <v>1</v>
      </c>
      <c r="AS19" s="12">
        <v>26</v>
      </c>
      <c r="AT19" s="12">
        <v>86</v>
      </c>
      <c r="AU19" s="12"/>
      <c r="AV19" s="12"/>
      <c r="AW19" s="12"/>
      <c r="AX19" s="12"/>
      <c r="AY19" s="12"/>
      <c r="AZ19" s="12"/>
      <c r="BB19" s="10" t="s">
        <v>3</v>
      </c>
      <c r="BC19" s="12">
        <v>1</v>
      </c>
      <c r="BD19" s="12">
        <v>1</v>
      </c>
      <c r="BE19" s="12">
        <v>1</v>
      </c>
      <c r="BF19" s="12">
        <v>50</v>
      </c>
      <c r="BG19" s="12">
        <v>85</v>
      </c>
      <c r="BH19" s="12"/>
      <c r="BI19" s="12"/>
      <c r="BJ19" s="12"/>
      <c r="BK19" s="12"/>
      <c r="BL19" s="12"/>
      <c r="BM19" s="12"/>
      <c r="BO19" s="4" t="s">
        <v>3</v>
      </c>
      <c r="BP19" s="12">
        <v>1</v>
      </c>
      <c r="BQ19" s="12">
        <v>1</v>
      </c>
      <c r="BR19" s="12">
        <v>13</v>
      </c>
      <c r="BS19" s="12">
        <v>80</v>
      </c>
      <c r="BT19" s="12"/>
      <c r="BU19" s="12"/>
      <c r="BV19" s="12"/>
      <c r="BW19" s="12"/>
      <c r="BX19" s="12"/>
      <c r="BY19" s="12"/>
      <c r="BZ19" s="12"/>
      <c r="CA19" s="3"/>
      <c r="CB19" s="4" t="s">
        <v>3</v>
      </c>
      <c r="CC19" s="12">
        <v>1</v>
      </c>
      <c r="CD19" s="12">
        <v>1</v>
      </c>
      <c r="CE19" s="12">
        <v>1</v>
      </c>
      <c r="CF19" s="12">
        <v>29</v>
      </c>
      <c r="CG19" s="12">
        <v>65</v>
      </c>
      <c r="CH19" s="12"/>
      <c r="CI19" s="12"/>
      <c r="CJ19" s="12"/>
      <c r="CK19" s="12"/>
      <c r="CL19" s="12"/>
      <c r="CM19" s="12"/>
      <c r="CN19" s="3"/>
      <c r="CO19" s="4" t="s">
        <v>3</v>
      </c>
      <c r="CP19" s="12">
        <v>1</v>
      </c>
      <c r="CQ19" s="12">
        <v>1</v>
      </c>
      <c r="CR19" s="12">
        <v>11</v>
      </c>
      <c r="CS19" s="12">
        <v>83</v>
      </c>
      <c r="CT19" s="12">
        <v>108</v>
      </c>
      <c r="CU19" s="12">
        <v>165</v>
      </c>
      <c r="CV19" s="12">
        <v>227</v>
      </c>
      <c r="CW19" s="12"/>
      <c r="CX19" s="12"/>
      <c r="CY19" s="12"/>
      <c r="CZ19" s="12"/>
      <c r="DA19" s="3"/>
      <c r="DB19" s="4" t="s">
        <v>3</v>
      </c>
      <c r="DC19" s="12">
        <v>1</v>
      </c>
      <c r="DD19" s="12">
        <v>1</v>
      </c>
      <c r="DE19" s="12">
        <v>1</v>
      </c>
      <c r="DF19" s="12">
        <v>96</v>
      </c>
      <c r="DG19" s="12">
        <v>120</v>
      </c>
      <c r="DH19" s="12">
        <v>216</v>
      </c>
      <c r="DI19" s="12"/>
      <c r="DJ19" s="12"/>
      <c r="DK19" s="12"/>
      <c r="DL19" s="12"/>
      <c r="DM19" s="12"/>
      <c r="DO19" s="10" t="s">
        <v>3</v>
      </c>
      <c r="DP19" s="12">
        <v>1</v>
      </c>
      <c r="DQ19" s="12">
        <v>1</v>
      </c>
      <c r="DR19" s="12">
        <v>22</v>
      </c>
      <c r="DS19" s="12">
        <v>144</v>
      </c>
      <c r="DT19" s="12"/>
      <c r="DU19" s="12"/>
      <c r="DV19" s="12"/>
      <c r="DW19" s="12"/>
      <c r="DX19" s="12"/>
      <c r="DY19" s="12"/>
      <c r="DZ19" s="12"/>
    </row>
    <row r="20" spans="2:144" ht="42" x14ac:dyDescent="0.2">
      <c r="B20" s="4" t="s">
        <v>4</v>
      </c>
      <c r="C20" s="12">
        <v>1</v>
      </c>
      <c r="D20" s="12">
        <v>1</v>
      </c>
      <c r="E20" s="12">
        <v>5</v>
      </c>
      <c r="F20" s="12">
        <v>23</v>
      </c>
      <c r="G20" s="12">
        <v>47</v>
      </c>
      <c r="H20" s="12">
        <v>70</v>
      </c>
      <c r="I20" s="12">
        <v>93</v>
      </c>
      <c r="J20" s="12">
        <v>124</v>
      </c>
      <c r="K20" s="12">
        <v>138</v>
      </c>
      <c r="L20" s="12">
        <v>147</v>
      </c>
      <c r="M20" s="12"/>
      <c r="N20" s="3"/>
      <c r="O20" s="4" t="s">
        <v>4</v>
      </c>
      <c r="P20" s="12">
        <v>1</v>
      </c>
      <c r="Q20" s="12">
        <v>1</v>
      </c>
      <c r="R20" s="12">
        <v>1</v>
      </c>
      <c r="S20" s="12">
        <v>36</v>
      </c>
      <c r="T20" s="12">
        <v>48</v>
      </c>
      <c r="U20" s="12">
        <v>60</v>
      </c>
      <c r="V20" s="12">
        <v>65</v>
      </c>
      <c r="W20" s="12">
        <v>98</v>
      </c>
      <c r="X20" s="12">
        <v>151</v>
      </c>
      <c r="Y20" s="12">
        <v>160</v>
      </c>
      <c r="Z20" s="12"/>
      <c r="AA20" s="3"/>
      <c r="AB20" s="4" t="s">
        <v>4</v>
      </c>
      <c r="AC20" s="12">
        <v>1</v>
      </c>
      <c r="AD20" s="12">
        <v>1</v>
      </c>
      <c r="AE20" s="12">
        <v>1</v>
      </c>
      <c r="AF20" s="12">
        <v>24</v>
      </c>
      <c r="AG20" s="12">
        <v>31</v>
      </c>
      <c r="AH20" s="12">
        <v>31</v>
      </c>
      <c r="AI20" s="12">
        <v>79</v>
      </c>
      <c r="AJ20" s="12">
        <v>107</v>
      </c>
      <c r="AK20" s="12">
        <v>130</v>
      </c>
      <c r="AL20" s="12">
        <v>153</v>
      </c>
      <c r="AM20" s="12"/>
      <c r="AN20" s="3"/>
      <c r="AO20" s="4" t="s">
        <v>4</v>
      </c>
      <c r="AP20" s="12">
        <v>1</v>
      </c>
      <c r="AQ20" s="12">
        <v>1</v>
      </c>
      <c r="AR20" s="12">
        <v>1</v>
      </c>
      <c r="AS20" s="12">
        <v>24</v>
      </c>
      <c r="AT20" s="12">
        <v>43</v>
      </c>
      <c r="AU20" s="12">
        <v>66</v>
      </c>
      <c r="AV20" s="12">
        <v>144</v>
      </c>
      <c r="AW20" s="12">
        <v>164</v>
      </c>
      <c r="AX20" s="12">
        <v>188</v>
      </c>
      <c r="AY20" s="12">
        <v>188</v>
      </c>
      <c r="AZ20" s="18">
        <v>188</v>
      </c>
      <c r="BB20" s="10" t="s">
        <v>4</v>
      </c>
      <c r="BC20" s="12">
        <v>1</v>
      </c>
      <c r="BD20" s="12">
        <v>1</v>
      </c>
      <c r="BE20" s="12">
        <v>1</v>
      </c>
      <c r="BF20" s="12">
        <v>8</v>
      </c>
      <c r="BG20" s="12">
        <v>29</v>
      </c>
      <c r="BH20" s="12">
        <v>59</v>
      </c>
      <c r="BI20" s="12">
        <v>144</v>
      </c>
      <c r="BJ20" s="12">
        <v>176</v>
      </c>
      <c r="BK20" s="12">
        <v>179</v>
      </c>
      <c r="BL20" s="12">
        <v>202</v>
      </c>
      <c r="BM20" s="12"/>
      <c r="BO20" s="4" t="s">
        <v>4</v>
      </c>
      <c r="BP20" s="12">
        <v>1</v>
      </c>
      <c r="BQ20" s="12">
        <v>1</v>
      </c>
      <c r="BR20" s="12">
        <v>12</v>
      </c>
      <c r="BS20" s="12">
        <v>33</v>
      </c>
      <c r="BT20" s="18">
        <v>33</v>
      </c>
      <c r="BU20" s="18">
        <v>41</v>
      </c>
      <c r="BV20" s="12">
        <v>89</v>
      </c>
      <c r="BW20" s="12">
        <v>125</v>
      </c>
      <c r="BX20" s="18">
        <v>125</v>
      </c>
      <c r="BY20" s="18">
        <v>125</v>
      </c>
      <c r="BZ20" s="12"/>
      <c r="CA20" s="3"/>
      <c r="CB20" s="4" t="s">
        <v>4</v>
      </c>
      <c r="CC20" s="12">
        <v>1</v>
      </c>
      <c r="CD20" s="12">
        <v>1</v>
      </c>
      <c r="CE20" s="12">
        <v>1</v>
      </c>
      <c r="CF20" s="12">
        <v>15</v>
      </c>
      <c r="CG20" s="12">
        <v>43</v>
      </c>
      <c r="CH20" s="12">
        <v>66</v>
      </c>
      <c r="CI20" s="12">
        <v>149</v>
      </c>
      <c r="CJ20" s="12">
        <v>168</v>
      </c>
      <c r="CK20" s="12">
        <v>168</v>
      </c>
      <c r="CL20" s="12">
        <v>168</v>
      </c>
      <c r="CM20" s="12">
        <v>168</v>
      </c>
      <c r="CN20" s="3"/>
      <c r="CO20" s="4" t="s">
        <v>4</v>
      </c>
      <c r="CP20" s="12">
        <v>1</v>
      </c>
      <c r="CQ20" s="12">
        <v>1</v>
      </c>
      <c r="CR20" s="12">
        <v>5</v>
      </c>
      <c r="CS20" s="12">
        <v>35</v>
      </c>
      <c r="CT20" s="12">
        <v>93</v>
      </c>
      <c r="CU20" s="12">
        <v>111</v>
      </c>
      <c r="CV20" s="12">
        <v>137</v>
      </c>
      <c r="CW20" s="12">
        <v>158</v>
      </c>
      <c r="CX20" s="12">
        <v>180</v>
      </c>
      <c r="CY20" s="12">
        <v>199</v>
      </c>
      <c r="CZ20" s="12"/>
      <c r="DA20" s="3"/>
      <c r="DB20" s="4" t="s">
        <v>4</v>
      </c>
      <c r="DC20" s="12">
        <v>1</v>
      </c>
      <c r="DD20" s="12">
        <v>1</v>
      </c>
      <c r="DE20" s="12">
        <v>1</v>
      </c>
      <c r="DF20" s="12">
        <v>15</v>
      </c>
      <c r="DG20" s="12">
        <v>34</v>
      </c>
      <c r="DH20" s="18">
        <v>44</v>
      </c>
      <c r="DI20" s="18">
        <v>60</v>
      </c>
      <c r="DJ20" s="12">
        <v>88</v>
      </c>
      <c r="DK20" s="12">
        <v>114</v>
      </c>
      <c r="DL20" s="12">
        <v>125</v>
      </c>
      <c r="DM20" s="12"/>
      <c r="DO20" s="10" t="s">
        <v>4</v>
      </c>
      <c r="DP20" s="12">
        <v>1</v>
      </c>
      <c r="DQ20" s="12">
        <v>1</v>
      </c>
      <c r="DR20" s="12">
        <v>13</v>
      </c>
      <c r="DS20" s="12">
        <v>39</v>
      </c>
      <c r="DT20" s="18">
        <v>50</v>
      </c>
      <c r="DU20" s="18">
        <v>58</v>
      </c>
      <c r="DV20" s="18">
        <v>95</v>
      </c>
      <c r="DW20" s="18">
        <v>108</v>
      </c>
      <c r="DX20" s="18">
        <v>130</v>
      </c>
      <c r="DY20" s="18">
        <v>168</v>
      </c>
      <c r="DZ20" s="12"/>
    </row>
    <row r="21" spans="2:144" ht="42" x14ac:dyDescent="0.2">
      <c r="B21" s="4" t="s">
        <v>5</v>
      </c>
      <c r="C21" s="12">
        <v>1</v>
      </c>
      <c r="D21" s="12">
        <v>1</v>
      </c>
      <c r="E21" s="12">
        <v>4</v>
      </c>
      <c r="F21" s="12">
        <v>25</v>
      </c>
      <c r="G21" s="18">
        <v>44</v>
      </c>
      <c r="H21" s="18">
        <v>57</v>
      </c>
      <c r="I21" s="18">
        <v>63</v>
      </c>
      <c r="J21" s="18">
        <v>63</v>
      </c>
      <c r="K21" s="18">
        <v>63</v>
      </c>
      <c r="L21" s="18">
        <v>81</v>
      </c>
      <c r="M21" s="18">
        <v>81</v>
      </c>
      <c r="N21" s="3"/>
      <c r="O21" s="4" t="s">
        <v>5</v>
      </c>
      <c r="P21" s="12">
        <v>1</v>
      </c>
      <c r="Q21" s="12">
        <v>1</v>
      </c>
      <c r="R21" s="12">
        <v>1</v>
      </c>
      <c r="S21" s="12">
        <v>17</v>
      </c>
      <c r="T21" s="18">
        <v>30</v>
      </c>
      <c r="U21" s="12">
        <v>43</v>
      </c>
      <c r="V21" s="12">
        <v>82</v>
      </c>
      <c r="W21" s="12">
        <v>99</v>
      </c>
      <c r="X21" s="12">
        <v>101</v>
      </c>
      <c r="Y21" s="12">
        <v>114</v>
      </c>
      <c r="Z21" s="12"/>
      <c r="AA21" s="3"/>
      <c r="AB21" s="4" t="s">
        <v>5</v>
      </c>
      <c r="AC21" s="12">
        <v>1</v>
      </c>
      <c r="AD21" s="12">
        <v>1</v>
      </c>
      <c r="AE21" s="12">
        <v>1</v>
      </c>
      <c r="AF21" s="12">
        <v>23</v>
      </c>
      <c r="AG21" s="12">
        <v>44</v>
      </c>
      <c r="AH21" s="12">
        <v>58</v>
      </c>
      <c r="AI21" s="12">
        <v>90</v>
      </c>
      <c r="AJ21" s="12">
        <v>100</v>
      </c>
      <c r="AK21" s="12">
        <v>135</v>
      </c>
      <c r="AL21" s="12">
        <v>170</v>
      </c>
      <c r="AM21" s="12"/>
      <c r="AN21" s="3"/>
      <c r="AO21" s="4" t="s">
        <v>5</v>
      </c>
      <c r="AP21" s="12">
        <v>1</v>
      </c>
      <c r="AQ21" s="12">
        <v>1</v>
      </c>
      <c r="AR21" s="12">
        <v>1</v>
      </c>
      <c r="AS21" s="12">
        <v>18</v>
      </c>
      <c r="AT21" s="12">
        <v>50</v>
      </c>
      <c r="AU21" s="12">
        <v>70</v>
      </c>
      <c r="AV21" s="12">
        <v>86</v>
      </c>
      <c r="AW21" s="12">
        <v>131</v>
      </c>
      <c r="AX21" s="12">
        <v>189</v>
      </c>
      <c r="AY21" s="12">
        <v>223</v>
      </c>
      <c r="AZ21" s="12"/>
      <c r="BB21" s="10" t="s">
        <v>5</v>
      </c>
      <c r="BC21" s="12">
        <v>1</v>
      </c>
      <c r="BD21" s="12">
        <v>1</v>
      </c>
      <c r="BE21" s="12">
        <v>1</v>
      </c>
      <c r="BF21" s="18">
        <v>5</v>
      </c>
      <c r="BG21" s="18">
        <v>26</v>
      </c>
      <c r="BH21" s="12">
        <v>59</v>
      </c>
      <c r="BI21" s="18">
        <v>65</v>
      </c>
      <c r="BJ21" s="18">
        <v>65</v>
      </c>
      <c r="BK21" s="18">
        <v>86</v>
      </c>
      <c r="BL21" s="18">
        <v>112</v>
      </c>
      <c r="BM21" s="12"/>
      <c r="BO21" s="4" t="s">
        <v>5</v>
      </c>
      <c r="BP21" s="12">
        <v>1</v>
      </c>
      <c r="BQ21" s="12">
        <v>1</v>
      </c>
      <c r="BR21" s="12">
        <v>10</v>
      </c>
      <c r="BS21" s="12">
        <v>25</v>
      </c>
      <c r="BT21" s="12">
        <v>42</v>
      </c>
      <c r="BU21" s="12">
        <v>92</v>
      </c>
      <c r="BV21" s="12">
        <v>132</v>
      </c>
      <c r="BW21" s="12">
        <v>164</v>
      </c>
      <c r="BX21" s="12">
        <v>193</v>
      </c>
      <c r="BY21" s="12">
        <v>216</v>
      </c>
      <c r="BZ21" s="12"/>
      <c r="CA21" s="3"/>
      <c r="CB21" s="4" t="s">
        <v>5</v>
      </c>
      <c r="CC21" s="12">
        <v>1</v>
      </c>
      <c r="CD21" s="12">
        <v>1</v>
      </c>
      <c r="CE21" s="12">
        <v>1</v>
      </c>
      <c r="CF21" s="18">
        <v>12</v>
      </c>
      <c r="CG21" s="18">
        <v>30</v>
      </c>
      <c r="CH21" s="12">
        <v>73</v>
      </c>
      <c r="CI21" s="18">
        <v>82</v>
      </c>
      <c r="CJ21" s="18">
        <v>111</v>
      </c>
      <c r="CK21" s="12">
        <v>143</v>
      </c>
      <c r="CL21" s="12">
        <v>167</v>
      </c>
      <c r="CM21" s="18">
        <v>167</v>
      </c>
      <c r="CN21" s="3"/>
      <c r="CO21" s="4" t="s">
        <v>5</v>
      </c>
      <c r="CP21" s="12">
        <v>1</v>
      </c>
      <c r="CQ21" s="12">
        <v>1</v>
      </c>
      <c r="CR21" s="12">
        <v>4</v>
      </c>
      <c r="CS21" s="12">
        <v>83</v>
      </c>
      <c r="CT21" s="12">
        <v>113</v>
      </c>
      <c r="CU21" s="12">
        <v>242</v>
      </c>
      <c r="CV21" s="12">
        <v>272</v>
      </c>
      <c r="CW21" s="12">
        <v>302</v>
      </c>
      <c r="CX21" s="12">
        <v>330</v>
      </c>
      <c r="CY21" s="12">
        <v>345</v>
      </c>
      <c r="CZ21" s="12"/>
      <c r="DA21" s="3"/>
      <c r="DB21" s="4" t="s">
        <v>5</v>
      </c>
      <c r="DC21" s="12">
        <v>1</v>
      </c>
      <c r="DD21" s="12">
        <v>1</v>
      </c>
      <c r="DE21" s="12">
        <v>1</v>
      </c>
      <c r="DF21" s="18">
        <v>9</v>
      </c>
      <c r="DG21" s="18">
        <v>30</v>
      </c>
      <c r="DH21" s="12">
        <v>48</v>
      </c>
      <c r="DI21" s="12">
        <v>63</v>
      </c>
      <c r="DJ21" s="18">
        <v>82</v>
      </c>
      <c r="DK21" s="18">
        <v>101</v>
      </c>
      <c r="DL21" s="12">
        <v>125</v>
      </c>
      <c r="DM21" s="12"/>
      <c r="DO21" s="10" t="s">
        <v>5</v>
      </c>
      <c r="DP21" s="12">
        <v>1</v>
      </c>
      <c r="DQ21" s="12">
        <v>1</v>
      </c>
      <c r="DR21" s="12">
        <v>12</v>
      </c>
      <c r="DS21" s="18">
        <v>29</v>
      </c>
      <c r="DT21" s="12">
        <v>58</v>
      </c>
      <c r="DU21" s="12">
        <v>87</v>
      </c>
      <c r="DV21" s="12">
        <v>115</v>
      </c>
      <c r="DW21" s="12">
        <v>115</v>
      </c>
      <c r="DX21" s="12">
        <v>129</v>
      </c>
      <c r="DY21" s="12">
        <v>168</v>
      </c>
      <c r="DZ21" s="12"/>
    </row>
    <row r="23" spans="2:144" x14ac:dyDescent="0.2"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</row>
    <row r="24" spans="2:144" ht="20" x14ac:dyDescent="0.25">
      <c r="B24" s="1"/>
      <c r="C24" s="28" t="s">
        <v>28</v>
      </c>
      <c r="D24" s="28"/>
      <c r="E24" s="28"/>
      <c r="F24" s="28"/>
      <c r="G24" s="28"/>
      <c r="H24" s="28"/>
      <c r="I24" s="28"/>
      <c r="J24" s="28"/>
      <c r="K24" s="28"/>
      <c r="L24" s="28"/>
      <c r="M24" s="1"/>
      <c r="N24" s="1"/>
      <c r="O24" s="1"/>
      <c r="P24" s="28" t="s">
        <v>29</v>
      </c>
      <c r="Q24" s="28"/>
      <c r="R24" s="28"/>
      <c r="S24" s="28"/>
      <c r="T24" s="28"/>
      <c r="U24" s="28"/>
      <c r="V24" s="28"/>
      <c r="W24" s="28"/>
      <c r="X24" s="28"/>
      <c r="Y24" s="28"/>
      <c r="Z24" s="1"/>
      <c r="AA24" s="1"/>
      <c r="AB24" s="1"/>
      <c r="AC24" s="28" t="s">
        <v>30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1"/>
      <c r="AN24" s="1"/>
      <c r="AO24" s="1"/>
      <c r="AP24" s="28" t="s">
        <v>31</v>
      </c>
      <c r="AQ24" s="28"/>
      <c r="AR24" s="28"/>
      <c r="AS24" s="28"/>
      <c r="AT24" s="28"/>
      <c r="AU24" s="28"/>
      <c r="AV24" s="28"/>
      <c r="AW24" s="28"/>
      <c r="AX24" s="28"/>
      <c r="AY24" s="28"/>
      <c r="AZ24" s="1"/>
      <c r="BB24" s="9"/>
      <c r="BC24" s="33" t="s">
        <v>32</v>
      </c>
      <c r="BD24" s="33"/>
      <c r="BE24" s="33"/>
      <c r="BF24" s="33"/>
      <c r="BG24" s="33"/>
      <c r="BH24" s="33"/>
      <c r="BI24" s="33"/>
      <c r="BJ24" s="33"/>
      <c r="BK24" s="33"/>
      <c r="BL24" s="33"/>
      <c r="BM24" s="9"/>
      <c r="BO24" s="1"/>
      <c r="BP24" s="28" t="s">
        <v>33</v>
      </c>
      <c r="BQ24" s="28"/>
      <c r="BR24" s="28"/>
      <c r="BS24" s="28"/>
      <c r="BT24" s="28"/>
      <c r="BU24" s="28"/>
      <c r="BV24" s="28"/>
      <c r="BW24" s="28"/>
      <c r="BX24" s="28"/>
      <c r="BY24" s="28"/>
      <c r="BZ24" s="1"/>
      <c r="CA24" s="1"/>
      <c r="CB24" s="1"/>
      <c r="CC24" s="28" t="s">
        <v>34</v>
      </c>
      <c r="CD24" s="28"/>
      <c r="CE24" s="28"/>
      <c r="CF24" s="28"/>
      <c r="CG24" s="28"/>
      <c r="CH24" s="28"/>
      <c r="CI24" s="28"/>
      <c r="CJ24" s="28"/>
      <c r="CK24" s="28"/>
      <c r="CL24" s="28"/>
      <c r="CM24" s="1"/>
      <c r="CN24" s="1"/>
      <c r="CO24" s="1"/>
      <c r="CP24" s="28" t="s">
        <v>35</v>
      </c>
      <c r="CQ24" s="28"/>
      <c r="CR24" s="28"/>
      <c r="CS24" s="28"/>
      <c r="CT24" s="28"/>
      <c r="CU24" s="28"/>
      <c r="CV24" s="28"/>
      <c r="CW24" s="28"/>
      <c r="CX24" s="28"/>
      <c r="CY24" s="28"/>
      <c r="CZ24" s="1"/>
      <c r="DA24" s="1"/>
      <c r="DB24" s="1"/>
      <c r="DC24" s="28" t="s">
        <v>36</v>
      </c>
      <c r="DD24" s="28"/>
      <c r="DE24" s="28"/>
      <c r="DF24" s="28"/>
      <c r="DG24" s="28"/>
      <c r="DH24" s="28"/>
      <c r="DI24" s="28"/>
      <c r="DJ24" s="28"/>
      <c r="DK24" s="28"/>
      <c r="DL24" s="28"/>
      <c r="DM24" s="1"/>
      <c r="DO24" s="9"/>
      <c r="DP24" s="33" t="s">
        <v>37</v>
      </c>
      <c r="DQ24" s="33"/>
      <c r="DR24" s="33"/>
      <c r="DS24" s="33"/>
      <c r="DT24" s="33"/>
      <c r="DU24" s="33"/>
      <c r="DV24" s="33"/>
      <c r="DW24" s="33"/>
      <c r="DX24" s="33"/>
      <c r="DY24" s="33"/>
      <c r="DZ24" s="9"/>
      <c r="EA24" s="13"/>
      <c r="EB24" s="14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14"/>
      <c r="EN24" s="13"/>
    </row>
    <row r="25" spans="2:144" ht="20" x14ac:dyDescent="0.25">
      <c r="B25" s="5" t="s">
        <v>0</v>
      </c>
      <c r="C25" s="2">
        <v>1E-4</v>
      </c>
      <c r="D25" s="2">
        <v>1.0000000000000001E-5</v>
      </c>
      <c r="E25" s="2">
        <v>9.9999999999999995E-7</v>
      </c>
      <c r="F25" s="2">
        <v>9.9999999999999995E-8</v>
      </c>
      <c r="G25" s="2">
        <v>1E-8</v>
      </c>
      <c r="H25" s="2">
        <v>1.0000000000000001E-9</v>
      </c>
      <c r="I25" s="2">
        <v>1E-10</v>
      </c>
      <c r="J25" s="2">
        <v>9.9999999999999994E-12</v>
      </c>
      <c r="K25" s="2">
        <v>9.9999999999999998E-13</v>
      </c>
      <c r="L25" s="2">
        <v>1E-13</v>
      </c>
      <c r="M25" s="2">
        <v>1E-14</v>
      </c>
      <c r="N25" s="2"/>
      <c r="O25" s="5" t="s">
        <v>0</v>
      </c>
      <c r="P25" s="2">
        <v>1E-4</v>
      </c>
      <c r="Q25" s="2">
        <v>1.0000000000000001E-5</v>
      </c>
      <c r="R25" s="2">
        <v>9.9999999999999995E-7</v>
      </c>
      <c r="S25" s="2">
        <v>9.9999999999999995E-8</v>
      </c>
      <c r="T25" s="2">
        <v>1E-8</v>
      </c>
      <c r="U25" s="2">
        <v>1.0000000000000001E-9</v>
      </c>
      <c r="V25" s="2">
        <v>1E-10</v>
      </c>
      <c r="W25" s="2">
        <v>9.9999999999999994E-12</v>
      </c>
      <c r="X25" s="2">
        <v>9.9999999999999998E-13</v>
      </c>
      <c r="Y25" s="2">
        <v>1E-13</v>
      </c>
      <c r="Z25" s="2">
        <v>1E-14</v>
      </c>
      <c r="AA25" s="2"/>
      <c r="AB25" s="5" t="s">
        <v>0</v>
      </c>
      <c r="AC25" s="2">
        <v>1E-4</v>
      </c>
      <c r="AD25" s="2">
        <v>1.0000000000000001E-5</v>
      </c>
      <c r="AE25" s="2">
        <v>9.9999999999999995E-7</v>
      </c>
      <c r="AF25" s="2">
        <v>9.9999999999999995E-8</v>
      </c>
      <c r="AG25" s="2">
        <v>1E-8</v>
      </c>
      <c r="AH25" s="2">
        <v>1.0000000000000001E-9</v>
      </c>
      <c r="AI25" s="2">
        <v>1E-10</v>
      </c>
      <c r="AJ25" s="2">
        <v>9.9999999999999994E-12</v>
      </c>
      <c r="AK25" s="2">
        <v>9.9999999999999998E-13</v>
      </c>
      <c r="AL25" s="2">
        <v>1E-13</v>
      </c>
      <c r="AM25" s="2">
        <v>1E-14</v>
      </c>
      <c r="AN25" s="2"/>
      <c r="AO25" s="5" t="s">
        <v>0</v>
      </c>
      <c r="AP25" s="2">
        <v>1E-4</v>
      </c>
      <c r="AQ25" s="2">
        <v>1.0000000000000001E-5</v>
      </c>
      <c r="AR25" s="2">
        <v>9.9999999999999995E-7</v>
      </c>
      <c r="AS25" s="2">
        <v>9.9999999999999995E-8</v>
      </c>
      <c r="AT25" s="2">
        <v>1E-8</v>
      </c>
      <c r="AU25" s="2">
        <v>1.0000000000000001E-9</v>
      </c>
      <c r="AV25" s="2">
        <v>1E-10</v>
      </c>
      <c r="AW25" s="2">
        <v>9.9999999999999994E-12</v>
      </c>
      <c r="AX25" s="2">
        <v>9.9999999999999998E-13</v>
      </c>
      <c r="AY25" s="2">
        <v>1E-13</v>
      </c>
      <c r="AZ25" s="2">
        <v>1E-14</v>
      </c>
      <c r="BB25" s="7" t="s">
        <v>0</v>
      </c>
      <c r="BC25" s="8">
        <v>1E-4</v>
      </c>
      <c r="BD25" s="8">
        <v>1.0000000000000001E-5</v>
      </c>
      <c r="BE25" s="8">
        <v>9.9999999999999995E-7</v>
      </c>
      <c r="BF25" s="8">
        <v>9.9999999999999995E-8</v>
      </c>
      <c r="BG25" s="8">
        <v>1E-8</v>
      </c>
      <c r="BH25" s="8">
        <v>1.0000000000000001E-9</v>
      </c>
      <c r="BI25" s="8">
        <v>1E-10</v>
      </c>
      <c r="BJ25" s="8">
        <v>9.9999999999999994E-12</v>
      </c>
      <c r="BK25" s="8">
        <v>9.9999999999999998E-13</v>
      </c>
      <c r="BL25" s="8">
        <v>1E-13</v>
      </c>
      <c r="BM25" s="8">
        <v>1E-14</v>
      </c>
      <c r="BO25" s="5" t="s">
        <v>0</v>
      </c>
      <c r="BP25" s="2">
        <v>1E-4</v>
      </c>
      <c r="BQ25" s="2">
        <v>1.0000000000000001E-5</v>
      </c>
      <c r="BR25" s="2">
        <v>9.9999999999999995E-7</v>
      </c>
      <c r="BS25" s="2">
        <v>9.9999999999999995E-8</v>
      </c>
      <c r="BT25" s="2">
        <v>1E-8</v>
      </c>
      <c r="BU25" s="2">
        <v>1.0000000000000001E-9</v>
      </c>
      <c r="BV25" s="2">
        <v>1E-10</v>
      </c>
      <c r="BW25" s="2">
        <v>9.9999999999999994E-12</v>
      </c>
      <c r="BX25" s="2">
        <v>9.9999999999999998E-13</v>
      </c>
      <c r="BY25" s="2">
        <v>1E-13</v>
      </c>
      <c r="BZ25" s="2">
        <v>1E-14</v>
      </c>
      <c r="CA25" s="2"/>
      <c r="CB25" s="5" t="s">
        <v>0</v>
      </c>
      <c r="CC25" s="2">
        <v>1E-4</v>
      </c>
      <c r="CD25" s="2">
        <v>1.0000000000000001E-5</v>
      </c>
      <c r="CE25" s="2">
        <v>9.9999999999999995E-7</v>
      </c>
      <c r="CF25" s="2">
        <v>9.9999999999999995E-8</v>
      </c>
      <c r="CG25" s="2">
        <v>1E-8</v>
      </c>
      <c r="CH25" s="2">
        <v>1.0000000000000001E-9</v>
      </c>
      <c r="CI25" s="2">
        <v>1E-10</v>
      </c>
      <c r="CJ25" s="2">
        <v>9.9999999999999994E-12</v>
      </c>
      <c r="CK25" s="2">
        <v>9.9999999999999998E-13</v>
      </c>
      <c r="CL25" s="2">
        <v>1E-13</v>
      </c>
      <c r="CM25" s="2">
        <v>1E-14</v>
      </c>
      <c r="CN25" s="2"/>
      <c r="CO25" s="5" t="s">
        <v>0</v>
      </c>
      <c r="CP25" s="2">
        <v>1E-4</v>
      </c>
      <c r="CQ25" s="2">
        <v>1.0000000000000001E-5</v>
      </c>
      <c r="CR25" s="2">
        <v>9.9999999999999995E-7</v>
      </c>
      <c r="CS25" s="2">
        <v>9.9999999999999995E-8</v>
      </c>
      <c r="CT25" s="2">
        <v>1E-8</v>
      </c>
      <c r="CU25" s="2">
        <v>1.0000000000000001E-9</v>
      </c>
      <c r="CV25" s="2">
        <v>1E-10</v>
      </c>
      <c r="CW25" s="2">
        <v>9.9999999999999994E-12</v>
      </c>
      <c r="CX25" s="2">
        <v>9.9999999999999998E-13</v>
      </c>
      <c r="CY25" s="2">
        <v>1E-13</v>
      </c>
      <c r="CZ25" s="2">
        <v>1E-14</v>
      </c>
      <c r="DA25" s="2"/>
      <c r="DB25" s="5" t="s">
        <v>0</v>
      </c>
      <c r="DC25" s="2">
        <v>1E-4</v>
      </c>
      <c r="DD25" s="2">
        <v>1.0000000000000001E-5</v>
      </c>
      <c r="DE25" s="2">
        <v>9.9999999999999995E-7</v>
      </c>
      <c r="DF25" s="2">
        <v>9.9999999999999995E-8</v>
      </c>
      <c r="DG25" s="2">
        <v>1E-8</v>
      </c>
      <c r="DH25" s="2">
        <v>1.0000000000000001E-9</v>
      </c>
      <c r="DI25" s="2">
        <v>1E-10</v>
      </c>
      <c r="DJ25" s="2">
        <v>9.9999999999999994E-12</v>
      </c>
      <c r="DK25" s="2">
        <v>9.9999999999999998E-13</v>
      </c>
      <c r="DL25" s="2">
        <v>1E-13</v>
      </c>
      <c r="DM25" s="2">
        <v>1E-14</v>
      </c>
      <c r="DO25" s="7" t="s">
        <v>0</v>
      </c>
      <c r="DP25" s="8">
        <v>1E-4</v>
      </c>
      <c r="DQ25" s="8">
        <v>1.0000000000000001E-5</v>
      </c>
      <c r="DR25" s="8">
        <v>9.9999999999999995E-7</v>
      </c>
      <c r="DS25" s="8">
        <v>9.9999999999999995E-8</v>
      </c>
      <c r="DT25" s="8">
        <v>1E-8</v>
      </c>
      <c r="DU25" s="8">
        <v>1.0000000000000001E-9</v>
      </c>
      <c r="DV25" s="8">
        <v>1E-10</v>
      </c>
      <c r="DW25" s="8">
        <v>9.9999999999999994E-12</v>
      </c>
      <c r="DX25" s="8">
        <v>9.9999999999999998E-13</v>
      </c>
      <c r="DY25" s="8">
        <v>1E-13</v>
      </c>
      <c r="DZ25" s="8">
        <v>1E-14</v>
      </c>
      <c r="EA25" s="13"/>
      <c r="EB25" s="15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>
        <v>1E-14</v>
      </c>
      <c r="EN25" s="13"/>
    </row>
    <row r="26" spans="2:144" ht="20" x14ac:dyDescent="0.25">
      <c r="B26" s="1" t="s">
        <v>1</v>
      </c>
      <c r="C26" s="12">
        <v>1</v>
      </c>
      <c r="D26" s="12">
        <v>1</v>
      </c>
      <c r="E26" s="12">
        <v>4</v>
      </c>
      <c r="F26" s="12">
        <v>28</v>
      </c>
      <c r="G26" s="12">
        <v>52</v>
      </c>
      <c r="H26" s="12">
        <v>76</v>
      </c>
      <c r="I26" s="12">
        <v>100</v>
      </c>
      <c r="J26" s="12">
        <v>124</v>
      </c>
      <c r="K26" s="12">
        <v>149</v>
      </c>
      <c r="L26" s="12">
        <v>173</v>
      </c>
      <c r="M26" s="12"/>
      <c r="N26" s="3"/>
      <c r="O26" s="1" t="s">
        <v>1</v>
      </c>
      <c r="P26" s="12">
        <v>1</v>
      </c>
      <c r="Q26" s="12">
        <v>1</v>
      </c>
      <c r="R26" s="12">
        <v>1</v>
      </c>
      <c r="S26" s="12">
        <v>19</v>
      </c>
      <c r="T26" s="12">
        <v>43</v>
      </c>
      <c r="U26" s="12">
        <v>67</v>
      </c>
      <c r="V26" s="12">
        <v>91</v>
      </c>
      <c r="W26" s="12">
        <v>115</v>
      </c>
      <c r="X26" s="12">
        <v>140</v>
      </c>
      <c r="Y26" s="12">
        <v>164</v>
      </c>
      <c r="Z26" s="12"/>
      <c r="AA26" s="3"/>
      <c r="AB26" s="1" t="s">
        <v>1</v>
      </c>
      <c r="AC26" s="12">
        <v>1</v>
      </c>
      <c r="AD26" s="12">
        <v>1</v>
      </c>
      <c r="AE26" s="12">
        <v>1</v>
      </c>
      <c r="AF26" s="12">
        <v>19</v>
      </c>
      <c r="AG26" s="12">
        <v>44</v>
      </c>
      <c r="AH26" s="12">
        <v>68</v>
      </c>
      <c r="AI26" s="12">
        <v>92</v>
      </c>
      <c r="AJ26" s="12">
        <v>116</v>
      </c>
      <c r="AK26" s="12">
        <v>140</v>
      </c>
      <c r="AL26" s="12">
        <v>164</v>
      </c>
      <c r="AM26" s="12"/>
      <c r="AN26" s="3"/>
      <c r="AO26" s="1" t="s">
        <v>1</v>
      </c>
      <c r="AP26" s="12">
        <v>1</v>
      </c>
      <c r="AQ26" s="12">
        <v>1</v>
      </c>
      <c r="AR26" s="12">
        <v>1</v>
      </c>
      <c r="AS26" s="12">
        <v>19</v>
      </c>
      <c r="AT26" s="12">
        <v>43</v>
      </c>
      <c r="AU26" s="12">
        <v>67</v>
      </c>
      <c r="AV26" s="12">
        <v>91</v>
      </c>
      <c r="AW26" s="12">
        <v>115</v>
      </c>
      <c r="AX26" s="12">
        <v>140</v>
      </c>
      <c r="AY26" s="12">
        <v>164</v>
      </c>
      <c r="AZ26" s="12"/>
      <c r="BB26" s="9" t="s">
        <v>1</v>
      </c>
      <c r="BC26" s="12">
        <v>1</v>
      </c>
      <c r="BD26" s="12">
        <v>1</v>
      </c>
      <c r="BE26" s="12">
        <v>1</v>
      </c>
      <c r="BF26" s="18">
        <v>5</v>
      </c>
      <c r="BG26" s="18">
        <v>29</v>
      </c>
      <c r="BH26" s="12">
        <v>54</v>
      </c>
      <c r="BI26" s="18">
        <v>78</v>
      </c>
      <c r="BJ26" s="18">
        <v>102</v>
      </c>
      <c r="BK26" s="18">
        <v>126</v>
      </c>
      <c r="BL26" s="12">
        <v>150</v>
      </c>
      <c r="BM26" s="12"/>
      <c r="BO26" s="1" t="s">
        <v>1</v>
      </c>
      <c r="BP26" s="12">
        <v>1</v>
      </c>
      <c r="BQ26" s="12">
        <v>1</v>
      </c>
      <c r="BR26" s="12">
        <v>7</v>
      </c>
      <c r="BS26" s="12">
        <v>31</v>
      </c>
      <c r="BT26" s="12">
        <v>56</v>
      </c>
      <c r="BU26" s="12">
        <v>80</v>
      </c>
      <c r="BV26" s="12">
        <v>104</v>
      </c>
      <c r="BW26" s="12">
        <v>128</v>
      </c>
      <c r="BX26" s="12">
        <v>152</v>
      </c>
      <c r="BY26" s="12">
        <v>176</v>
      </c>
      <c r="BZ26" s="12"/>
      <c r="CA26" s="3"/>
      <c r="CB26" s="1" t="s">
        <v>1</v>
      </c>
      <c r="CC26" s="12">
        <v>1</v>
      </c>
      <c r="CD26" s="12">
        <v>1</v>
      </c>
      <c r="CE26" s="12">
        <v>1</v>
      </c>
      <c r="CF26" s="12">
        <v>14</v>
      </c>
      <c r="CG26" s="12">
        <v>39</v>
      </c>
      <c r="CH26" s="12">
        <v>63</v>
      </c>
      <c r="CI26" s="12">
        <v>87</v>
      </c>
      <c r="CJ26" s="12">
        <v>111</v>
      </c>
      <c r="CK26" s="12">
        <v>135</v>
      </c>
      <c r="CL26" s="12">
        <v>159</v>
      </c>
      <c r="CM26" s="12"/>
      <c r="CN26" s="3"/>
      <c r="CO26" s="1" t="s">
        <v>1</v>
      </c>
      <c r="CP26" s="12">
        <v>1</v>
      </c>
      <c r="CQ26" s="12">
        <v>1</v>
      </c>
      <c r="CR26" s="12">
        <v>4</v>
      </c>
      <c r="CS26" s="12">
        <v>28</v>
      </c>
      <c r="CT26" s="12">
        <v>52</v>
      </c>
      <c r="CU26" s="12">
        <v>76</v>
      </c>
      <c r="CV26" s="12">
        <v>100</v>
      </c>
      <c r="CW26" s="12">
        <v>124</v>
      </c>
      <c r="CX26" s="12">
        <v>149</v>
      </c>
      <c r="CY26" s="12">
        <v>173</v>
      </c>
      <c r="CZ26" s="12"/>
      <c r="DA26" s="3"/>
      <c r="DB26" s="1" t="s">
        <v>1</v>
      </c>
      <c r="DC26" s="12">
        <v>1</v>
      </c>
      <c r="DD26" s="12">
        <v>1</v>
      </c>
      <c r="DE26" s="12">
        <v>1</v>
      </c>
      <c r="DF26" s="12">
        <v>13</v>
      </c>
      <c r="DG26" s="12">
        <v>38</v>
      </c>
      <c r="DH26" s="12">
        <v>62</v>
      </c>
      <c r="DI26" s="12">
        <v>86</v>
      </c>
      <c r="DJ26" s="12">
        <v>110</v>
      </c>
      <c r="DK26" s="12">
        <v>134</v>
      </c>
      <c r="DL26" s="12">
        <v>158</v>
      </c>
      <c r="DM26" s="12"/>
      <c r="DO26" s="9" t="s">
        <v>1</v>
      </c>
      <c r="DP26" s="12">
        <v>1</v>
      </c>
      <c r="DQ26" s="12">
        <v>1</v>
      </c>
      <c r="DR26" s="12">
        <v>10</v>
      </c>
      <c r="DS26" s="12">
        <v>35</v>
      </c>
      <c r="DT26" s="12">
        <v>59</v>
      </c>
      <c r="DU26" s="12">
        <v>83</v>
      </c>
      <c r="DV26" s="12">
        <v>107</v>
      </c>
      <c r="DW26" s="12">
        <v>131</v>
      </c>
      <c r="DX26" s="12">
        <v>155</v>
      </c>
      <c r="DY26" s="12">
        <v>180</v>
      </c>
      <c r="DZ26" s="12"/>
      <c r="EA26" s="13"/>
      <c r="EB26" s="14"/>
      <c r="EC26" s="12"/>
      <c r="ED26" s="12"/>
      <c r="EE26" s="12"/>
      <c r="EF26" s="12"/>
      <c r="EG26" s="18"/>
      <c r="EH26" s="18"/>
      <c r="EI26" s="18"/>
      <c r="EJ26" s="18"/>
      <c r="EK26" s="18"/>
      <c r="EL26" s="18"/>
      <c r="EM26" s="12"/>
      <c r="EN26" s="13"/>
    </row>
    <row r="27" spans="2:144" ht="42" x14ac:dyDescent="0.25">
      <c r="B27" s="4" t="s">
        <v>2</v>
      </c>
      <c r="C27" s="12">
        <v>1</v>
      </c>
      <c r="D27" s="12">
        <v>1</v>
      </c>
      <c r="E27" s="18">
        <v>4</v>
      </c>
      <c r="F27" s="18">
        <v>22</v>
      </c>
      <c r="G27" s="12">
        <v>37</v>
      </c>
      <c r="H27" s="12">
        <v>60</v>
      </c>
      <c r="I27" s="12">
        <v>89</v>
      </c>
      <c r="J27" s="12">
        <v>114</v>
      </c>
      <c r="K27" s="12">
        <v>143</v>
      </c>
      <c r="L27" s="12">
        <v>167</v>
      </c>
      <c r="M27" s="12"/>
      <c r="N27" s="3"/>
      <c r="O27" s="4" t="s">
        <v>2</v>
      </c>
      <c r="P27" s="12">
        <v>1</v>
      </c>
      <c r="Q27" s="12">
        <v>1</v>
      </c>
      <c r="R27" s="12">
        <v>1</v>
      </c>
      <c r="S27" s="18">
        <v>16</v>
      </c>
      <c r="T27" s="18">
        <v>25</v>
      </c>
      <c r="U27" s="12">
        <v>38</v>
      </c>
      <c r="V27" s="12">
        <v>53</v>
      </c>
      <c r="W27" s="12">
        <v>76</v>
      </c>
      <c r="X27" s="12">
        <v>104</v>
      </c>
      <c r="Y27" s="12">
        <v>126</v>
      </c>
      <c r="Z27" s="12"/>
      <c r="AA27" s="3"/>
      <c r="AB27" s="4" t="s">
        <v>2</v>
      </c>
      <c r="AC27" s="12">
        <v>1</v>
      </c>
      <c r="AD27" s="12">
        <v>1</v>
      </c>
      <c r="AE27" s="12">
        <v>1</v>
      </c>
      <c r="AF27" s="18">
        <v>16</v>
      </c>
      <c r="AG27" s="18">
        <v>18</v>
      </c>
      <c r="AH27" s="18">
        <v>26</v>
      </c>
      <c r="AI27" s="18">
        <v>48</v>
      </c>
      <c r="AJ27" s="18">
        <v>78</v>
      </c>
      <c r="AK27" s="12">
        <v>148</v>
      </c>
      <c r="AL27" s="12">
        <v>154</v>
      </c>
      <c r="AM27" s="12"/>
      <c r="AN27" s="3"/>
      <c r="AO27" s="4" t="s">
        <v>2</v>
      </c>
      <c r="AP27" s="12">
        <v>1</v>
      </c>
      <c r="AQ27" s="12">
        <v>1</v>
      </c>
      <c r="AR27" s="12">
        <v>1</v>
      </c>
      <c r="AS27" s="12">
        <v>18</v>
      </c>
      <c r="AT27" s="12">
        <v>33</v>
      </c>
      <c r="AU27" s="12"/>
      <c r="AV27" s="12"/>
      <c r="AW27" s="12"/>
      <c r="AX27" s="12"/>
      <c r="AY27" s="12"/>
      <c r="AZ27" s="12"/>
      <c r="BB27" s="10" t="s">
        <v>2</v>
      </c>
      <c r="BC27" s="12">
        <v>1</v>
      </c>
      <c r="BD27" s="12">
        <v>1</v>
      </c>
      <c r="BE27" s="12">
        <v>1</v>
      </c>
      <c r="BF27" s="12">
        <v>5</v>
      </c>
      <c r="BG27" s="12">
        <v>32</v>
      </c>
      <c r="BH27" s="12">
        <v>66</v>
      </c>
      <c r="BI27" s="12">
        <v>86</v>
      </c>
      <c r="BJ27" s="12">
        <v>105</v>
      </c>
      <c r="BK27" s="12">
        <v>136</v>
      </c>
      <c r="BL27" s="12">
        <v>172</v>
      </c>
      <c r="BM27" s="12"/>
      <c r="BO27" s="4" t="s">
        <v>2</v>
      </c>
      <c r="BP27" s="12">
        <v>1</v>
      </c>
      <c r="BQ27" s="12">
        <v>1</v>
      </c>
      <c r="BR27" s="18">
        <v>7</v>
      </c>
      <c r="BS27" s="12">
        <v>29</v>
      </c>
      <c r="BT27" s="12">
        <v>52</v>
      </c>
      <c r="BU27" s="18">
        <v>67</v>
      </c>
      <c r="BV27" s="12">
        <v>84</v>
      </c>
      <c r="BW27" s="12">
        <v>90</v>
      </c>
      <c r="BX27" s="12">
        <v>90</v>
      </c>
      <c r="BY27" s="12">
        <v>114</v>
      </c>
      <c r="BZ27" s="12"/>
      <c r="CA27" s="3"/>
      <c r="CB27" s="4" t="s">
        <v>2</v>
      </c>
      <c r="CC27" s="12">
        <v>1</v>
      </c>
      <c r="CD27" s="12">
        <v>1</v>
      </c>
      <c r="CE27" s="12">
        <v>1</v>
      </c>
      <c r="CF27" s="18">
        <v>12</v>
      </c>
      <c r="CG27" s="18">
        <v>24</v>
      </c>
      <c r="CH27" s="18">
        <v>26</v>
      </c>
      <c r="CI27" s="18">
        <v>26</v>
      </c>
      <c r="CJ27" s="18">
        <v>26</v>
      </c>
      <c r="CK27" s="18">
        <v>26</v>
      </c>
      <c r="CL27" s="18">
        <v>26</v>
      </c>
      <c r="CM27" s="18">
        <v>26</v>
      </c>
      <c r="CN27" s="3"/>
      <c r="CO27" s="4" t="s">
        <v>2</v>
      </c>
      <c r="CP27" s="12">
        <v>1</v>
      </c>
      <c r="CQ27" s="12">
        <v>1</v>
      </c>
      <c r="CR27" s="18">
        <v>3</v>
      </c>
      <c r="CS27" s="18">
        <v>28</v>
      </c>
      <c r="CT27" s="12">
        <v>56</v>
      </c>
      <c r="CU27" s="18">
        <v>70</v>
      </c>
      <c r="CV27" s="18">
        <v>80</v>
      </c>
      <c r="CW27" s="12">
        <v>110</v>
      </c>
      <c r="CX27" s="12">
        <v>148</v>
      </c>
      <c r="CY27" s="12">
        <v>179</v>
      </c>
      <c r="CZ27" s="12"/>
      <c r="DA27" s="3"/>
      <c r="DB27" s="4" t="s">
        <v>2</v>
      </c>
      <c r="DC27" s="12">
        <v>1</v>
      </c>
      <c r="DD27" s="12">
        <v>1</v>
      </c>
      <c r="DE27" s="12">
        <v>1</v>
      </c>
      <c r="DF27" s="18">
        <v>11</v>
      </c>
      <c r="DG27" s="12">
        <v>63</v>
      </c>
      <c r="DH27" s="12">
        <v>84</v>
      </c>
      <c r="DI27" s="12">
        <v>109</v>
      </c>
      <c r="DJ27" s="12">
        <v>133</v>
      </c>
      <c r="DK27" s="12">
        <v>165</v>
      </c>
      <c r="DL27" s="12">
        <v>182</v>
      </c>
      <c r="DM27" s="12"/>
      <c r="DO27" s="10" t="s">
        <v>2</v>
      </c>
      <c r="DP27" s="12">
        <v>1</v>
      </c>
      <c r="DQ27" s="12">
        <v>1</v>
      </c>
      <c r="DR27" s="18">
        <v>7</v>
      </c>
      <c r="DS27" s="18">
        <v>23</v>
      </c>
      <c r="DT27" s="12">
        <v>52</v>
      </c>
      <c r="DU27" s="12">
        <v>80</v>
      </c>
      <c r="DV27" s="12">
        <v>122</v>
      </c>
      <c r="DW27" s="12">
        <v>139</v>
      </c>
      <c r="DX27" s="12">
        <v>171</v>
      </c>
      <c r="DY27" s="12">
        <v>210</v>
      </c>
      <c r="DZ27" s="12"/>
      <c r="EA27" s="13"/>
      <c r="EB27" s="17"/>
      <c r="EC27" s="12"/>
      <c r="ED27" s="12"/>
      <c r="EE27" s="18"/>
      <c r="EF27" s="18"/>
      <c r="EG27" s="12"/>
      <c r="EH27" s="12"/>
      <c r="EI27" s="12"/>
      <c r="EJ27" s="12"/>
      <c r="EK27" s="12"/>
      <c r="EL27" s="12"/>
      <c r="EM27" s="12"/>
      <c r="EN27" s="13"/>
    </row>
    <row r="28" spans="2:144" ht="42" x14ac:dyDescent="0.25">
      <c r="B28" s="4" t="s">
        <v>3</v>
      </c>
      <c r="C28" s="12">
        <v>1</v>
      </c>
      <c r="D28" s="12">
        <v>1</v>
      </c>
      <c r="E28" s="12">
        <v>12</v>
      </c>
      <c r="F28" s="12"/>
      <c r="G28" s="12"/>
      <c r="H28" s="12"/>
      <c r="I28" s="12"/>
      <c r="J28" s="12"/>
      <c r="K28" s="12"/>
      <c r="L28" s="12"/>
      <c r="M28" s="12"/>
      <c r="N28" s="3"/>
      <c r="O28" s="4" t="s">
        <v>3</v>
      </c>
      <c r="P28" s="12">
        <v>1</v>
      </c>
      <c r="Q28" s="12">
        <v>1</v>
      </c>
      <c r="R28" s="12">
        <v>1</v>
      </c>
      <c r="S28" s="12"/>
      <c r="T28" s="12"/>
      <c r="U28" s="12"/>
      <c r="V28" s="12"/>
      <c r="W28" s="12"/>
      <c r="X28" s="12"/>
      <c r="Y28" s="12"/>
      <c r="Z28" s="12"/>
      <c r="AA28" s="3"/>
      <c r="AB28" s="4" t="s">
        <v>3</v>
      </c>
      <c r="AC28" s="12">
        <v>1</v>
      </c>
      <c r="AD28" s="12">
        <v>1</v>
      </c>
      <c r="AE28" s="12">
        <v>1</v>
      </c>
      <c r="AF28" s="12">
        <v>104</v>
      </c>
      <c r="AG28" s="12"/>
      <c r="AH28" s="12"/>
      <c r="AI28" s="12"/>
      <c r="AJ28" s="12"/>
      <c r="AK28" s="12"/>
      <c r="AL28" s="12"/>
      <c r="AM28" s="12"/>
      <c r="AN28" s="3"/>
      <c r="AO28" s="4" t="s">
        <v>3</v>
      </c>
      <c r="AP28" s="12">
        <v>1</v>
      </c>
      <c r="AQ28" s="12">
        <v>1</v>
      </c>
      <c r="AR28" s="12">
        <v>1</v>
      </c>
      <c r="AS28" s="12">
        <v>397</v>
      </c>
      <c r="AT28" s="12"/>
      <c r="AU28" s="12"/>
      <c r="AV28" s="12"/>
      <c r="AW28" s="12"/>
      <c r="AX28" s="12"/>
      <c r="AY28" s="12"/>
      <c r="AZ28" s="12"/>
      <c r="BB28" s="10" t="s">
        <v>3</v>
      </c>
      <c r="BC28" s="12">
        <v>1</v>
      </c>
      <c r="BD28" s="12">
        <v>1</v>
      </c>
      <c r="BE28" s="12">
        <v>1</v>
      </c>
      <c r="BF28" s="12">
        <v>51</v>
      </c>
      <c r="BG28" s="12"/>
      <c r="BH28" s="12"/>
      <c r="BI28" s="12"/>
      <c r="BJ28" s="12"/>
      <c r="BK28" s="12"/>
      <c r="BL28" s="12"/>
      <c r="BM28" s="12"/>
      <c r="BO28" s="4" t="s">
        <v>3</v>
      </c>
      <c r="BP28" s="12">
        <v>1</v>
      </c>
      <c r="BQ28" s="12">
        <v>1</v>
      </c>
      <c r="BR28" s="12">
        <v>58</v>
      </c>
      <c r="BS28" s="12">
        <v>99</v>
      </c>
      <c r="BT28" s="12"/>
      <c r="BU28" s="12"/>
      <c r="BV28" s="12"/>
      <c r="BW28" s="12"/>
      <c r="BX28" s="12"/>
      <c r="BY28" s="12"/>
      <c r="BZ28" s="12"/>
      <c r="CA28" s="3"/>
      <c r="CB28" s="4" t="s">
        <v>3</v>
      </c>
      <c r="CC28" s="12">
        <v>1</v>
      </c>
      <c r="CD28" s="12">
        <v>1</v>
      </c>
      <c r="CE28" s="12">
        <v>1</v>
      </c>
      <c r="CF28" s="12">
        <v>61</v>
      </c>
      <c r="CG28" s="12">
        <v>98</v>
      </c>
      <c r="CH28" s="12">
        <v>136</v>
      </c>
      <c r="CI28" s="12"/>
      <c r="CJ28" s="12"/>
      <c r="CK28" s="12"/>
      <c r="CL28" s="12"/>
      <c r="CM28" s="12"/>
      <c r="CN28" s="3"/>
      <c r="CO28" s="4" t="s">
        <v>3</v>
      </c>
      <c r="CP28" s="12">
        <v>1</v>
      </c>
      <c r="CQ28" s="12">
        <v>1</v>
      </c>
      <c r="CR28" s="12">
        <v>10</v>
      </c>
      <c r="CS28" s="12">
        <v>110</v>
      </c>
      <c r="CT28" s="12">
        <v>110</v>
      </c>
      <c r="CU28" s="12">
        <v>110</v>
      </c>
      <c r="CV28" s="12">
        <v>110</v>
      </c>
      <c r="CW28" s="18">
        <v>110</v>
      </c>
      <c r="CX28" s="18">
        <v>110</v>
      </c>
      <c r="CY28" s="18">
        <v>110</v>
      </c>
      <c r="CZ28" s="18">
        <v>110</v>
      </c>
      <c r="DA28" s="3"/>
      <c r="DB28" s="4" t="s">
        <v>3</v>
      </c>
      <c r="DC28" s="12">
        <v>1</v>
      </c>
      <c r="DD28" s="12">
        <v>1</v>
      </c>
      <c r="DE28" s="12">
        <v>1</v>
      </c>
      <c r="DF28" s="12">
        <v>19</v>
      </c>
      <c r="DG28" s="12"/>
      <c r="DH28" s="12"/>
      <c r="DI28" s="12"/>
      <c r="DJ28" s="12"/>
      <c r="DK28" s="12"/>
      <c r="DL28" s="12"/>
      <c r="DM28" s="12"/>
      <c r="DO28" s="10" t="s">
        <v>3</v>
      </c>
      <c r="DP28" s="12">
        <v>1</v>
      </c>
      <c r="DQ28" s="12">
        <v>1</v>
      </c>
      <c r="DR28" s="12">
        <v>14</v>
      </c>
      <c r="DS28" s="12"/>
      <c r="DT28" s="12"/>
      <c r="DU28" s="12"/>
      <c r="DV28" s="12"/>
      <c r="DW28" s="12"/>
      <c r="DX28" s="12"/>
      <c r="DY28" s="12"/>
      <c r="DZ28" s="12"/>
      <c r="EA28" s="13"/>
      <c r="EB28" s="17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3"/>
    </row>
    <row r="29" spans="2:144" ht="42" x14ac:dyDescent="0.25">
      <c r="B29" s="4" t="s">
        <v>4</v>
      </c>
      <c r="C29" s="12">
        <v>1</v>
      </c>
      <c r="D29" s="12">
        <v>1</v>
      </c>
      <c r="E29" s="12">
        <v>5</v>
      </c>
      <c r="F29" s="12">
        <v>31</v>
      </c>
      <c r="G29" s="12">
        <v>57</v>
      </c>
      <c r="H29" s="12">
        <v>108</v>
      </c>
      <c r="I29" s="12">
        <v>137</v>
      </c>
      <c r="J29" s="12">
        <v>156</v>
      </c>
      <c r="K29" s="12">
        <v>167</v>
      </c>
      <c r="L29" s="12">
        <v>180</v>
      </c>
      <c r="M29" s="12"/>
      <c r="N29" s="3"/>
      <c r="O29" s="4" t="s">
        <v>4</v>
      </c>
      <c r="P29" s="12">
        <v>1</v>
      </c>
      <c r="Q29" s="12">
        <v>1</v>
      </c>
      <c r="R29" s="12">
        <v>1</v>
      </c>
      <c r="S29" s="12">
        <v>25</v>
      </c>
      <c r="T29" s="12">
        <v>28</v>
      </c>
      <c r="U29" s="12">
        <v>39</v>
      </c>
      <c r="V29" s="12">
        <v>69</v>
      </c>
      <c r="W29" s="12">
        <v>82</v>
      </c>
      <c r="X29" s="12">
        <v>82</v>
      </c>
      <c r="Y29" s="12">
        <v>82</v>
      </c>
      <c r="Z29" s="18">
        <v>82</v>
      </c>
      <c r="AA29" s="3"/>
      <c r="AB29" s="4" t="s">
        <v>4</v>
      </c>
      <c r="AC29" s="12">
        <v>1</v>
      </c>
      <c r="AD29" s="12">
        <v>1</v>
      </c>
      <c r="AE29" s="12">
        <v>1</v>
      </c>
      <c r="AF29" s="12">
        <v>34</v>
      </c>
      <c r="AG29" s="12">
        <v>47</v>
      </c>
      <c r="AH29" s="12">
        <v>57</v>
      </c>
      <c r="AI29" s="12">
        <v>81</v>
      </c>
      <c r="AJ29" s="12">
        <v>108</v>
      </c>
      <c r="AK29" s="12">
        <v>140</v>
      </c>
      <c r="AL29" s="12">
        <v>159</v>
      </c>
      <c r="AM29" s="12"/>
      <c r="AN29" s="3"/>
      <c r="AO29" s="4" t="s">
        <v>4</v>
      </c>
      <c r="AP29" s="12">
        <v>1</v>
      </c>
      <c r="AQ29" s="12">
        <v>1</v>
      </c>
      <c r="AR29" s="12">
        <v>1</v>
      </c>
      <c r="AS29" s="18">
        <v>13</v>
      </c>
      <c r="AT29" s="18">
        <v>13</v>
      </c>
      <c r="AU29" s="18">
        <v>37</v>
      </c>
      <c r="AV29" s="18">
        <v>53</v>
      </c>
      <c r="AW29" s="18">
        <v>75</v>
      </c>
      <c r="AX29" s="12">
        <v>117</v>
      </c>
      <c r="AY29" s="12">
        <v>133</v>
      </c>
      <c r="AZ29" s="12"/>
      <c r="BB29" s="10" t="s">
        <v>4</v>
      </c>
      <c r="BC29" s="12">
        <v>1</v>
      </c>
      <c r="BD29" s="12">
        <v>1</v>
      </c>
      <c r="BE29" s="12">
        <v>1</v>
      </c>
      <c r="BF29" s="12">
        <v>9</v>
      </c>
      <c r="BG29" s="12">
        <v>36</v>
      </c>
      <c r="BH29" s="12">
        <v>75</v>
      </c>
      <c r="BI29" s="12">
        <v>98</v>
      </c>
      <c r="BJ29" s="12">
        <v>109</v>
      </c>
      <c r="BK29" s="12">
        <v>128</v>
      </c>
      <c r="BL29" s="18">
        <v>140</v>
      </c>
      <c r="BM29" s="12"/>
      <c r="BO29" s="4" t="s">
        <v>4</v>
      </c>
      <c r="BP29" s="12">
        <v>1</v>
      </c>
      <c r="BQ29" s="12">
        <v>1</v>
      </c>
      <c r="BR29" s="12">
        <v>10</v>
      </c>
      <c r="BS29" s="12">
        <v>28</v>
      </c>
      <c r="BT29" s="18">
        <v>44</v>
      </c>
      <c r="BU29" s="12">
        <v>71</v>
      </c>
      <c r="BV29" s="18">
        <v>81</v>
      </c>
      <c r="BW29" s="18">
        <v>82</v>
      </c>
      <c r="BX29" s="18">
        <v>82</v>
      </c>
      <c r="BY29" s="18">
        <v>92</v>
      </c>
      <c r="BZ29" s="12"/>
      <c r="CA29" s="3"/>
      <c r="CB29" s="4" t="s">
        <v>4</v>
      </c>
      <c r="CC29" s="12">
        <v>1</v>
      </c>
      <c r="CD29" s="12">
        <v>1</v>
      </c>
      <c r="CE29" s="12">
        <v>1</v>
      </c>
      <c r="CF29" s="12">
        <v>13</v>
      </c>
      <c r="CG29" s="12">
        <v>45</v>
      </c>
      <c r="CH29" s="12">
        <v>52</v>
      </c>
      <c r="CI29" s="12">
        <v>71</v>
      </c>
      <c r="CJ29" s="12">
        <v>107</v>
      </c>
      <c r="CK29" s="12">
        <v>147</v>
      </c>
      <c r="CL29" s="12">
        <v>171</v>
      </c>
      <c r="CM29" s="12"/>
      <c r="CN29" s="3"/>
      <c r="CO29" s="4" t="s">
        <v>4</v>
      </c>
      <c r="CP29" s="12">
        <v>1</v>
      </c>
      <c r="CQ29" s="12">
        <v>1</v>
      </c>
      <c r="CR29" s="12">
        <v>5</v>
      </c>
      <c r="CS29" s="12">
        <v>33</v>
      </c>
      <c r="CT29" s="18">
        <v>52</v>
      </c>
      <c r="CU29" s="12">
        <v>76</v>
      </c>
      <c r="CV29" s="12">
        <v>98</v>
      </c>
      <c r="CW29" s="12">
        <v>144</v>
      </c>
      <c r="CX29" s="12">
        <v>173</v>
      </c>
      <c r="CY29" s="12">
        <v>197</v>
      </c>
      <c r="CZ29" s="12"/>
      <c r="DA29" s="3"/>
      <c r="DB29" s="4" t="s">
        <v>4</v>
      </c>
      <c r="DC29" s="12">
        <v>1</v>
      </c>
      <c r="DD29" s="12">
        <v>1</v>
      </c>
      <c r="DE29" s="12">
        <v>1</v>
      </c>
      <c r="DF29" s="12">
        <v>12</v>
      </c>
      <c r="DG29" s="18">
        <v>30</v>
      </c>
      <c r="DH29" s="18">
        <v>56</v>
      </c>
      <c r="DI29" s="12">
        <v>75</v>
      </c>
      <c r="DJ29" s="18">
        <v>75</v>
      </c>
      <c r="DK29" s="12">
        <v>94</v>
      </c>
      <c r="DL29" s="12">
        <v>116</v>
      </c>
      <c r="DM29" s="12"/>
      <c r="DO29" s="10" t="s">
        <v>4</v>
      </c>
      <c r="DP29" s="12">
        <v>1</v>
      </c>
      <c r="DQ29" s="12">
        <v>1</v>
      </c>
      <c r="DR29" s="12">
        <v>13</v>
      </c>
      <c r="DS29" s="12">
        <v>51</v>
      </c>
      <c r="DT29" s="12">
        <v>51</v>
      </c>
      <c r="DU29" s="18">
        <v>51</v>
      </c>
      <c r="DV29" s="18">
        <v>51</v>
      </c>
      <c r="DW29" s="18">
        <v>51</v>
      </c>
      <c r="DX29" s="18">
        <v>51</v>
      </c>
      <c r="DY29" s="18">
        <v>51</v>
      </c>
      <c r="DZ29" s="18">
        <v>51</v>
      </c>
      <c r="EA29" s="13"/>
      <c r="EB29" s="17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3"/>
    </row>
    <row r="30" spans="2:144" ht="42" x14ac:dyDescent="0.25">
      <c r="B30" s="4" t="s">
        <v>5</v>
      </c>
      <c r="C30" s="12">
        <v>1</v>
      </c>
      <c r="D30" s="12">
        <v>1</v>
      </c>
      <c r="E30" s="12">
        <v>4</v>
      </c>
      <c r="F30" s="12">
        <v>23</v>
      </c>
      <c r="G30" s="18">
        <v>26</v>
      </c>
      <c r="H30" s="18">
        <v>26</v>
      </c>
      <c r="I30" s="18">
        <v>26</v>
      </c>
      <c r="J30" s="18">
        <v>26</v>
      </c>
      <c r="K30" s="18">
        <v>26</v>
      </c>
      <c r="L30" s="18">
        <v>26</v>
      </c>
      <c r="M30" s="12"/>
      <c r="N30" s="3"/>
      <c r="O30" s="4" t="s">
        <v>5</v>
      </c>
      <c r="P30" s="12">
        <v>1</v>
      </c>
      <c r="Q30" s="12">
        <v>1</v>
      </c>
      <c r="R30" s="12">
        <v>1</v>
      </c>
      <c r="S30" s="12">
        <v>17</v>
      </c>
      <c r="T30" s="12">
        <v>27</v>
      </c>
      <c r="U30" s="18">
        <v>27</v>
      </c>
      <c r="V30" s="18">
        <v>27</v>
      </c>
      <c r="W30" s="18">
        <v>27</v>
      </c>
      <c r="X30" s="18">
        <v>51</v>
      </c>
      <c r="Y30" s="18">
        <v>63</v>
      </c>
      <c r="Z30" s="12"/>
      <c r="AA30" s="3"/>
      <c r="AB30" s="4" t="s">
        <v>5</v>
      </c>
      <c r="AC30" s="12">
        <v>1</v>
      </c>
      <c r="AD30" s="12">
        <v>1</v>
      </c>
      <c r="AE30" s="12">
        <v>1</v>
      </c>
      <c r="AF30" s="12">
        <v>18</v>
      </c>
      <c r="AG30" s="12">
        <v>32</v>
      </c>
      <c r="AH30" s="12">
        <v>45</v>
      </c>
      <c r="AI30" s="12">
        <v>49</v>
      </c>
      <c r="AJ30" s="12">
        <v>79</v>
      </c>
      <c r="AK30" s="18">
        <v>112</v>
      </c>
      <c r="AL30" s="18">
        <v>112</v>
      </c>
      <c r="AM30" s="18">
        <v>112</v>
      </c>
      <c r="AN30" s="3"/>
      <c r="AO30" s="4" t="s">
        <v>5</v>
      </c>
      <c r="AP30" s="12">
        <v>1</v>
      </c>
      <c r="AQ30" s="12">
        <v>1</v>
      </c>
      <c r="AR30" s="12">
        <v>1</v>
      </c>
      <c r="AS30" s="12">
        <v>17</v>
      </c>
      <c r="AT30" s="12">
        <v>44</v>
      </c>
      <c r="AU30" s="12">
        <v>74</v>
      </c>
      <c r="AV30" s="12">
        <v>90</v>
      </c>
      <c r="AW30" s="12">
        <v>107</v>
      </c>
      <c r="AX30" s="18">
        <v>116</v>
      </c>
      <c r="AY30" s="18">
        <v>123</v>
      </c>
      <c r="AZ30" s="18">
        <v>123</v>
      </c>
      <c r="BB30" s="10" t="s">
        <v>5</v>
      </c>
      <c r="BC30" s="12">
        <v>1</v>
      </c>
      <c r="BD30" s="12">
        <v>1</v>
      </c>
      <c r="BE30" s="12">
        <v>1</v>
      </c>
      <c r="BF30" s="12">
        <v>5</v>
      </c>
      <c r="BG30" s="12">
        <v>30</v>
      </c>
      <c r="BH30" s="18">
        <v>52</v>
      </c>
      <c r="BI30" s="12">
        <v>81</v>
      </c>
      <c r="BJ30" s="12">
        <v>109</v>
      </c>
      <c r="BK30" s="12">
        <v>132</v>
      </c>
      <c r="BL30" s="12">
        <v>149</v>
      </c>
      <c r="BM30" s="12"/>
      <c r="BO30" s="4" t="s">
        <v>5</v>
      </c>
      <c r="BP30" s="12">
        <v>1</v>
      </c>
      <c r="BQ30" s="12">
        <v>1</v>
      </c>
      <c r="BR30" s="12">
        <v>8</v>
      </c>
      <c r="BS30" s="18">
        <v>27</v>
      </c>
      <c r="BT30" s="12">
        <v>56</v>
      </c>
      <c r="BU30" s="12">
        <v>95</v>
      </c>
      <c r="BV30" s="12">
        <v>135</v>
      </c>
      <c r="BW30" s="12">
        <v>165</v>
      </c>
      <c r="BX30" s="12">
        <v>203</v>
      </c>
      <c r="BY30" s="12">
        <v>255</v>
      </c>
      <c r="BZ30" s="12"/>
      <c r="CA30" s="3"/>
      <c r="CB30" s="4" t="s">
        <v>5</v>
      </c>
      <c r="CC30" s="12">
        <v>1</v>
      </c>
      <c r="CD30" s="12">
        <v>1</v>
      </c>
      <c r="CE30" s="12">
        <v>1</v>
      </c>
      <c r="CF30" s="12">
        <v>16</v>
      </c>
      <c r="CG30" s="12">
        <v>34</v>
      </c>
      <c r="CH30" s="12">
        <v>48</v>
      </c>
      <c r="CI30" s="12">
        <v>60</v>
      </c>
      <c r="CJ30" s="12">
        <v>60</v>
      </c>
      <c r="CK30" s="12">
        <v>60</v>
      </c>
      <c r="CL30" s="12">
        <v>60</v>
      </c>
      <c r="CM30" s="12">
        <v>60</v>
      </c>
      <c r="CN30" s="3"/>
      <c r="CO30" s="4" t="s">
        <v>5</v>
      </c>
      <c r="CP30" s="12">
        <v>1</v>
      </c>
      <c r="CQ30" s="12">
        <v>1</v>
      </c>
      <c r="CR30" s="12">
        <v>3</v>
      </c>
      <c r="CS30" s="12">
        <v>46</v>
      </c>
      <c r="CT30" s="12">
        <v>60</v>
      </c>
      <c r="CU30" s="12">
        <v>68</v>
      </c>
      <c r="CV30" s="12">
        <v>99</v>
      </c>
      <c r="CW30" s="12">
        <v>131</v>
      </c>
      <c r="CX30" s="12">
        <v>158</v>
      </c>
      <c r="CY30" s="12">
        <v>188</v>
      </c>
      <c r="CZ30" s="12"/>
      <c r="DA30" s="3"/>
      <c r="DB30" s="4" t="s">
        <v>5</v>
      </c>
      <c r="DC30" s="12">
        <v>1</v>
      </c>
      <c r="DD30" s="12">
        <v>1</v>
      </c>
      <c r="DE30" s="12">
        <v>1</v>
      </c>
      <c r="DF30" s="12">
        <v>21</v>
      </c>
      <c r="DG30" s="12">
        <v>38</v>
      </c>
      <c r="DH30" s="12">
        <v>63</v>
      </c>
      <c r="DI30" s="18">
        <v>72</v>
      </c>
      <c r="DJ30" s="12">
        <v>76</v>
      </c>
      <c r="DK30" s="18">
        <v>88</v>
      </c>
      <c r="DL30" s="18">
        <v>113</v>
      </c>
      <c r="DM30" s="12"/>
      <c r="DO30" s="10" t="s">
        <v>5</v>
      </c>
      <c r="DP30" s="12">
        <v>1</v>
      </c>
      <c r="DQ30" s="12">
        <v>1</v>
      </c>
      <c r="DR30" s="12">
        <v>14</v>
      </c>
      <c r="DS30" s="12">
        <v>32</v>
      </c>
      <c r="DT30" s="18">
        <v>49</v>
      </c>
      <c r="DU30" s="12">
        <v>64</v>
      </c>
      <c r="DV30" s="12">
        <v>87</v>
      </c>
      <c r="DW30" s="12">
        <v>107</v>
      </c>
      <c r="DX30" s="12">
        <v>126</v>
      </c>
      <c r="DY30" s="12">
        <v>151</v>
      </c>
      <c r="DZ30" s="12"/>
      <c r="EA30" s="13"/>
      <c r="EB30" s="17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3"/>
    </row>
    <row r="31" spans="2:144" ht="20" x14ac:dyDescent="0.25">
      <c r="B31" s="4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3"/>
      <c r="O31" s="4"/>
      <c r="P31" s="12"/>
      <c r="Q31" s="12"/>
      <c r="R31" s="12"/>
      <c r="S31" s="18"/>
      <c r="T31" s="18"/>
      <c r="U31" s="18"/>
      <c r="V31" s="18"/>
      <c r="W31" s="18"/>
      <c r="X31" s="18"/>
      <c r="Y31" s="18"/>
      <c r="Z31" s="18"/>
      <c r="AA31" s="3"/>
      <c r="AB31" s="4"/>
      <c r="AC31" s="12"/>
      <c r="AD31" s="12"/>
      <c r="AE31" s="12"/>
      <c r="AF31" s="12"/>
      <c r="AG31" s="18"/>
      <c r="AH31" s="18"/>
      <c r="AI31" s="18"/>
      <c r="AJ31" s="18"/>
      <c r="AK31" s="18"/>
      <c r="AL31" s="12"/>
      <c r="AM31" s="12"/>
      <c r="AN31" s="3"/>
      <c r="AO31" s="4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B31" s="1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O31" s="4"/>
      <c r="BP31" s="12"/>
      <c r="BQ31" s="18"/>
      <c r="BR31" s="18"/>
      <c r="BS31" s="12"/>
      <c r="BT31" s="18"/>
      <c r="BU31" s="18"/>
      <c r="BV31" s="18"/>
      <c r="BW31" s="12"/>
      <c r="BX31" s="12"/>
      <c r="BY31" s="12"/>
      <c r="BZ31" s="12"/>
      <c r="CA31" s="3"/>
      <c r="CB31" s="4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3"/>
      <c r="CO31" s="4"/>
      <c r="CP31" s="12"/>
      <c r="CQ31" s="12"/>
      <c r="CR31" s="12"/>
      <c r="CS31" s="18"/>
      <c r="CT31" s="12"/>
      <c r="CU31" s="12"/>
      <c r="CV31" s="12"/>
      <c r="CW31" s="18"/>
      <c r="CX31" s="18"/>
      <c r="CY31" s="18"/>
      <c r="CZ31" s="18"/>
      <c r="DA31" s="3"/>
      <c r="DB31" s="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O31" s="10"/>
      <c r="DP31" s="12"/>
      <c r="DQ31" s="12"/>
      <c r="DR31" s="18"/>
      <c r="DS31" s="12"/>
      <c r="DT31" s="18"/>
      <c r="DU31" s="18"/>
      <c r="DV31" s="18"/>
      <c r="DW31" s="18"/>
      <c r="DX31" s="18"/>
      <c r="DY31" s="18"/>
      <c r="DZ31" s="18"/>
      <c r="EA31" s="13"/>
      <c r="EB31" s="17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3"/>
    </row>
    <row r="32" spans="2:144" ht="20" x14ac:dyDescent="0.25">
      <c r="B32" s="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3"/>
      <c r="O32" s="4"/>
      <c r="P32" s="12"/>
      <c r="Q32" s="12"/>
      <c r="R32" s="12"/>
      <c r="S32" s="18"/>
      <c r="T32" s="18"/>
      <c r="U32" s="18"/>
      <c r="V32" s="18"/>
      <c r="W32" s="18"/>
      <c r="X32" s="18"/>
      <c r="Y32" s="18"/>
      <c r="Z32" s="18"/>
      <c r="AA32" s="3"/>
      <c r="AB32" s="4"/>
      <c r="AC32" s="12"/>
      <c r="AD32" s="12"/>
      <c r="AE32" s="12"/>
      <c r="AF32" s="12"/>
      <c r="AG32" s="18"/>
      <c r="AH32" s="18"/>
      <c r="AI32" s="18"/>
      <c r="AJ32" s="18"/>
      <c r="AK32" s="18"/>
      <c r="AL32" s="12"/>
      <c r="AM32" s="12"/>
      <c r="AN32" s="3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B32" s="1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O32" s="4"/>
      <c r="BP32" s="12"/>
      <c r="BQ32" s="18"/>
      <c r="BR32" s="18"/>
      <c r="BS32" s="12"/>
      <c r="BT32" s="18"/>
      <c r="BU32" s="18"/>
      <c r="BV32" s="18"/>
      <c r="BW32" s="12"/>
      <c r="BX32" s="12"/>
      <c r="BY32" s="12"/>
      <c r="BZ32" s="12"/>
      <c r="CA32" s="3"/>
      <c r="CB32" s="4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3"/>
      <c r="CO32" s="4"/>
      <c r="CP32" s="12"/>
      <c r="CQ32" s="12"/>
      <c r="CR32" s="12"/>
      <c r="CS32" s="18"/>
      <c r="CT32" s="12"/>
      <c r="CU32" s="12"/>
      <c r="CV32" s="12"/>
      <c r="CW32" s="18"/>
      <c r="CX32" s="18"/>
      <c r="CY32" s="18"/>
      <c r="CZ32" s="18"/>
      <c r="DA32" s="3"/>
      <c r="DB32" s="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O32" s="10"/>
      <c r="DP32" s="12"/>
      <c r="DQ32" s="12"/>
      <c r="DR32" s="18"/>
      <c r="DS32" s="12"/>
      <c r="DT32" s="18"/>
      <c r="DU32" s="18"/>
      <c r="DV32" s="18"/>
      <c r="DW32" s="18"/>
      <c r="DX32" s="18"/>
      <c r="DY32" s="18"/>
      <c r="DZ32" s="18"/>
      <c r="EA32" s="13"/>
      <c r="EB32" s="17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3"/>
    </row>
    <row r="33" spans="1:144" s="24" customFormat="1" ht="20" x14ac:dyDescent="0.25"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20"/>
      <c r="P33" s="21"/>
      <c r="Q33" s="21"/>
      <c r="R33" s="21"/>
      <c r="S33" s="23"/>
      <c r="T33" s="23"/>
      <c r="U33" s="23"/>
      <c r="V33" s="23"/>
      <c r="W33" s="23"/>
      <c r="X33" s="23"/>
      <c r="Y33" s="23"/>
      <c r="Z33" s="23"/>
      <c r="AA33" s="22"/>
      <c r="AB33" s="20"/>
      <c r="AC33" s="21"/>
      <c r="AD33" s="21"/>
      <c r="AE33" s="21"/>
      <c r="AF33" s="21"/>
      <c r="AG33" s="23"/>
      <c r="AH33" s="23"/>
      <c r="AI33" s="23"/>
      <c r="AJ33" s="23"/>
      <c r="AK33" s="23"/>
      <c r="AL33" s="21"/>
      <c r="AM33" s="21"/>
      <c r="AN33" s="22"/>
      <c r="AO33" s="20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B33" s="25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O33" s="20"/>
      <c r="BP33" s="21"/>
      <c r="BQ33" s="23"/>
      <c r="BR33" s="23"/>
      <c r="BS33" s="21"/>
      <c r="BT33" s="23"/>
      <c r="BU33" s="23"/>
      <c r="BV33" s="23"/>
      <c r="BW33" s="21"/>
      <c r="BX33" s="21"/>
      <c r="BY33" s="21"/>
      <c r="BZ33" s="21"/>
      <c r="CA33" s="22"/>
      <c r="CB33" s="20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2"/>
      <c r="CO33" s="20"/>
      <c r="CP33" s="21"/>
      <c r="CQ33" s="21"/>
      <c r="CR33" s="21"/>
      <c r="CS33" s="23"/>
      <c r="CT33" s="21"/>
      <c r="CU33" s="21"/>
      <c r="CV33" s="21"/>
      <c r="CW33" s="23"/>
      <c r="CX33" s="23"/>
      <c r="CY33" s="23"/>
      <c r="CZ33" s="23"/>
      <c r="DA33" s="22"/>
      <c r="DB33" s="20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O33" s="25"/>
      <c r="DP33" s="21"/>
      <c r="DQ33" s="21"/>
      <c r="DR33" s="23"/>
      <c r="DS33" s="21"/>
      <c r="DT33" s="23"/>
      <c r="DU33" s="23"/>
      <c r="DV33" s="23"/>
      <c r="DW33" s="23"/>
      <c r="DX33" s="23"/>
      <c r="DY33" s="23"/>
      <c r="DZ33" s="23"/>
      <c r="EA33" s="26"/>
      <c r="EB33" s="27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6"/>
    </row>
    <row r="34" spans="1:144" ht="47" customHeight="1" x14ac:dyDescent="0.25">
      <c r="A34" s="35" t="s">
        <v>40</v>
      </c>
      <c r="B34" s="35"/>
      <c r="C34" s="34" t="s">
        <v>45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s">
        <v>41</v>
      </c>
      <c r="O34" s="35"/>
      <c r="P34" s="34" t="s">
        <v>39</v>
      </c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5" t="s">
        <v>42</v>
      </c>
      <c r="AB34" s="35"/>
      <c r="AC34" s="34" t="s">
        <v>46</v>
      </c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"/>
      <c r="AO34" s="4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B34" s="1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O34" s="4"/>
      <c r="BP34" s="12"/>
      <c r="BQ34" s="18"/>
      <c r="BR34" s="18"/>
      <c r="BS34" s="12"/>
      <c r="BT34" s="18"/>
      <c r="BU34" s="18"/>
      <c r="BV34" s="18"/>
      <c r="BW34" s="12"/>
      <c r="BX34" s="12"/>
      <c r="BY34" s="12"/>
      <c r="BZ34" s="12"/>
      <c r="CA34" s="3"/>
      <c r="CB34" s="4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3"/>
      <c r="CO34" s="4"/>
      <c r="CP34" s="12"/>
      <c r="CQ34" s="12"/>
      <c r="CR34" s="12"/>
      <c r="CS34" s="18"/>
      <c r="CT34" s="12"/>
      <c r="CU34" s="12"/>
      <c r="CV34" s="12"/>
      <c r="CW34" s="18"/>
      <c r="CX34" s="18"/>
      <c r="CY34" s="18"/>
      <c r="CZ34" s="18"/>
      <c r="DA34" s="3"/>
      <c r="DB34" s="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O34" s="10"/>
      <c r="DP34" s="12"/>
      <c r="DQ34" s="12"/>
      <c r="DR34" s="18"/>
      <c r="DS34" s="12"/>
      <c r="DT34" s="18"/>
      <c r="DU34" s="18"/>
      <c r="DV34" s="18"/>
      <c r="DW34" s="18"/>
      <c r="DX34" s="18"/>
      <c r="DY34" s="18"/>
      <c r="DZ34" s="18"/>
      <c r="EA34" s="13"/>
      <c r="EB34" s="17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3"/>
    </row>
    <row r="35" spans="1:144" ht="20" x14ac:dyDescent="0.25">
      <c r="B35" s="5" t="s">
        <v>0</v>
      </c>
      <c r="C35" s="2">
        <v>1E-4</v>
      </c>
      <c r="D35" s="2">
        <v>1.0000000000000001E-5</v>
      </c>
      <c r="E35" s="2">
        <v>9.9999999999999995E-7</v>
      </c>
      <c r="F35" s="2">
        <v>9.9999999999999995E-8</v>
      </c>
      <c r="G35" s="2">
        <v>1E-8</v>
      </c>
      <c r="H35" s="2">
        <v>1.0000000000000001E-9</v>
      </c>
      <c r="I35" s="2">
        <v>1E-10</v>
      </c>
      <c r="J35" s="2">
        <v>9.9999999999999994E-12</v>
      </c>
      <c r="K35" s="2">
        <v>9.9999999999999998E-13</v>
      </c>
      <c r="L35" s="2">
        <v>1E-13</v>
      </c>
      <c r="M35" s="2">
        <v>1E-14</v>
      </c>
      <c r="N35" s="3"/>
      <c r="O35" s="5" t="s">
        <v>0</v>
      </c>
      <c r="P35" s="2">
        <v>1E-4</v>
      </c>
      <c r="Q35" s="2">
        <v>1.0000000000000001E-5</v>
      </c>
      <c r="R35" s="2">
        <v>9.9999999999999995E-7</v>
      </c>
      <c r="S35" s="2">
        <v>9.9999999999999995E-8</v>
      </c>
      <c r="T35" s="2">
        <v>1E-8</v>
      </c>
      <c r="U35" s="2">
        <v>1.0000000000000001E-9</v>
      </c>
      <c r="V35" s="2">
        <v>1E-10</v>
      </c>
      <c r="W35" s="2">
        <v>9.9999999999999994E-12</v>
      </c>
      <c r="X35" s="2">
        <v>9.9999999999999998E-13</v>
      </c>
      <c r="Y35" s="2">
        <v>1E-13</v>
      </c>
      <c r="Z35" s="2">
        <v>1E-14</v>
      </c>
      <c r="AA35" s="3"/>
      <c r="AB35" s="5" t="s">
        <v>0</v>
      </c>
      <c r="AC35" s="2">
        <v>1E-4</v>
      </c>
      <c r="AD35" s="2">
        <v>1.0000000000000001E-5</v>
      </c>
      <c r="AE35" s="2">
        <v>9.9999999999999995E-7</v>
      </c>
      <c r="AF35" s="2">
        <v>9.9999999999999995E-8</v>
      </c>
      <c r="AG35" s="2">
        <v>1E-8</v>
      </c>
      <c r="AH35" s="2">
        <v>1.0000000000000001E-9</v>
      </c>
      <c r="AI35" s="2">
        <v>1E-10</v>
      </c>
      <c r="AJ35" s="2">
        <v>9.9999999999999994E-12</v>
      </c>
      <c r="AK35" s="2">
        <v>9.9999999999999998E-13</v>
      </c>
      <c r="AL35" s="2">
        <v>1E-13</v>
      </c>
      <c r="AM35" s="2">
        <v>1E-14</v>
      </c>
      <c r="AN35" s="3"/>
      <c r="AO35" s="4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B35" s="1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O35" s="4"/>
      <c r="BP35" s="12"/>
      <c r="BQ35" s="18"/>
      <c r="BR35" s="18"/>
      <c r="BS35" s="12"/>
      <c r="BT35" s="18"/>
      <c r="BU35" s="18"/>
      <c r="BV35" s="18"/>
      <c r="BW35" s="12"/>
      <c r="BX35" s="12"/>
      <c r="BY35" s="12"/>
      <c r="BZ35" s="12"/>
      <c r="CA35" s="3"/>
      <c r="CB35" s="4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3"/>
      <c r="CO35" s="4"/>
      <c r="CP35" s="12"/>
      <c r="CQ35" s="12"/>
      <c r="CR35" s="12"/>
      <c r="CS35" s="18"/>
      <c r="CT35" s="12"/>
      <c r="CU35" s="12"/>
      <c r="CV35" s="12"/>
      <c r="CW35" s="18"/>
      <c r="CX35" s="18"/>
      <c r="CY35" s="18"/>
      <c r="CZ35" s="18"/>
      <c r="DA35" s="3"/>
      <c r="DB35" s="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O35" s="10"/>
      <c r="DP35" s="12"/>
      <c r="DQ35" s="12"/>
      <c r="DR35" s="18"/>
      <c r="DS35" s="12"/>
      <c r="DT35" s="18"/>
      <c r="DU35" s="18"/>
      <c r="DV35" s="18"/>
      <c r="DW35" s="18"/>
      <c r="DX35" s="18"/>
      <c r="DY35" s="18"/>
      <c r="DZ35" s="18"/>
      <c r="EA35" s="13"/>
      <c r="EB35" s="17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3"/>
    </row>
    <row r="36" spans="1:144" ht="20" x14ac:dyDescent="0.25">
      <c r="B36" s="1" t="s">
        <v>1</v>
      </c>
      <c r="C36" s="12">
        <f>AVERAGE(C8,P8,AC8,AP8,BC8,BP8,CC8,CP8,DC8,DP8)</f>
        <v>1</v>
      </c>
      <c r="D36" s="12">
        <f t="shared" ref="D36:M36" si="0">AVERAGE(D8,Q8,AD8,AQ8,BD8,BQ8,CD8,CQ8,DD8,DQ8)</f>
        <v>1</v>
      </c>
      <c r="E36" s="18">
        <f t="shared" si="0"/>
        <v>3.2</v>
      </c>
      <c r="F36" s="12">
        <f t="shared" si="0"/>
        <v>21.3</v>
      </c>
      <c r="G36" s="12">
        <f t="shared" si="0"/>
        <v>45.6</v>
      </c>
      <c r="H36" s="12">
        <f t="shared" si="0"/>
        <v>69.599999999999994</v>
      </c>
      <c r="I36" s="12">
        <f t="shared" si="0"/>
        <v>93.6</v>
      </c>
      <c r="J36" s="12">
        <f t="shared" si="0"/>
        <v>117.9</v>
      </c>
      <c r="K36" s="12">
        <f t="shared" si="0"/>
        <v>142</v>
      </c>
      <c r="L36" s="12">
        <f t="shared" si="0"/>
        <v>166.2</v>
      </c>
      <c r="M36" s="12" t="e">
        <f t="shared" si="0"/>
        <v>#DIV/0!</v>
      </c>
      <c r="N36" s="12"/>
      <c r="O36" s="1" t="s">
        <v>1</v>
      </c>
      <c r="P36" s="12">
        <f>AVERAGE(C17,P17,AC17,AP17,BC17,BP17,CC17,CP17,DC17,DP17,EC17)</f>
        <v>1</v>
      </c>
      <c r="Q36" s="12">
        <f t="shared" ref="Q36:Z36" si="1">AVERAGE(D17,Q17,AD17,AQ17,BD17,BQ17,CD17,CQ17,DD17,DQ17,ED17)</f>
        <v>1</v>
      </c>
      <c r="R36" s="18">
        <f t="shared" si="1"/>
        <v>3.1</v>
      </c>
      <c r="S36" s="18">
        <f t="shared" si="1"/>
        <v>21.1</v>
      </c>
      <c r="T36" s="12">
        <f t="shared" si="1"/>
        <v>45.5</v>
      </c>
      <c r="U36" s="12">
        <f t="shared" si="1"/>
        <v>69.599999999999994</v>
      </c>
      <c r="V36" s="18">
        <f t="shared" si="1"/>
        <v>93.6</v>
      </c>
      <c r="W36" s="18">
        <f t="shared" si="1"/>
        <v>117.9</v>
      </c>
      <c r="X36" s="18">
        <f t="shared" si="1"/>
        <v>142</v>
      </c>
      <c r="Y36" s="12">
        <f t="shared" si="1"/>
        <v>166.1</v>
      </c>
      <c r="Z36" s="12">
        <f t="shared" si="1"/>
        <v>0</v>
      </c>
      <c r="AA36" s="3"/>
      <c r="AB36" s="1" t="s">
        <v>1</v>
      </c>
      <c r="AC36" s="12">
        <f>AVERAGE(C26,P26,AC26,AP26,BC26,BP26,CC26,CP26,DC26,DP26)</f>
        <v>1</v>
      </c>
      <c r="AD36" s="12">
        <f t="shared" ref="AD36:AM36" si="2">AVERAGE(D26,Q26,AD26,AQ26,BD26,BQ26,CD26,CQ26,DD26,DQ26)</f>
        <v>1</v>
      </c>
      <c r="AE36" s="12">
        <f t="shared" si="2"/>
        <v>3.1</v>
      </c>
      <c r="AF36" s="12">
        <f t="shared" si="2"/>
        <v>21.1</v>
      </c>
      <c r="AG36" s="12">
        <f t="shared" si="2"/>
        <v>45.5</v>
      </c>
      <c r="AH36" s="12">
        <f t="shared" si="2"/>
        <v>69.599999999999994</v>
      </c>
      <c r="AI36" s="12">
        <f t="shared" si="2"/>
        <v>93.6</v>
      </c>
      <c r="AJ36" s="12">
        <f t="shared" si="2"/>
        <v>117.6</v>
      </c>
      <c r="AK36" s="12">
        <f t="shared" si="2"/>
        <v>142</v>
      </c>
      <c r="AL36" s="12">
        <f t="shared" si="2"/>
        <v>166.1</v>
      </c>
      <c r="AM36" s="12" t="e">
        <f t="shared" si="2"/>
        <v>#DIV/0!</v>
      </c>
      <c r="AN36" s="3"/>
      <c r="AO36" s="4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B36" s="1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O36" s="4"/>
      <c r="BP36" s="12"/>
      <c r="BQ36" s="18"/>
      <c r="BR36" s="18"/>
      <c r="BS36" s="12"/>
      <c r="BT36" s="18"/>
      <c r="BU36" s="18"/>
      <c r="BV36" s="18"/>
      <c r="BW36" s="12"/>
      <c r="BX36" s="12"/>
      <c r="BY36" s="12"/>
      <c r="BZ36" s="12"/>
      <c r="CA36" s="3"/>
      <c r="CB36" s="4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3"/>
      <c r="CO36" s="4"/>
      <c r="CP36" s="12"/>
      <c r="CQ36" s="12"/>
      <c r="CR36" s="12"/>
      <c r="CS36" s="18"/>
      <c r="CT36" s="12"/>
      <c r="CU36" s="12"/>
      <c r="CV36" s="12"/>
      <c r="CW36" s="18"/>
      <c r="CX36" s="18"/>
      <c r="CY36" s="18"/>
      <c r="CZ36" s="18"/>
      <c r="DA36" s="3"/>
      <c r="DB36" s="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O36" s="10"/>
      <c r="DP36" s="12"/>
      <c r="DQ36" s="12"/>
      <c r="DR36" s="18"/>
      <c r="DS36" s="12"/>
      <c r="DT36" s="18"/>
      <c r="DU36" s="18"/>
      <c r="DV36" s="18"/>
      <c r="DW36" s="18"/>
      <c r="DX36" s="18"/>
      <c r="DY36" s="18"/>
      <c r="DZ36" s="18"/>
      <c r="EA36" s="13"/>
      <c r="EB36" s="17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3"/>
    </row>
    <row r="37" spans="1:144" ht="42" x14ac:dyDescent="0.25">
      <c r="B37" s="4" t="s">
        <v>2</v>
      </c>
      <c r="C37" s="12">
        <f t="shared" ref="C37:C40" si="3">AVERAGE(C9,P9,AC9,AP9,BC9,BP9,CC9,CP9,DC9,DP9)</f>
        <v>1</v>
      </c>
      <c r="D37" s="12">
        <f t="shared" ref="D37:D40" si="4">AVERAGE(D9,Q9,AD9,AQ9,BD9,BQ9,CD9,CQ9,DD9,DQ9)</f>
        <v>1</v>
      </c>
      <c r="E37" s="18">
        <f t="shared" ref="E37:E40" si="5">AVERAGE(E9,R9,AE9,AR9,BE9,BR9,CE9,CR9,DE9,DR9)</f>
        <v>3.2</v>
      </c>
      <c r="F37" s="12">
        <f t="shared" ref="F37:F40" si="6">AVERAGE(F9,S9,AF9,AS9,BF9,BS9,CF9,CS9,DF9,DS9)</f>
        <v>18.899999999999999</v>
      </c>
      <c r="G37" s="12">
        <f t="shared" ref="G37:G40" si="7">AVERAGE(G9,T9,AG9,AT9,BG9,BT9,CG9,CT9,DG9,DT9)</f>
        <v>38.6</v>
      </c>
      <c r="H37" s="12">
        <f t="shared" ref="H37:H40" si="8">AVERAGE(H9,U9,AH9,AU9,BH9,BU9,CH9,CU9,DH9,DU9)</f>
        <v>62.5</v>
      </c>
      <c r="I37" s="12">
        <f t="shared" ref="I37:I40" si="9">AVERAGE(I9,V9,AI9,AV9,BI9,BV9,CI9,CV9,DI9,DV9)</f>
        <v>85.4</v>
      </c>
      <c r="J37" s="12">
        <f t="shared" ref="J37:J40" si="10">AVERAGE(J9,W9,AJ9,AW9,BJ9,BW9,CJ9,CW9,DJ9,DW9)</f>
        <v>102.5</v>
      </c>
      <c r="K37" s="18">
        <f t="shared" ref="K37:K40" si="11">AVERAGE(K9,X9,AK9,AX9,BK9,BX9,CK9,CX9,DK9,DX9)</f>
        <v>132.30000000000001</v>
      </c>
      <c r="L37" s="18">
        <f t="shared" ref="L37:L40" si="12">AVERAGE(L9,Y9,AL9,AY9,BL9,BY9,CL9,CY9,DL9,DY9)</f>
        <v>158.6</v>
      </c>
      <c r="M37" s="12">
        <f t="shared" ref="M37:M40" si="13">AVERAGE(M9,Z9,AM9,AZ9,BM9,BZ9,CM9,CZ9,DM9,DZ9)</f>
        <v>111</v>
      </c>
      <c r="N37" s="12"/>
      <c r="O37" s="4" t="s">
        <v>2</v>
      </c>
      <c r="P37" s="12">
        <f t="shared" ref="P37:P40" si="14">AVERAGE(C18,P18,AC18,AP18,BC18,BP18,CC18,CP18,DC18,DP18,EC18)</f>
        <v>1</v>
      </c>
      <c r="Q37" s="12">
        <f t="shared" ref="Q37:Q40" si="15">AVERAGE(D18,Q18,AD18,AQ18,BD18,BQ18,CD18,CQ18,DD18,DQ18,ED18)</f>
        <v>1</v>
      </c>
      <c r="R37" s="18">
        <f t="shared" ref="R37:R40" si="16">AVERAGE(E18,R18,AE18,AR18,BE18,BR18,CE18,CR18,DE18,DR18,EE18)</f>
        <v>3.1</v>
      </c>
      <c r="S37" s="12">
        <f t="shared" ref="S37:S40" si="17">AVERAGE(F18,S18,AF18,AS18,BF18,BS18,CF18,CS18,DF18,DS18,EF18)</f>
        <v>23.5</v>
      </c>
      <c r="T37" s="12">
        <f>AVERAGE(G18,T18,AG18,AT18,BG18,BT18,CG18,CT18,DG18,DT18,EG18)</f>
        <v>68.3</v>
      </c>
      <c r="U37" s="12">
        <f t="shared" ref="U37:U40" si="18">AVERAGE(H18,U18,AH18,AU18,BH18,BU18,CH18,CU18,DH18,DU18,EH18)</f>
        <v>82.9</v>
      </c>
      <c r="V37" s="12">
        <f t="shared" ref="V37:V40" si="19">AVERAGE(I18,V18,AI18,AV18,BI18,BV18,CI18,CV18,DI18,DV18,EI18)</f>
        <v>108.7</v>
      </c>
      <c r="W37" s="12">
        <f t="shared" ref="W37:W40" si="20">AVERAGE(J18,W18,AJ18,AW18,BJ18,BW18,CJ18,CW18,DJ18,DW18,EJ18)</f>
        <v>130.4</v>
      </c>
      <c r="X37" s="12">
        <f t="shared" ref="X37:X40" si="21">AVERAGE(K18,X18,AK18,AX18,BK18,BX18,CK18,CX18,DK18,DX18,EK18)</f>
        <v>190.1</v>
      </c>
      <c r="Y37" s="12">
        <f t="shared" ref="Y37:Y40" si="22">AVERAGE(L18,Y18,AL18,AY18,BL18,BY18,CL18,CY18,DL18,DY18,EL18)</f>
        <v>213.4</v>
      </c>
      <c r="Z37" s="12">
        <f t="shared" ref="Z37:Z40" si="23">AVERAGE(M18,Z18,AM18,AZ18,BM18,BZ18,CM18,CZ18,DM18,DZ18,EM18)</f>
        <v>182.5</v>
      </c>
      <c r="AA37" s="3"/>
      <c r="AB37" s="4" t="s">
        <v>2</v>
      </c>
      <c r="AC37" s="12">
        <f t="shared" ref="AC37:AC40" si="24">AVERAGE(C27,P27,AC27,AP27,BC27,BP27,CC27,CP27,DC27,DP27)</f>
        <v>1</v>
      </c>
      <c r="AD37" s="12">
        <f t="shared" ref="AD37:AD40" si="25">AVERAGE(D27,Q27,AD27,AQ27,BD27,BQ27,CD27,CQ27,DD27,DQ27)</f>
        <v>1</v>
      </c>
      <c r="AE37" s="18">
        <f t="shared" ref="AE37:AE40" si="26">AVERAGE(E27,R27,AE27,AR27,BE27,BR27,CE27,CR27,DE27,DR27)</f>
        <v>2.7</v>
      </c>
      <c r="AF37" s="18">
        <f t="shared" ref="AF37:AF40" si="27">AVERAGE(F27,S27,AF27,AS27,BF27,BS27,CF27,CS27,DF27,DS27)</f>
        <v>18</v>
      </c>
      <c r="AG37" s="18">
        <f t="shared" ref="AG37:AG40" si="28">AVERAGE(G27,T27,AG27,AT27,BG27,BT27,CG27,CT27,DG27,DT27)</f>
        <v>39.200000000000003</v>
      </c>
      <c r="AH37" s="12">
        <f t="shared" ref="AH37:AH40" si="29">AVERAGE(H27,U27,AH27,AU27,BH27,BU27,CH27,CU27,DH27,DU27)</f>
        <v>57.444444444444443</v>
      </c>
      <c r="AI37" s="12">
        <f t="shared" ref="AI37:AI40" si="30">AVERAGE(I27,V27,AI27,AV27,BI27,BV27,CI27,CV27,DI27,DV27)</f>
        <v>77.444444444444443</v>
      </c>
      <c r="AJ37" s="12">
        <f t="shared" ref="AJ37:AJ40" si="31">AVERAGE(J27,W27,AJ27,AW27,BJ27,BW27,CJ27,CW27,DJ27,DW27)</f>
        <v>96.777777777777771</v>
      </c>
      <c r="AK37" s="12">
        <f t="shared" ref="AK37:AK40" si="32">AVERAGE(K27,X27,AK27,AX27,BK27,BX27,CK27,CX27,DK27,DX27)</f>
        <v>125.66666666666667</v>
      </c>
      <c r="AL37" s="12">
        <f t="shared" ref="AL37:AL40" si="33">AVERAGE(L27,Y27,AL27,AY27,BL27,BY27,CL27,CY27,DL27,DY27)</f>
        <v>147.77777777777777</v>
      </c>
      <c r="AM37" s="12">
        <f t="shared" ref="AM37:AM40" si="34">AVERAGE(M27,Z27,AM27,AZ27,BM27,BZ27,CM27,CZ27,DM27,DZ27)</f>
        <v>26</v>
      </c>
      <c r="AN37" s="3"/>
      <c r="AO37" s="4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B37" s="1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O37" s="4"/>
      <c r="BP37" s="12"/>
      <c r="BQ37" s="18"/>
      <c r="BR37" s="18"/>
      <c r="BS37" s="12"/>
      <c r="BT37" s="18"/>
      <c r="BU37" s="18"/>
      <c r="BV37" s="18"/>
      <c r="BW37" s="12"/>
      <c r="BX37" s="12"/>
      <c r="BY37" s="12"/>
      <c r="BZ37" s="12"/>
      <c r="CA37" s="3"/>
      <c r="CB37" s="4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3"/>
      <c r="CO37" s="4"/>
      <c r="CP37" s="12"/>
      <c r="CQ37" s="12"/>
      <c r="CR37" s="12"/>
      <c r="CS37" s="18"/>
      <c r="CT37" s="12"/>
      <c r="CU37" s="12"/>
      <c r="CV37" s="12"/>
      <c r="CW37" s="18"/>
      <c r="CX37" s="18"/>
      <c r="CY37" s="18"/>
      <c r="CZ37" s="18"/>
      <c r="DA37" s="3"/>
      <c r="DB37" s="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O37" s="10"/>
      <c r="DP37" s="12"/>
      <c r="DQ37" s="12"/>
      <c r="DR37" s="18"/>
      <c r="DS37" s="12"/>
      <c r="DT37" s="18"/>
      <c r="DU37" s="18"/>
      <c r="DV37" s="18"/>
      <c r="DW37" s="18"/>
      <c r="DX37" s="18"/>
      <c r="DY37" s="18"/>
      <c r="DZ37" s="18"/>
      <c r="EA37" s="13"/>
      <c r="EB37" s="17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3"/>
    </row>
    <row r="38" spans="1:144" ht="42" x14ac:dyDescent="0.25">
      <c r="B38" s="4" t="s">
        <v>3</v>
      </c>
      <c r="C38" s="12">
        <f t="shared" si="3"/>
        <v>1</v>
      </c>
      <c r="D38" s="12">
        <f t="shared" si="4"/>
        <v>1</v>
      </c>
      <c r="E38" s="12">
        <f t="shared" si="5"/>
        <v>4.2222222222222223</v>
      </c>
      <c r="F38" s="12">
        <f t="shared" si="6"/>
        <v>43.142857142857146</v>
      </c>
      <c r="G38" s="12">
        <f t="shared" si="7"/>
        <v>93.2</v>
      </c>
      <c r="H38" s="12">
        <f t="shared" si="8"/>
        <v>134.33333333333334</v>
      </c>
      <c r="I38" s="12">
        <f t="shared" si="9"/>
        <v>179.5</v>
      </c>
      <c r="J38" s="12">
        <f t="shared" si="10"/>
        <v>214</v>
      </c>
      <c r="K38" s="12">
        <f t="shared" si="11"/>
        <v>244</v>
      </c>
      <c r="L38" s="12">
        <f t="shared" si="12"/>
        <v>275</v>
      </c>
      <c r="M38" s="12" t="e">
        <f t="shared" si="13"/>
        <v>#DIV/0!</v>
      </c>
      <c r="N38" s="12"/>
      <c r="O38" s="4" t="s">
        <v>3</v>
      </c>
      <c r="P38" s="12">
        <f t="shared" si="14"/>
        <v>1</v>
      </c>
      <c r="Q38" s="12">
        <f t="shared" si="15"/>
        <v>1</v>
      </c>
      <c r="R38" s="12">
        <f t="shared" si="16"/>
        <v>6.4</v>
      </c>
      <c r="S38" s="12">
        <f t="shared" si="17"/>
        <v>67.8</v>
      </c>
      <c r="T38" s="12">
        <f t="shared" ref="T38:T40" si="35">AVERAGE(G19,T19,AG19,AT19,BG19,BT19,CG19,CT19,DG19,DT19,EG19)</f>
        <v>98.857142857142861</v>
      </c>
      <c r="U38" s="12">
        <f t="shared" si="18"/>
        <v>175.33333333333334</v>
      </c>
      <c r="V38" s="12">
        <f t="shared" si="19"/>
        <v>227</v>
      </c>
      <c r="W38" s="12" t="e">
        <f t="shared" si="20"/>
        <v>#DIV/0!</v>
      </c>
      <c r="X38" s="12" t="e">
        <f t="shared" si="21"/>
        <v>#DIV/0!</v>
      </c>
      <c r="Y38" s="12" t="e">
        <f t="shared" si="22"/>
        <v>#DIV/0!</v>
      </c>
      <c r="Z38" s="12" t="e">
        <f t="shared" si="23"/>
        <v>#DIV/0!</v>
      </c>
      <c r="AA38" s="3"/>
      <c r="AB38" s="4" t="s">
        <v>3</v>
      </c>
      <c r="AC38" s="12">
        <f t="shared" si="24"/>
        <v>1</v>
      </c>
      <c r="AD38" s="12">
        <f t="shared" si="25"/>
        <v>1</v>
      </c>
      <c r="AE38" s="12">
        <f t="shared" si="26"/>
        <v>10</v>
      </c>
      <c r="AF38" s="12">
        <f t="shared" si="27"/>
        <v>120.14285714285714</v>
      </c>
      <c r="AG38" s="12">
        <f t="shared" si="28"/>
        <v>104</v>
      </c>
      <c r="AH38" s="12">
        <f t="shared" si="29"/>
        <v>123</v>
      </c>
      <c r="AI38" s="12">
        <f t="shared" si="30"/>
        <v>110</v>
      </c>
      <c r="AJ38" s="12">
        <f t="shared" si="31"/>
        <v>110</v>
      </c>
      <c r="AK38" s="12">
        <f t="shared" si="32"/>
        <v>110</v>
      </c>
      <c r="AL38" s="18">
        <f t="shared" si="33"/>
        <v>110</v>
      </c>
      <c r="AM38" s="12">
        <f t="shared" si="34"/>
        <v>110</v>
      </c>
      <c r="AN38" s="3"/>
      <c r="AO38" s="4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B38" s="1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O38" s="4"/>
      <c r="BP38" s="12"/>
      <c r="BQ38" s="18"/>
      <c r="BR38" s="18"/>
      <c r="BS38" s="12"/>
      <c r="BT38" s="18"/>
      <c r="BU38" s="18"/>
      <c r="BV38" s="18"/>
      <c r="BW38" s="12"/>
      <c r="BX38" s="12"/>
      <c r="BY38" s="12"/>
      <c r="BZ38" s="12"/>
      <c r="CA38" s="3"/>
      <c r="CB38" s="4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3"/>
      <c r="CO38" s="4"/>
      <c r="CP38" s="12"/>
      <c r="CQ38" s="12"/>
      <c r="CR38" s="12"/>
      <c r="CS38" s="18"/>
      <c r="CT38" s="12"/>
      <c r="CU38" s="12"/>
      <c r="CV38" s="12"/>
      <c r="CW38" s="18"/>
      <c r="CX38" s="18"/>
      <c r="CY38" s="18"/>
      <c r="CZ38" s="18"/>
      <c r="DA38" s="3"/>
      <c r="DB38" s="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O38" s="10"/>
      <c r="DP38" s="12"/>
      <c r="DQ38" s="12"/>
      <c r="DR38" s="18"/>
      <c r="DS38" s="12"/>
      <c r="DT38" s="18"/>
      <c r="DU38" s="18"/>
      <c r="DV38" s="18"/>
      <c r="DW38" s="18"/>
      <c r="DX38" s="18"/>
      <c r="DY38" s="18"/>
      <c r="DZ38" s="18"/>
      <c r="EA38" s="13"/>
      <c r="EB38" s="17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3"/>
    </row>
    <row r="39" spans="1:144" ht="21" x14ac:dyDescent="0.25">
      <c r="B39" s="4" t="s">
        <v>4</v>
      </c>
      <c r="C39" s="12">
        <f t="shared" si="3"/>
        <v>1</v>
      </c>
      <c r="D39" s="12">
        <f t="shared" si="4"/>
        <v>1</v>
      </c>
      <c r="E39" s="12">
        <f t="shared" si="5"/>
        <v>4.3</v>
      </c>
      <c r="F39" s="12">
        <f t="shared" si="6"/>
        <v>31.5</v>
      </c>
      <c r="G39" s="12">
        <f t="shared" si="7"/>
        <v>51.5</v>
      </c>
      <c r="H39" s="12">
        <f t="shared" si="8"/>
        <v>69.2</v>
      </c>
      <c r="I39" s="12">
        <f t="shared" si="9"/>
        <v>90.2</v>
      </c>
      <c r="J39" s="12">
        <f t="shared" si="10"/>
        <v>125.6</v>
      </c>
      <c r="K39" s="12">
        <f t="shared" si="11"/>
        <v>148.80000000000001</v>
      </c>
      <c r="L39" s="12">
        <f t="shared" si="12"/>
        <v>177.7</v>
      </c>
      <c r="M39" s="12">
        <f t="shared" si="13"/>
        <v>185.66666666666666</v>
      </c>
      <c r="N39" s="12"/>
      <c r="O39" s="4" t="s">
        <v>4</v>
      </c>
      <c r="P39" s="12">
        <f t="shared" si="14"/>
        <v>1</v>
      </c>
      <c r="Q39" s="12">
        <f t="shared" si="15"/>
        <v>1</v>
      </c>
      <c r="R39" s="12">
        <f t="shared" si="16"/>
        <v>4.0999999999999996</v>
      </c>
      <c r="S39" s="12">
        <f t="shared" si="17"/>
        <v>25.2</v>
      </c>
      <c r="T39" s="18">
        <f t="shared" si="35"/>
        <v>45.1</v>
      </c>
      <c r="U39" s="18">
        <f t="shared" si="18"/>
        <v>60.6</v>
      </c>
      <c r="V39" s="12">
        <f t="shared" si="19"/>
        <v>105.5</v>
      </c>
      <c r="W39" s="12">
        <f t="shared" si="20"/>
        <v>131.6</v>
      </c>
      <c r="X39" s="12">
        <f t="shared" si="21"/>
        <v>150.30000000000001</v>
      </c>
      <c r="Y39" s="18">
        <f t="shared" si="22"/>
        <v>163.5</v>
      </c>
      <c r="Z39" s="12">
        <f t="shared" si="23"/>
        <v>178</v>
      </c>
      <c r="AA39" s="3"/>
      <c r="AB39" s="4" t="s">
        <v>4</v>
      </c>
      <c r="AC39" s="12">
        <f t="shared" si="24"/>
        <v>1</v>
      </c>
      <c r="AD39" s="12">
        <f t="shared" si="25"/>
        <v>1</v>
      </c>
      <c r="AE39" s="12">
        <f t="shared" si="26"/>
        <v>3.9</v>
      </c>
      <c r="AF39" s="12">
        <f t="shared" si="27"/>
        <v>24.9</v>
      </c>
      <c r="AG39" s="12">
        <f t="shared" si="28"/>
        <v>40.299999999999997</v>
      </c>
      <c r="AH39" s="12">
        <f t="shared" si="29"/>
        <v>62.2</v>
      </c>
      <c r="AI39" s="12">
        <f t="shared" si="30"/>
        <v>81.400000000000006</v>
      </c>
      <c r="AJ39" s="12">
        <f t="shared" si="31"/>
        <v>98.9</v>
      </c>
      <c r="AK39" s="12">
        <f t="shared" si="32"/>
        <v>118.1</v>
      </c>
      <c r="AL39" s="12">
        <f t="shared" si="33"/>
        <v>132.1</v>
      </c>
      <c r="AM39" s="12">
        <f t="shared" si="34"/>
        <v>66.5</v>
      </c>
      <c r="AN39" s="3"/>
      <c r="AO39" s="4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B39" s="1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O39" s="4"/>
      <c r="BP39" s="12"/>
      <c r="BQ39" s="18"/>
      <c r="BR39" s="18"/>
      <c r="BS39" s="12"/>
      <c r="BT39" s="18"/>
      <c r="BU39" s="18"/>
      <c r="BV39" s="18"/>
      <c r="BW39" s="12"/>
      <c r="BX39" s="12"/>
      <c r="BY39" s="12"/>
      <c r="BZ39" s="12"/>
      <c r="CA39" s="3"/>
      <c r="CB39" s="4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3"/>
      <c r="CO39" s="4"/>
      <c r="CP39" s="12"/>
      <c r="CQ39" s="12"/>
      <c r="CR39" s="12"/>
      <c r="CS39" s="18"/>
      <c r="CT39" s="12"/>
      <c r="CU39" s="12"/>
      <c r="CV39" s="12"/>
      <c r="CW39" s="18"/>
      <c r="CX39" s="18"/>
      <c r="CY39" s="18"/>
      <c r="CZ39" s="18"/>
      <c r="DA39" s="3"/>
      <c r="DB39" s="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O39" s="10"/>
      <c r="DP39" s="12"/>
      <c r="DQ39" s="12"/>
      <c r="DR39" s="18"/>
      <c r="DS39" s="12"/>
      <c r="DT39" s="18"/>
      <c r="DU39" s="18"/>
      <c r="DV39" s="18"/>
      <c r="DW39" s="18"/>
      <c r="DX39" s="18"/>
      <c r="DY39" s="18"/>
      <c r="DZ39" s="18"/>
      <c r="EA39" s="13"/>
      <c r="EB39" s="17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3"/>
    </row>
    <row r="40" spans="1:144" ht="42" x14ac:dyDescent="0.25">
      <c r="B40" s="4" t="s">
        <v>5</v>
      </c>
      <c r="C40" s="12">
        <f t="shared" si="3"/>
        <v>1</v>
      </c>
      <c r="D40" s="12">
        <f t="shared" si="4"/>
        <v>1</v>
      </c>
      <c r="E40" s="18">
        <f t="shared" si="5"/>
        <v>3.2</v>
      </c>
      <c r="F40" s="18">
        <f t="shared" si="6"/>
        <v>18.7</v>
      </c>
      <c r="G40" s="18">
        <f t="shared" si="7"/>
        <v>39.5</v>
      </c>
      <c r="H40" s="18">
        <f t="shared" si="8"/>
        <v>56</v>
      </c>
      <c r="I40" s="18">
        <f t="shared" si="9"/>
        <v>76.3</v>
      </c>
      <c r="J40" s="18">
        <f t="shared" si="10"/>
        <v>101.2</v>
      </c>
      <c r="K40" s="12">
        <f t="shared" si="11"/>
        <v>162.69999999999999</v>
      </c>
      <c r="L40" s="12">
        <f t="shared" si="12"/>
        <v>185.4</v>
      </c>
      <c r="M40" s="18">
        <f t="shared" si="13"/>
        <v>53</v>
      </c>
      <c r="N40" s="12"/>
      <c r="O40" s="4" t="s">
        <v>5</v>
      </c>
      <c r="P40" s="12">
        <f t="shared" si="14"/>
        <v>1</v>
      </c>
      <c r="Q40" s="12">
        <f t="shared" si="15"/>
        <v>1</v>
      </c>
      <c r="R40" s="12">
        <f t="shared" si="16"/>
        <v>3.6</v>
      </c>
      <c r="S40" s="12">
        <f t="shared" si="17"/>
        <v>24.6</v>
      </c>
      <c r="T40" s="12">
        <f t="shared" si="35"/>
        <v>46.7</v>
      </c>
      <c r="U40" s="12">
        <f t="shared" si="18"/>
        <v>82.9</v>
      </c>
      <c r="V40" s="12">
        <f t="shared" si="19"/>
        <v>105</v>
      </c>
      <c r="W40" s="12">
        <f t="shared" si="20"/>
        <v>123.2</v>
      </c>
      <c r="X40" s="12">
        <f t="shared" si="21"/>
        <v>147</v>
      </c>
      <c r="Y40" s="12">
        <f t="shared" si="22"/>
        <v>172.1</v>
      </c>
      <c r="Z40" s="18">
        <f t="shared" si="23"/>
        <v>124</v>
      </c>
      <c r="AA40" s="3"/>
      <c r="AB40" s="4" t="s">
        <v>5</v>
      </c>
      <c r="AC40" s="12">
        <f t="shared" si="24"/>
        <v>1</v>
      </c>
      <c r="AD40" s="12">
        <f t="shared" si="25"/>
        <v>1</v>
      </c>
      <c r="AE40" s="12">
        <f t="shared" si="26"/>
        <v>3.5</v>
      </c>
      <c r="AF40" s="12">
        <f t="shared" si="27"/>
        <v>22.2</v>
      </c>
      <c r="AG40" s="12">
        <f t="shared" si="28"/>
        <v>39.6</v>
      </c>
      <c r="AH40" s="18">
        <f t="shared" si="29"/>
        <v>56.2</v>
      </c>
      <c r="AI40" s="18">
        <f t="shared" si="30"/>
        <v>72.599999999999994</v>
      </c>
      <c r="AJ40" s="18">
        <f t="shared" si="31"/>
        <v>88.7</v>
      </c>
      <c r="AK40" s="18">
        <f t="shared" si="32"/>
        <v>107.2</v>
      </c>
      <c r="AL40" s="12">
        <f t="shared" si="33"/>
        <v>124</v>
      </c>
      <c r="AM40" s="18">
        <f t="shared" si="34"/>
        <v>98.333333333333329</v>
      </c>
      <c r="AN40" s="3"/>
      <c r="AO40" s="4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B40" s="1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O40" s="4"/>
      <c r="BP40" s="12"/>
      <c r="BQ40" s="18"/>
      <c r="BR40" s="18"/>
      <c r="BS40" s="12"/>
      <c r="BT40" s="18"/>
      <c r="BU40" s="18"/>
      <c r="BV40" s="18"/>
      <c r="BW40" s="12"/>
      <c r="BX40" s="12"/>
      <c r="BY40" s="12"/>
      <c r="BZ40" s="12"/>
      <c r="CA40" s="3"/>
      <c r="CB40" s="4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3"/>
      <c r="CO40" s="4"/>
      <c r="CP40" s="12"/>
      <c r="CQ40" s="12"/>
      <c r="CR40" s="12"/>
      <c r="CS40" s="18"/>
      <c r="CT40" s="12"/>
      <c r="CU40" s="12"/>
      <c r="CV40" s="12"/>
      <c r="CW40" s="18"/>
      <c r="CX40" s="18"/>
      <c r="CY40" s="18"/>
      <c r="CZ40" s="18"/>
      <c r="DA40" s="3"/>
      <c r="DB40" s="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O40" s="10"/>
      <c r="DP40" s="12"/>
      <c r="DQ40" s="12"/>
      <c r="DR40" s="18"/>
      <c r="DS40" s="12"/>
      <c r="DT40" s="18"/>
      <c r="DU40" s="18"/>
      <c r="DV40" s="18"/>
      <c r="DW40" s="18"/>
      <c r="DX40" s="18"/>
      <c r="DY40" s="18"/>
      <c r="DZ40" s="18"/>
      <c r="EA40" s="13"/>
      <c r="EB40" s="17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3"/>
    </row>
    <row r="41" spans="1:144" ht="20" x14ac:dyDescent="0.25">
      <c r="B41" s="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4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3"/>
      <c r="AB41" s="4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3"/>
      <c r="AO41" s="4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B41" s="1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O41" s="4"/>
      <c r="BP41" s="12"/>
      <c r="BQ41" s="18"/>
      <c r="BR41" s="18"/>
      <c r="BS41" s="12"/>
      <c r="BT41" s="18"/>
      <c r="BU41" s="18"/>
      <c r="BV41" s="18"/>
      <c r="BW41" s="12"/>
      <c r="BX41" s="12"/>
      <c r="BY41" s="12"/>
      <c r="BZ41" s="12"/>
      <c r="CA41" s="3"/>
      <c r="CB41" s="4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3"/>
      <c r="CO41" s="4"/>
      <c r="CP41" s="12"/>
      <c r="CQ41" s="12"/>
      <c r="CR41" s="12"/>
      <c r="CS41" s="18"/>
      <c r="CT41" s="12"/>
      <c r="CU41" s="12"/>
      <c r="CV41" s="12"/>
      <c r="CW41" s="18"/>
      <c r="CX41" s="18"/>
      <c r="CY41" s="18"/>
      <c r="CZ41" s="18"/>
      <c r="DA41" s="3"/>
      <c r="DB41" s="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O41" s="10"/>
      <c r="DP41" s="12"/>
      <c r="DQ41" s="12"/>
      <c r="DR41" s="18"/>
      <c r="DS41" s="12"/>
      <c r="DT41" s="18"/>
      <c r="DU41" s="18"/>
      <c r="DV41" s="18"/>
      <c r="DW41" s="18"/>
      <c r="DX41" s="18"/>
      <c r="DY41" s="18"/>
      <c r="DZ41" s="18"/>
      <c r="EA41" s="13"/>
      <c r="EB41" s="17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3"/>
    </row>
    <row r="42" spans="1:144" ht="47" customHeight="1" x14ac:dyDescent="0.25">
      <c r="A42" s="35" t="s">
        <v>47</v>
      </c>
      <c r="B42" s="35"/>
      <c r="C42" s="34" t="s">
        <v>45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 t="s">
        <v>47</v>
      </c>
      <c r="O42" s="35"/>
      <c r="P42" s="34" t="s">
        <v>39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5" t="s">
        <v>47</v>
      </c>
      <c r="AB42" s="35"/>
      <c r="AC42" s="34" t="s">
        <v>46</v>
      </c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"/>
      <c r="AO42" s="4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B42" s="1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O42" s="4"/>
      <c r="BP42" s="12"/>
      <c r="BQ42" s="18"/>
      <c r="BR42" s="18"/>
      <c r="BS42" s="12"/>
      <c r="BT42" s="18"/>
      <c r="BU42" s="18"/>
      <c r="BV42" s="18"/>
      <c r="BW42" s="12"/>
      <c r="BX42" s="12"/>
      <c r="BY42" s="12"/>
      <c r="BZ42" s="12"/>
      <c r="CA42" s="3"/>
      <c r="CB42" s="4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3"/>
      <c r="CO42" s="4"/>
      <c r="CP42" s="12"/>
      <c r="CQ42" s="12"/>
      <c r="CR42" s="12"/>
      <c r="CS42" s="18"/>
      <c r="CT42" s="12"/>
      <c r="CU42" s="12"/>
      <c r="CV42" s="12"/>
      <c r="CW42" s="18"/>
      <c r="CX42" s="18"/>
      <c r="CY42" s="18"/>
      <c r="CZ42" s="18"/>
      <c r="DA42" s="3"/>
      <c r="DB42" s="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O42" s="10"/>
      <c r="DP42" s="12"/>
      <c r="DQ42" s="12"/>
      <c r="DR42" s="18"/>
      <c r="DS42" s="12"/>
      <c r="DT42" s="18"/>
      <c r="DU42" s="18"/>
      <c r="DV42" s="18"/>
      <c r="DW42" s="18"/>
      <c r="DX42" s="18"/>
      <c r="DY42" s="18"/>
      <c r="DZ42" s="18"/>
      <c r="EA42" s="13"/>
      <c r="EB42" s="17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3"/>
    </row>
    <row r="43" spans="1:144" ht="20" x14ac:dyDescent="0.25">
      <c r="B43" s="5" t="s">
        <v>0</v>
      </c>
      <c r="C43" s="2">
        <v>1E-4</v>
      </c>
      <c r="D43" s="2">
        <v>1.0000000000000001E-5</v>
      </c>
      <c r="E43" s="2">
        <v>9.9999999999999995E-7</v>
      </c>
      <c r="F43" s="2">
        <v>9.9999999999999995E-8</v>
      </c>
      <c r="G43" s="2">
        <v>1E-8</v>
      </c>
      <c r="H43" s="2">
        <v>1.0000000000000001E-9</v>
      </c>
      <c r="I43" s="2">
        <v>1E-10</v>
      </c>
      <c r="J43" s="2">
        <v>9.9999999999999994E-12</v>
      </c>
      <c r="K43" s="2">
        <v>9.9999999999999998E-13</v>
      </c>
      <c r="L43" s="2">
        <v>1E-13</v>
      </c>
      <c r="M43" s="2">
        <v>1E-14</v>
      </c>
      <c r="N43" s="3"/>
      <c r="O43" s="5" t="s">
        <v>0</v>
      </c>
      <c r="P43" s="2">
        <v>1E-4</v>
      </c>
      <c r="Q43" s="2">
        <v>1.0000000000000001E-5</v>
      </c>
      <c r="R43" s="2">
        <v>9.9999999999999995E-7</v>
      </c>
      <c r="S43" s="2">
        <v>9.9999999999999995E-8</v>
      </c>
      <c r="T43" s="2">
        <v>1E-8</v>
      </c>
      <c r="U43" s="2">
        <v>1.0000000000000001E-9</v>
      </c>
      <c r="V43" s="2">
        <v>1E-10</v>
      </c>
      <c r="W43" s="2">
        <v>9.9999999999999994E-12</v>
      </c>
      <c r="X43" s="2">
        <v>9.9999999999999998E-13</v>
      </c>
      <c r="Y43" s="2">
        <v>1E-13</v>
      </c>
      <c r="Z43" s="2">
        <v>1E-14</v>
      </c>
      <c r="AA43" s="3"/>
      <c r="AB43" s="5" t="s">
        <v>0</v>
      </c>
      <c r="AC43" s="2">
        <v>1E-4</v>
      </c>
      <c r="AD43" s="2">
        <v>1.0000000000000001E-5</v>
      </c>
      <c r="AE43" s="2">
        <v>9.9999999999999995E-7</v>
      </c>
      <c r="AF43" s="2">
        <v>9.9999999999999995E-8</v>
      </c>
      <c r="AG43" s="2">
        <v>1E-8</v>
      </c>
      <c r="AH43" s="2">
        <v>1.0000000000000001E-9</v>
      </c>
      <c r="AI43" s="2">
        <v>1E-10</v>
      </c>
      <c r="AJ43" s="2">
        <v>9.9999999999999994E-12</v>
      </c>
      <c r="AK43" s="2">
        <v>9.9999999999999998E-13</v>
      </c>
      <c r="AL43" s="2">
        <v>1E-13</v>
      </c>
      <c r="AM43" s="2">
        <v>1E-14</v>
      </c>
      <c r="AN43" s="3"/>
      <c r="AO43" s="4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B43" s="1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O43" s="4"/>
      <c r="BP43" s="12"/>
      <c r="BQ43" s="18"/>
      <c r="BR43" s="18"/>
      <c r="BS43" s="12"/>
      <c r="BT43" s="18"/>
      <c r="BU43" s="18"/>
      <c r="BV43" s="18"/>
      <c r="BW43" s="12"/>
      <c r="BX43" s="12"/>
      <c r="BY43" s="12"/>
      <c r="BZ43" s="12"/>
      <c r="CA43" s="3"/>
      <c r="CB43" s="4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3"/>
      <c r="CO43" s="4"/>
      <c r="CP43" s="12"/>
      <c r="CQ43" s="12"/>
      <c r="CR43" s="12"/>
      <c r="CS43" s="18"/>
      <c r="CT43" s="12"/>
      <c r="CU43" s="12"/>
      <c r="CV43" s="12"/>
      <c r="CW43" s="18"/>
      <c r="CX43" s="18"/>
      <c r="CY43" s="18"/>
      <c r="CZ43" s="18"/>
      <c r="DA43" s="3"/>
      <c r="DB43" s="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O43" s="10"/>
      <c r="DP43" s="12"/>
      <c r="DQ43" s="12"/>
      <c r="DR43" s="18"/>
      <c r="DS43" s="12"/>
      <c r="DT43" s="18"/>
      <c r="DU43" s="18"/>
      <c r="DV43" s="18"/>
      <c r="DW43" s="18"/>
      <c r="DX43" s="18"/>
      <c r="DY43" s="18"/>
      <c r="DZ43" s="18"/>
      <c r="EA43" s="13"/>
      <c r="EB43" s="17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3"/>
    </row>
    <row r="44" spans="1:144" ht="20" x14ac:dyDescent="0.25">
      <c r="B44" s="1" t="s">
        <v>1</v>
      </c>
      <c r="C44" s="12"/>
      <c r="D44" s="12"/>
      <c r="E44" s="12"/>
      <c r="F44" s="12"/>
      <c r="G44" s="12"/>
      <c r="H44" s="12">
        <v>0</v>
      </c>
      <c r="I44" s="12"/>
      <c r="J44" s="12"/>
      <c r="K44" s="12"/>
      <c r="L44" s="12"/>
      <c r="M44" s="12"/>
      <c r="N44" s="12"/>
      <c r="O44" s="1" t="s">
        <v>1</v>
      </c>
      <c r="P44" s="12"/>
      <c r="Q44" s="12"/>
      <c r="R44" s="12"/>
      <c r="S44" s="12"/>
      <c r="T44" s="12"/>
      <c r="U44" s="12">
        <v>0</v>
      </c>
      <c r="V44" s="12"/>
      <c r="W44" s="12"/>
      <c r="X44" s="12"/>
      <c r="Y44" s="12"/>
      <c r="Z44" s="12"/>
      <c r="AA44" s="3"/>
      <c r="AB44" s="1" t="s">
        <v>1</v>
      </c>
      <c r="AC44" s="12"/>
      <c r="AD44" s="18"/>
      <c r="AE44" s="12"/>
      <c r="AF44" s="12"/>
      <c r="AG44" s="12"/>
      <c r="AH44" s="12">
        <v>0</v>
      </c>
      <c r="AI44" s="12"/>
      <c r="AJ44" s="12"/>
      <c r="AK44" s="12"/>
      <c r="AL44" s="12"/>
      <c r="AM44" s="12"/>
      <c r="AN44" s="3"/>
      <c r="AO44" s="4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B44" s="1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O44" s="4"/>
      <c r="BP44" s="12"/>
      <c r="BQ44" s="18"/>
      <c r="BR44" s="18"/>
      <c r="BS44" s="12"/>
      <c r="BT44" s="18"/>
      <c r="BU44" s="18"/>
      <c r="BV44" s="18"/>
      <c r="BW44" s="12"/>
      <c r="BX44" s="12"/>
      <c r="BY44" s="12"/>
      <c r="BZ44" s="12"/>
      <c r="CA44" s="3"/>
      <c r="CB44" s="4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3"/>
      <c r="CO44" s="4"/>
      <c r="CP44" s="12"/>
      <c r="CQ44" s="12"/>
      <c r="CR44" s="12"/>
      <c r="CS44" s="18"/>
      <c r="CT44" s="12"/>
      <c r="CU44" s="12"/>
      <c r="CV44" s="12"/>
      <c r="CW44" s="18"/>
      <c r="CX44" s="18"/>
      <c r="CY44" s="18"/>
      <c r="CZ44" s="18"/>
      <c r="DA44" s="3"/>
      <c r="DB44" s="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O44" s="10"/>
      <c r="DP44" s="12"/>
      <c r="DQ44" s="12"/>
      <c r="DR44" s="18"/>
      <c r="DS44" s="12"/>
      <c r="DT44" s="18"/>
      <c r="DU44" s="18"/>
      <c r="DV44" s="18"/>
      <c r="DW44" s="18"/>
      <c r="DX44" s="18"/>
      <c r="DY44" s="18"/>
      <c r="DZ44" s="18"/>
      <c r="EA44" s="13"/>
      <c r="EB44" s="17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3"/>
    </row>
    <row r="45" spans="1:144" ht="42" x14ac:dyDescent="0.25">
      <c r="B45" s="4" t="s">
        <v>2</v>
      </c>
      <c r="C45" s="12"/>
      <c r="D45" s="12"/>
      <c r="E45" s="12"/>
      <c r="F45" s="12"/>
      <c r="G45" s="12"/>
      <c r="H45" s="12">
        <v>0</v>
      </c>
      <c r="I45" s="12"/>
      <c r="J45" s="12"/>
      <c r="K45" s="12"/>
      <c r="L45" s="12"/>
      <c r="M45" s="12"/>
      <c r="N45" s="12"/>
      <c r="O45" s="4" t="s">
        <v>2</v>
      </c>
      <c r="P45" s="12"/>
      <c r="Q45" s="12"/>
      <c r="R45" s="12"/>
      <c r="S45" s="12"/>
      <c r="T45" s="12"/>
      <c r="U45" s="12">
        <v>0</v>
      </c>
      <c r="V45" s="12"/>
      <c r="W45" s="12"/>
      <c r="X45" s="12"/>
      <c r="Y45" s="12"/>
      <c r="Z45" s="12"/>
      <c r="AA45" s="3"/>
      <c r="AB45" s="4" t="s">
        <v>2</v>
      </c>
      <c r="AC45" s="12"/>
      <c r="AD45" s="12"/>
      <c r="AE45" s="12"/>
      <c r="AF45" s="12"/>
      <c r="AG45" s="18"/>
      <c r="AH45" s="12">
        <v>10</v>
      </c>
      <c r="AI45" s="18"/>
      <c r="AJ45" s="18"/>
      <c r="AK45" s="18"/>
      <c r="AL45" s="18"/>
      <c r="AM45" s="12"/>
      <c r="AN45" s="3"/>
      <c r="AO45" s="4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B45" s="1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O45" s="4"/>
      <c r="BP45" s="12"/>
      <c r="BQ45" s="18"/>
      <c r="BR45" s="18"/>
      <c r="BS45" s="12"/>
      <c r="BT45" s="18"/>
      <c r="BU45" s="18"/>
      <c r="BV45" s="18"/>
      <c r="BW45" s="12"/>
      <c r="BX45" s="12"/>
      <c r="BY45" s="12"/>
      <c r="BZ45" s="12"/>
      <c r="CA45" s="3"/>
      <c r="CB45" s="4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3"/>
      <c r="CO45" s="4"/>
      <c r="CP45" s="12"/>
      <c r="CQ45" s="12"/>
      <c r="CR45" s="12"/>
      <c r="CS45" s="18"/>
      <c r="CT45" s="12"/>
      <c r="CU45" s="12"/>
      <c r="CV45" s="12"/>
      <c r="CW45" s="18"/>
      <c r="CX45" s="18"/>
      <c r="CY45" s="18"/>
      <c r="CZ45" s="18"/>
      <c r="DA45" s="3"/>
      <c r="DB45" s="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O45" s="10"/>
      <c r="DP45" s="12"/>
      <c r="DQ45" s="12"/>
      <c r="DR45" s="18"/>
      <c r="DS45" s="12"/>
      <c r="DT45" s="18"/>
      <c r="DU45" s="18"/>
      <c r="DV45" s="18"/>
      <c r="DW45" s="18"/>
      <c r="DX45" s="18"/>
      <c r="DY45" s="18"/>
      <c r="DZ45" s="18"/>
      <c r="EA45" s="13"/>
      <c r="EB45" s="17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3"/>
    </row>
    <row r="46" spans="1:144" ht="42" x14ac:dyDescent="0.25">
      <c r="B46" s="4" t="s">
        <v>3</v>
      </c>
      <c r="C46" s="12"/>
      <c r="D46" s="12"/>
      <c r="E46" s="12"/>
      <c r="F46" s="12"/>
      <c r="G46" s="12"/>
      <c r="H46" s="12">
        <v>70</v>
      </c>
      <c r="I46" s="12"/>
      <c r="J46" s="12"/>
      <c r="K46" s="12"/>
      <c r="L46" s="12"/>
      <c r="M46" s="12"/>
      <c r="N46" s="12"/>
      <c r="O46" s="4" t="s">
        <v>3</v>
      </c>
      <c r="P46" s="12"/>
      <c r="Q46" s="12"/>
      <c r="R46" s="12"/>
      <c r="S46" s="12"/>
      <c r="T46" s="12"/>
      <c r="U46" s="12">
        <v>70</v>
      </c>
      <c r="V46" s="12"/>
      <c r="W46" s="12"/>
      <c r="X46" s="12"/>
      <c r="Y46" s="12"/>
      <c r="Z46" s="12"/>
      <c r="AA46" s="3"/>
      <c r="AB46" s="4" t="s">
        <v>3</v>
      </c>
      <c r="AC46" s="12"/>
      <c r="AD46" s="12"/>
      <c r="AE46" s="12"/>
      <c r="AF46" s="12"/>
      <c r="AG46" s="12"/>
      <c r="AH46" s="12">
        <v>80</v>
      </c>
      <c r="AI46" s="12"/>
      <c r="AJ46" s="12"/>
      <c r="AK46" s="12"/>
      <c r="AL46" s="12"/>
      <c r="AM46" s="12"/>
      <c r="AN46" s="3"/>
      <c r="AO46" s="4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B46" s="1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O46" s="4"/>
      <c r="BP46" s="12"/>
      <c r="BQ46" s="18"/>
      <c r="BR46" s="18"/>
      <c r="BS46" s="12"/>
      <c r="BT46" s="18"/>
      <c r="BU46" s="18"/>
      <c r="BV46" s="18"/>
      <c r="BW46" s="12"/>
      <c r="BX46" s="12"/>
      <c r="BY46" s="12"/>
      <c r="BZ46" s="12"/>
      <c r="CA46" s="3"/>
      <c r="CB46" s="4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3"/>
      <c r="CO46" s="4"/>
      <c r="CP46" s="12"/>
      <c r="CQ46" s="12"/>
      <c r="CR46" s="12"/>
      <c r="CS46" s="18"/>
      <c r="CT46" s="12"/>
      <c r="CU46" s="12"/>
      <c r="CV46" s="12"/>
      <c r="CW46" s="18"/>
      <c r="CX46" s="18"/>
      <c r="CY46" s="18"/>
      <c r="CZ46" s="18"/>
      <c r="DA46" s="3"/>
      <c r="DB46" s="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O46" s="10"/>
      <c r="DP46" s="12"/>
      <c r="DQ46" s="12"/>
      <c r="DR46" s="18"/>
      <c r="DS46" s="12"/>
      <c r="DT46" s="18"/>
      <c r="DU46" s="18"/>
      <c r="DV46" s="18"/>
      <c r="DW46" s="18"/>
      <c r="DX46" s="18"/>
      <c r="DY46" s="18"/>
      <c r="DZ46" s="18"/>
      <c r="EA46" s="13"/>
      <c r="EB46" s="17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3"/>
    </row>
    <row r="47" spans="1:144" ht="21" x14ac:dyDescent="0.25">
      <c r="B47" s="4" t="s">
        <v>4</v>
      </c>
      <c r="C47" s="12"/>
      <c r="D47" s="12"/>
      <c r="E47" s="12"/>
      <c r="F47" s="12"/>
      <c r="G47" s="12"/>
      <c r="H47" s="12">
        <v>0</v>
      </c>
      <c r="I47" s="12"/>
      <c r="J47" s="12"/>
      <c r="K47" s="12"/>
      <c r="L47" s="12"/>
      <c r="M47" s="12"/>
      <c r="N47" s="12"/>
      <c r="O47" s="4" t="s">
        <v>4</v>
      </c>
      <c r="P47" s="12"/>
      <c r="Q47" s="12"/>
      <c r="R47" s="12"/>
      <c r="S47" s="12"/>
      <c r="T47" s="12"/>
      <c r="U47" s="12">
        <v>0</v>
      </c>
      <c r="V47" s="12"/>
      <c r="W47" s="12"/>
      <c r="X47" s="12"/>
      <c r="Y47" s="18"/>
      <c r="Z47" s="12"/>
      <c r="AA47" s="3"/>
      <c r="AB47" s="4" t="s">
        <v>4</v>
      </c>
      <c r="AC47" s="12"/>
      <c r="AD47" s="12"/>
      <c r="AE47" s="12"/>
      <c r="AF47" s="12"/>
      <c r="AG47" s="12"/>
      <c r="AH47" s="12">
        <v>0</v>
      </c>
      <c r="AI47" s="12"/>
      <c r="AJ47" s="12"/>
      <c r="AK47" s="12"/>
      <c r="AL47" s="12"/>
      <c r="AM47" s="12"/>
      <c r="AN47" s="3"/>
      <c r="AO47" s="4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B47" s="1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O47" s="4"/>
      <c r="BP47" s="12"/>
      <c r="BQ47" s="18"/>
      <c r="BR47" s="18"/>
      <c r="BS47" s="12"/>
      <c r="BT47" s="18"/>
      <c r="BU47" s="18"/>
      <c r="BV47" s="18"/>
      <c r="BW47" s="12"/>
      <c r="BX47" s="12"/>
      <c r="BY47" s="12"/>
      <c r="BZ47" s="12"/>
      <c r="CA47" s="3"/>
      <c r="CB47" s="4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3"/>
      <c r="CO47" s="4"/>
      <c r="CP47" s="12"/>
      <c r="CQ47" s="12"/>
      <c r="CR47" s="12"/>
      <c r="CS47" s="18"/>
      <c r="CT47" s="12"/>
      <c r="CU47" s="12"/>
      <c r="CV47" s="12"/>
      <c r="CW47" s="18"/>
      <c r="CX47" s="18"/>
      <c r="CY47" s="18"/>
      <c r="CZ47" s="18"/>
      <c r="DA47" s="3"/>
      <c r="DB47" s="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O47" s="10"/>
      <c r="DP47" s="12"/>
      <c r="DQ47" s="12"/>
      <c r="DR47" s="18"/>
      <c r="DS47" s="12"/>
      <c r="DT47" s="18"/>
      <c r="DU47" s="18"/>
      <c r="DV47" s="18"/>
      <c r="DW47" s="18"/>
      <c r="DX47" s="18"/>
      <c r="DY47" s="18"/>
      <c r="DZ47" s="18"/>
      <c r="EA47" s="13"/>
      <c r="EB47" s="17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3"/>
    </row>
    <row r="48" spans="1:144" ht="42" x14ac:dyDescent="0.25">
      <c r="B48" s="4" t="s">
        <v>5</v>
      </c>
      <c r="C48" s="12"/>
      <c r="D48" s="12"/>
      <c r="E48" s="12"/>
      <c r="F48" s="12"/>
      <c r="G48" s="12"/>
      <c r="H48" s="12">
        <v>0</v>
      </c>
      <c r="I48" s="12"/>
      <c r="J48" s="12"/>
      <c r="K48" s="12"/>
      <c r="L48" s="12"/>
      <c r="M48" s="12"/>
      <c r="N48" s="12"/>
      <c r="O48" s="4" t="s">
        <v>5</v>
      </c>
      <c r="P48" s="12"/>
      <c r="Q48" s="12"/>
      <c r="R48" s="12"/>
      <c r="S48" s="18"/>
      <c r="T48" s="12"/>
      <c r="U48" s="12">
        <v>0</v>
      </c>
      <c r="V48" s="12"/>
      <c r="W48" s="12"/>
      <c r="X48" s="12"/>
      <c r="Y48" s="12"/>
      <c r="Z48" s="12"/>
      <c r="AA48" s="3"/>
      <c r="AB48" s="4" t="s">
        <v>5</v>
      </c>
      <c r="AC48" s="12"/>
      <c r="AD48" s="18"/>
      <c r="AE48" s="18"/>
      <c r="AF48" s="18"/>
      <c r="AG48" s="12"/>
      <c r="AH48" s="12">
        <v>0</v>
      </c>
      <c r="AI48" s="12"/>
      <c r="AJ48" s="12"/>
      <c r="AK48" s="12"/>
      <c r="AL48" s="12"/>
      <c r="AM48" s="12"/>
      <c r="AN48" s="3"/>
      <c r="AO48" s="4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B48" s="1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O48" s="4"/>
      <c r="BP48" s="12"/>
      <c r="BQ48" s="18"/>
      <c r="BR48" s="18"/>
      <c r="BS48" s="12"/>
      <c r="BT48" s="18"/>
      <c r="BU48" s="18"/>
      <c r="BV48" s="18"/>
      <c r="BW48" s="12"/>
      <c r="BX48" s="12"/>
      <c r="BY48" s="12"/>
      <c r="BZ48" s="12"/>
      <c r="CA48" s="3"/>
      <c r="CB48" s="4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3"/>
      <c r="CO48" s="4"/>
      <c r="CP48" s="12"/>
      <c r="CQ48" s="12"/>
      <c r="CR48" s="12"/>
      <c r="CS48" s="18"/>
      <c r="CT48" s="12"/>
      <c r="CU48" s="12"/>
      <c r="CV48" s="12"/>
      <c r="CW48" s="18"/>
      <c r="CX48" s="18"/>
      <c r="CY48" s="18"/>
      <c r="CZ48" s="18"/>
      <c r="DA48" s="3"/>
      <c r="DB48" s="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O48" s="10"/>
      <c r="DP48" s="12"/>
      <c r="DQ48" s="12"/>
      <c r="DR48" s="18"/>
      <c r="DS48" s="12"/>
      <c r="DT48" s="18"/>
      <c r="DU48" s="18"/>
      <c r="DV48" s="18"/>
      <c r="DW48" s="18"/>
      <c r="DX48" s="18"/>
      <c r="DY48" s="18"/>
      <c r="DZ48" s="18"/>
      <c r="EA48" s="13"/>
      <c r="EB48" s="17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3"/>
    </row>
    <row r="49" spans="1:144" ht="20" x14ac:dyDescent="0.25"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4"/>
      <c r="P49" s="12"/>
      <c r="Q49" s="12"/>
      <c r="R49" s="12"/>
      <c r="S49" s="18"/>
      <c r="T49" s="12"/>
      <c r="U49" s="12"/>
      <c r="V49" s="12"/>
      <c r="W49" s="12"/>
      <c r="X49" s="12"/>
      <c r="Y49" s="12"/>
      <c r="Z49" s="12"/>
      <c r="AA49" s="3"/>
      <c r="AB49" s="4"/>
      <c r="AC49" s="12"/>
      <c r="AD49" s="2"/>
      <c r="AE49" s="2"/>
      <c r="AF49" s="2"/>
      <c r="AG49" s="2"/>
      <c r="AH49" s="8"/>
      <c r="AI49" s="2"/>
      <c r="AJ49" s="2"/>
      <c r="AK49" s="2"/>
      <c r="AL49" s="2"/>
      <c r="AM49" s="8"/>
      <c r="AN49" s="3"/>
      <c r="AO49" s="4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B49" s="1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O49" s="4"/>
      <c r="BP49" s="12"/>
      <c r="BQ49" s="18"/>
      <c r="BR49" s="18"/>
      <c r="BS49" s="12"/>
      <c r="BT49" s="18"/>
      <c r="BU49" s="18"/>
      <c r="BV49" s="18"/>
      <c r="BW49" s="12"/>
      <c r="BX49" s="12"/>
      <c r="BY49" s="12"/>
      <c r="BZ49" s="12"/>
      <c r="CA49" s="3"/>
      <c r="CB49" s="4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3"/>
      <c r="CO49" s="4"/>
      <c r="CP49" s="12"/>
      <c r="CQ49" s="12"/>
      <c r="CR49" s="12"/>
      <c r="CS49" s="18"/>
      <c r="CT49" s="12"/>
      <c r="CU49" s="12"/>
      <c r="CV49" s="12"/>
      <c r="CW49" s="18"/>
      <c r="CX49" s="18"/>
      <c r="CY49" s="18"/>
      <c r="CZ49" s="18"/>
      <c r="DA49" s="3"/>
      <c r="DB49" s="4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O49" s="10"/>
      <c r="DP49" s="12"/>
      <c r="DQ49" s="12"/>
      <c r="DR49" s="18"/>
      <c r="DS49" s="12"/>
      <c r="DT49" s="18"/>
      <c r="DU49" s="18"/>
      <c r="DV49" s="18"/>
      <c r="DW49" s="18"/>
      <c r="DX49" s="18"/>
      <c r="DY49" s="18"/>
      <c r="DZ49" s="18"/>
      <c r="EA49" s="13"/>
      <c r="EB49" s="17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3"/>
    </row>
    <row r="50" spans="1:144" ht="20" x14ac:dyDescent="0.25">
      <c r="B50" s="5"/>
      <c r="C50" s="2"/>
      <c r="D50" s="2"/>
      <c r="E50" s="2"/>
      <c r="F50" s="2"/>
      <c r="G50" s="8"/>
      <c r="H50" s="2"/>
      <c r="I50" s="2"/>
      <c r="J50" s="2"/>
      <c r="K50" s="2"/>
      <c r="L50" s="8"/>
      <c r="M50" s="2"/>
      <c r="N50" s="3"/>
      <c r="O50" s="5"/>
      <c r="P50" s="2"/>
      <c r="Q50" s="2"/>
      <c r="R50" s="2"/>
      <c r="S50" s="2"/>
      <c r="T50" s="8"/>
      <c r="U50" s="2"/>
      <c r="V50" s="2"/>
      <c r="W50" s="2"/>
      <c r="X50" s="2"/>
      <c r="Y50" s="8"/>
      <c r="Z50" s="2"/>
      <c r="AA50" s="3"/>
      <c r="AB50" s="5"/>
      <c r="AC50" s="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3"/>
      <c r="AO50" s="4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B50" s="1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O50" s="4"/>
      <c r="BP50" s="12"/>
      <c r="BQ50" s="18"/>
      <c r="BR50" s="18"/>
      <c r="BS50" s="12"/>
      <c r="BT50" s="18"/>
      <c r="BU50" s="18"/>
      <c r="BV50" s="18"/>
      <c r="BW50" s="12"/>
      <c r="BX50" s="12"/>
      <c r="BY50" s="12"/>
      <c r="BZ50" s="12"/>
      <c r="CA50" s="3"/>
      <c r="CB50" s="4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3"/>
      <c r="CO50" s="4"/>
      <c r="CP50" s="12"/>
      <c r="CQ50" s="12"/>
      <c r="CR50" s="12"/>
      <c r="CS50" s="18"/>
      <c r="CT50" s="12"/>
      <c r="CU50" s="12"/>
      <c r="CV50" s="12"/>
      <c r="CW50" s="18"/>
      <c r="CX50" s="18"/>
      <c r="CY50" s="18"/>
      <c r="CZ50" s="18"/>
      <c r="DA50" s="3"/>
      <c r="DB50" s="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O50" s="10"/>
      <c r="DP50" s="12"/>
      <c r="DQ50" s="12"/>
      <c r="DR50" s="18"/>
      <c r="DS50" s="12"/>
      <c r="DT50" s="18"/>
      <c r="DU50" s="18"/>
      <c r="DV50" s="18"/>
      <c r="DW50" s="18"/>
      <c r="DX50" s="18"/>
      <c r="DY50" s="18"/>
      <c r="DZ50" s="18"/>
      <c r="EA50" s="13"/>
      <c r="EB50" s="17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3"/>
    </row>
    <row r="51" spans="1:144" ht="20" x14ac:dyDescent="0.25">
      <c r="B51" s="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"/>
      <c r="P51" s="12"/>
      <c r="Q51" s="12"/>
      <c r="R51" s="12"/>
      <c r="S51" s="12"/>
      <c r="T51" s="12"/>
      <c r="U51" s="12"/>
      <c r="V51" s="18"/>
      <c r="W51" s="12"/>
      <c r="X51" s="12"/>
      <c r="Y51" s="12"/>
      <c r="Z51" s="12"/>
      <c r="AA51" s="3"/>
      <c r="AB51" s="1"/>
      <c r="AC51" s="12"/>
      <c r="AD51" s="12"/>
      <c r="AE51" s="12"/>
      <c r="AF51" s="18"/>
      <c r="AG51" s="12"/>
      <c r="AH51" s="12"/>
      <c r="AI51" s="18"/>
      <c r="AJ51" s="18"/>
      <c r="AK51" s="18"/>
      <c r="AL51" s="12"/>
      <c r="AM51" s="12"/>
      <c r="AN51" s="3"/>
      <c r="AO51" s="4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B51" s="1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O51" s="4"/>
      <c r="BP51" s="12"/>
      <c r="BQ51" s="18"/>
      <c r="BR51" s="18"/>
      <c r="BS51" s="12"/>
      <c r="BT51" s="18"/>
      <c r="BU51" s="18"/>
      <c r="BV51" s="18"/>
      <c r="BW51" s="12"/>
      <c r="BX51" s="12"/>
      <c r="BY51" s="12"/>
      <c r="BZ51" s="12"/>
      <c r="CA51" s="3"/>
      <c r="CB51" s="4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3"/>
      <c r="CO51" s="4"/>
      <c r="CP51" s="12"/>
      <c r="CQ51" s="12"/>
      <c r="CR51" s="12"/>
      <c r="CS51" s="18"/>
      <c r="CT51" s="12"/>
      <c r="CU51" s="12"/>
      <c r="CV51" s="12"/>
      <c r="CW51" s="18"/>
      <c r="CX51" s="18"/>
      <c r="CY51" s="18"/>
      <c r="CZ51" s="18"/>
      <c r="DA51" s="3"/>
      <c r="DB51" s="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O51" s="10"/>
      <c r="DP51" s="12"/>
      <c r="DQ51" s="12"/>
      <c r="DR51" s="18"/>
      <c r="DS51" s="12"/>
      <c r="DT51" s="18"/>
      <c r="DU51" s="18"/>
      <c r="DV51" s="18"/>
      <c r="DW51" s="18"/>
      <c r="DX51" s="18"/>
      <c r="DY51" s="18"/>
      <c r="DZ51" s="18"/>
      <c r="EA51" s="13"/>
      <c r="EB51" s="17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3"/>
    </row>
    <row r="52" spans="1:144" ht="20" x14ac:dyDescent="0.25">
      <c r="B52" s="4"/>
      <c r="C52" s="12"/>
      <c r="D52" s="12"/>
      <c r="E52" s="12"/>
      <c r="F52" s="18"/>
      <c r="G52" s="12"/>
      <c r="H52" s="12"/>
      <c r="I52" s="12"/>
      <c r="J52" s="12"/>
      <c r="K52" s="12"/>
      <c r="L52" s="12"/>
      <c r="M52" s="12"/>
      <c r="N52" s="12"/>
      <c r="O52" s="4"/>
      <c r="P52" s="12"/>
      <c r="Q52" s="18"/>
      <c r="R52" s="18"/>
      <c r="S52" s="18"/>
      <c r="T52" s="18"/>
      <c r="U52" s="12"/>
      <c r="V52" s="12"/>
      <c r="W52" s="18"/>
      <c r="X52" s="12"/>
      <c r="Y52" s="12"/>
      <c r="Z52" s="12"/>
      <c r="AA52" s="3"/>
      <c r="AB52" s="4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3"/>
      <c r="AO52" s="4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B52" s="1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O52" s="4"/>
      <c r="BP52" s="12"/>
      <c r="BQ52" s="18"/>
      <c r="BR52" s="18"/>
      <c r="BS52" s="12"/>
      <c r="BT52" s="18"/>
      <c r="BU52" s="18"/>
      <c r="BV52" s="18"/>
      <c r="BW52" s="12"/>
      <c r="BX52" s="12"/>
      <c r="BY52" s="12"/>
      <c r="BZ52" s="12"/>
      <c r="CA52" s="3"/>
      <c r="CB52" s="4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3"/>
      <c r="CO52" s="4"/>
      <c r="CP52" s="12"/>
      <c r="CQ52" s="12"/>
      <c r="CR52" s="12"/>
      <c r="CS52" s="18"/>
      <c r="CT52" s="12"/>
      <c r="CU52" s="12"/>
      <c r="CV52" s="12"/>
      <c r="CW52" s="18"/>
      <c r="CX52" s="18"/>
      <c r="CY52" s="18"/>
      <c r="CZ52" s="18"/>
      <c r="DA52" s="3"/>
      <c r="DB52" s="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O52" s="10"/>
      <c r="DP52" s="12"/>
      <c r="DQ52" s="12"/>
      <c r="DR52" s="18"/>
      <c r="DS52" s="12"/>
      <c r="DT52" s="18"/>
      <c r="DU52" s="18"/>
      <c r="DV52" s="18"/>
      <c r="DW52" s="18"/>
      <c r="DX52" s="18"/>
      <c r="DY52" s="18"/>
      <c r="DZ52" s="18"/>
      <c r="EA52" s="13"/>
      <c r="EB52" s="17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3"/>
    </row>
    <row r="53" spans="1:144" ht="20" x14ac:dyDescent="0.25">
      <c r="B53" s="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4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3"/>
      <c r="AB53" s="4"/>
      <c r="AC53" s="12"/>
      <c r="AD53" s="12"/>
      <c r="AE53" s="12"/>
      <c r="AF53" s="12"/>
      <c r="AG53" s="18"/>
      <c r="AH53" s="12"/>
      <c r="AI53" s="12"/>
      <c r="AJ53" s="12"/>
      <c r="AK53" s="12"/>
      <c r="AL53" s="18"/>
      <c r="AM53" s="18"/>
      <c r="AN53" s="3"/>
      <c r="AO53" s="4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B53" s="1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O53" s="4"/>
      <c r="BP53" s="12"/>
      <c r="BQ53" s="18"/>
      <c r="BR53" s="18"/>
      <c r="BS53" s="12"/>
      <c r="BT53" s="18"/>
      <c r="BU53" s="18"/>
      <c r="BV53" s="18"/>
      <c r="BW53" s="12"/>
      <c r="BX53" s="12"/>
      <c r="BY53" s="12"/>
      <c r="BZ53" s="12"/>
      <c r="CA53" s="3"/>
      <c r="CB53" s="4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3"/>
      <c r="CO53" s="4"/>
      <c r="CP53" s="12"/>
      <c r="CQ53" s="12"/>
      <c r="CR53" s="12"/>
      <c r="CS53" s="18"/>
      <c r="CT53" s="12"/>
      <c r="CU53" s="12"/>
      <c r="CV53" s="12"/>
      <c r="CW53" s="18"/>
      <c r="CX53" s="18"/>
      <c r="CY53" s="18"/>
      <c r="CZ53" s="18"/>
      <c r="DA53" s="3"/>
      <c r="DB53" s="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O53" s="10"/>
      <c r="DP53" s="12"/>
      <c r="DQ53" s="12"/>
      <c r="DR53" s="18"/>
      <c r="DS53" s="12"/>
      <c r="DT53" s="18"/>
      <c r="DU53" s="18"/>
      <c r="DV53" s="18"/>
      <c r="DW53" s="18"/>
      <c r="DX53" s="18"/>
      <c r="DY53" s="18"/>
      <c r="DZ53" s="18"/>
      <c r="EA53" s="13"/>
      <c r="EB53" s="17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3"/>
    </row>
    <row r="54" spans="1:144" ht="20" x14ac:dyDescent="0.25">
      <c r="B54" s="4"/>
      <c r="C54" s="12"/>
      <c r="D54" s="12"/>
      <c r="E54" s="18"/>
      <c r="F54" s="12"/>
      <c r="G54" s="12"/>
      <c r="H54" s="12"/>
      <c r="I54" s="12"/>
      <c r="J54" s="12"/>
      <c r="K54" s="12"/>
      <c r="L54" s="18"/>
      <c r="M54" s="12"/>
      <c r="N54" s="12"/>
      <c r="O54" s="4"/>
      <c r="P54" s="12"/>
      <c r="Q54" s="12"/>
      <c r="R54" s="12"/>
      <c r="S54" s="12"/>
      <c r="T54" s="12"/>
      <c r="U54" s="18"/>
      <c r="V54" s="12"/>
      <c r="W54" s="12"/>
      <c r="X54" s="18"/>
      <c r="Y54" s="18"/>
      <c r="Z54" s="12"/>
      <c r="AA54" s="3"/>
      <c r="AB54" s="4"/>
      <c r="AC54" s="12"/>
      <c r="AD54" s="18"/>
      <c r="AE54" s="18"/>
      <c r="AF54" s="12"/>
      <c r="AG54" s="12"/>
      <c r="AH54" s="18"/>
      <c r="AI54" s="12"/>
      <c r="AJ54" s="12"/>
      <c r="AK54" s="12"/>
      <c r="AL54" s="12"/>
      <c r="AM54" s="12"/>
      <c r="AN54" s="3"/>
      <c r="AO54" s="4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B54" s="1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O54" s="4"/>
      <c r="BP54" s="12"/>
      <c r="BQ54" s="18"/>
      <c r="BR54" s="18"/>
      <c r="BS54" s="12"/>
      <c r="BT54" s="18"/>
      <c r="BU54" s="18"/>
      <c r="BV54" s="18"/>
      <c r="BW54" s="12"/>
      <c r="BX54" s="12"/>
      <c r="BY54" s="12"/>
      <c r="BZ54" s="12"/>
      <c r="CA54" s="3"/>
      <c r="CB54" s="4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3"/>
      <c r="CO54" s="4"/>
      <c r="CP54" s="12"/>
      <c r="CQ54" s="12"/>
      <c r="CR54" s="12"/>
      <c r="CS54" s="18"/>
      <c r="CT54" s="12"/>
      <c r="CU54" s="12"/>
      <c r="CV54" s="12"/>
      <c r="CW54" s="18"/>
      <c r="CX54" s="18"/>
      <c r="CY54" s="18"/>
      <c r="CZ54" s="18"/>
      <c r="DA54" s="3"/>
      <c r="DB54" s="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O54" s="10"/>
      <c r="DP54" s="12"/>
      <c r="DQ54" s="12"/>
      <c r="DR54" s="18"/>
      <c r="DS54" s="12"/>
      <c r="DT54" s="18"/>
      <c r="DU54" s="18"/>
      <c r="DV54" s="18"/>
      <c r="DW54" s="18"/>
      <c r="DX54" s="18"/>
      <c r="DY54" s="18"/>
      <c r="DZ54" s="18"/>
      <c r="EA54" s="13"/>
      <c r="EB54" s="17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3"/>
    </row>
    <row r="55" spans="1:144" ht="20" x14ac:dyDescent="0.25">
      <c r="B55" s="4"/>
      <c r="C55" s="18"/>
      <c r="D55" s="18"/>
      <c r="E55" s="12"/>
      <c r="F55" s="12"/>
      <c r="G55" s="18"/>
      <c r="H55" s="18"/>
      <c r="I55" s="18"/>
      <c r="J55" s="18"/>
      <c r="K55" s="18"/>
      <c r="L55" s="12"/>
      <c r="M55" s="12"/>
      <c r="N55" s="12"/>
      <c r="O55" s="4"/>
      <c r="P55" s="18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3"/>
      <c r="AB55" s="4"/>
      <c r="AC55" s="12"/>
      <c r="AD55" s="18"/>
      <c r="AE55" s="18"/>
      <c r="AF55" s="18"/>
      <c r="AG55" s="12"/>
      <c r="AH55" s="12"/>
      <c r="AI55" s="12"/>
      <c r="AJ55" s="12"/>
      <c r="AK55" s="12"/>
      <c r="AL55" s="12"/>
      <c r="AM55" s="12"/>
      <c r="AN55" s="3"/>
      <c r="AO55" s="4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B55" s="1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O55" s="4"/>
      <c r="BP55" s="12"/>
      <c r="BQ55" s="18"/>
      <c r="BR55" s="18"/>
      <c r="BS55" s="12"/>
      <c r="BT55" s="18"/>
      <c r="BU55" s="18"/>
      <c r="BV55" s="18"/>
      <c r="BW55" s="12"/>
      <c r="BX55" s="12"/>
      <c r="BY55" s="12"/>
      <c r="BZ55" s="12"/>
      <c r="CA55" s="3"/>
      <c r="CB55" s="4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3"/>
      <c r="CO55" s="4"/>
      <c r="CP55" s="12"/>
      <c r="CQ55" s="12"/>
      <c r="CR55" s="12"/>
      <c r="CS55" s="18"/>
      <c r="CT55" s="12"/>
      <c r="CU55" s="12"/>
      <c r="CV55" s="12"/>
      <c r="CW55" s="18"/>
      <c r="CX55" s="18"/>
      <c r="CY55" s="18"/>
      <c r="CZ55" s="18"/>
      <c r="DA55" s="3"/>
      <c r="DB55" s="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O55" s="10"/>
      <c r="DP55" s="12"/>
      <c r="DQ55" s="12"/>
      <c r="DR55" s="18"/>
      <c r="DS55" s="12"/>
      <c r="DT55" s="18"/>
      <c r="DU55" s="18"/>
      <c r="DV55" s="18"/>
      <c r="DW55" s="18"/>
      <c r="DX55" s="18"/>
      <c r="DY55" s="18"/>
      <c r="DZ55" s="18"/>
      <c r="EA55" s="13"/>
      <c r="EB55" s="17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3"/>
    </row>
    <row r="56" spans="1:144" ht="20" x14ac:dyDescent="0.25">
      <c r="B56" s="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4"/>
      <c r="P56" s="12"/>
      <c r="Q56" s="12"/>
      <c r="R56" s="12"/>
      <c r="S56" s="18"/>
      <c r="T56" s="12"/>
      <c r="U56" s="12"/>
      <c r="V56" s="12"/>
      <c r="W56" s="12"/>
      <c r="X56" s="12"/>
      <c r="Y56" s="12"/>
      <c r="Z56" s="12"/>
      <c r="AA56" s="3"/>
      <c r="AB56" s="4"/>
      <c r="AC56" s="12"/>
      <c r="AD56" s="18"/>
      <c r="AE56" s="18"/>
      <c r="AF56" s="18"/>
      <c r="AG56" s="12"/>
      <c r="AH56" s="12"/>
      <c r="AI56" s="12"/>
      <c r="AJ56" s="12"/>
      <c r="AK56" s="12"/>
      <c r="AL56" s="12"/>
      <c r="AM56" s="12"/>
      <c r="AN56" s="3"/>
      <c r="AO56" s="4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B56" s="10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O56" s="4"/>
      <c r="BP56" s="12"/>
      <c r="BQ56" s="18"/>
      <c r="BR56" s="18"/>
      <c r="BS56" s="12"/>
      <c r="BT56" s="18"/>
      <c r="BU56" s="18"/>
      <c r="BV56" s="18"/>
      <c r="BW56" s="12"/>
      <c r="BX56" s="12"/>
      <c r="BY56" s="12"/>
      <c r="BZ56" s="12"/>
      <c r="CA56" s="3"/>
      <c r="CB56" s="4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3"/>
      <c r="CO56" s="4"/>
      <c r="CP56" s="12"/>
      <c r="CQ56" s="12"/>
      <c r="CR56" s="12"/>
      <c r="CS56" s="18"/>
      <c r="CT56" s="12"/>
      <c r="CU56" s="12"/>
      <c r="CV56" s="12"/>
      <c r="CW56" s="18"/>
      <c r="CX56" s="18"/>
      <c r="CY56" s="18"/>
      <c r="CZ56" s="18"/>
      <c r="DA56" s="3"/>
      <c r="DB56" s="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O56" s="10"/>
      <c r="DP56" s="12"/>
      <c r="DQ56" s="12"/>
      <c r="DR56" s="18"/>
      <c r="DS56" s="12"/>
      <c r="DT56" s="18"/>
      <c r="DU56" s="18"/>
      <c r="DV56" s="18"/>
      <c r="DW56" s="18"/>
      <c r="DX56" s="18"/>
      <c r="DY56" s="18"/>
      <c r="DZ56" s="18"/>
      <c r="EA56" s="13"/>
      <c r="EB56" s="17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3"/>
    </row>
    <row r="57" spans="1:144" ht="20" x14ac:dyDescent="0.25">
      <c r="B57" s="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4"/>
      <c r="P57" s="12"/>
      <c r="Q57" s="12"/>
      <c r="R57" s="12"/>
      <c r="S57" s="18"/>
      <c r="T57" s="12"/>
      <c r="U57" s="12"/>
      <c r="V57" s="12"/>
      <c r="W57" s="12"/>
      <c r="X57" s="12"/>
      <c r="Y57" s="12"/>
      <c r="Z57" s="12"/>
      <c r="AA57" s="3"/>
      <c r="AB57" s="4"/>
      <c r="AC57" s="12"/>
      <c r="AD57" s="18"/>
      <c r="AE57" s="18"/>
      <c r="AF57" s="18"/>
      <c r="AG57" s="12"/>
      <c r="AH57" s="12"/>
      <c r="AI57" s="12"/>
      <c r="AJ57" s="12"/>
      <c r="AK57" s="12"/>
      <c r="AL57" s="12"/>
      <c r="AM57" s="12"/>
      <c r="AN57" s="3"/>
      <c r="AO57" s="4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B57" s="10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O57" s="4"/>
      <c r="BP57" s="12"/>
      <c r="BQ57" s="18"/>
      <c r="BR57" s="18"/>
      <c r="BS57" s="12"/>
      <c r="BT57" s="18"/>
      <c r="BU57" s="18"/>
      <c r="BV57" s="18"/>
      <c r="BW57" s="12"/>
      <c r="BX57" s="12"/>
      <c r="BY57" s="12"/>
      <c r="BZ57" s="12"/>
      <c r="CA57" s="3"/>
      <c r="CB57" s="4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3"/>
      <c r="CO57" s="4"/>
      <c r="CP57" s="12"/>
      <c r="CQ57" s="12"/>
      <c r="CR57" s="12"/>
      <c r="CS57" s="18"/>
      <c r="CT57" s="12"/>
      <c r="CU57" s="12"/>
      <c r="CV57" s="12"/>
      <c r="CW57" s="18"/>
      <c r="CX57" s="18"/>
      <c r="CY57" s="18"/>
      <c r="CZ57" s="18"/>
      <c r="DA57" s="3"/>
      <c r="DB57" s="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O57" s="10"/>
      <c r="DP57" s="12"/>
      <c r="DQ57" s="12"/>
      <c r="DR57" s="18"/>
      <c r="DS57" s="12"/>
      <c r="DT57" s="18"/>
      <c r="DU57" s="18"/>
      <c r="DV57" s="18"/>
      <c r="DW57" s="18"/>
      <c r="DX57" s="18"/>
      <c r="DY57" s="18"/>
      <c r="DZ57" s="18"/>
      <c r="EA57" s="13"/>
      <c r="EB57" s="17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3"/>
    </row>
    <row r="58" spans="1:144" ht="277" customHeight="1" x14ac:dyDescent="0.25">
      <c r="B58" s="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4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3"/>
      <c r="AB58" s="4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3"/>
      <c r="AO58" s="4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B58" s="10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O58" s="4"/>
      <c r="BP58" s="12"/>
      <c r="BQ58" s="18"/>
      <c r="BR58" s="18"/>
      <c r="BS58" s="12"/>
      <c r="BT58" s="18"/>
      <c r="BU58" s="18"/>
      <c r="BV58" s="18"/>
      <c r="BW58" s="12"/>
      <c r="BX58" s="12"/>
      <c r="BY58" s="12"/>
      <c r="BZ58" s="12"/>
      <c r="CA58" s="3"/>
      <c r="CB58" s="4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3"/>
      <c r="CO58" s="4"/>
      <c r="CP58" s="12"/>
      <c r="CQ58" s="12"/>
      <c r="CR58" s="12"/>
      <c r="CS58" s="18"/>
      <c r="CT58" s="12"/>
      <c r="CU58" s="12"/>
      <c r="CV58" s="12"/>
      <c r="CW58" s="18"/>
      <c r="CX58" s="18"/>
      <c r="CY58" s="18"/>
      <c r="CZ58" s="18"/>
      <c r="DA58" s="3"/>
      <c r="DB58" s="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O58" s="10"/>
      <c r="DP58" s="12"/>
      <c r="DQ58" s="12"/>
      <c r="DR58" s="18"/>
      <c r="DS58" s="12"/>
      <c r="DT58" s="18"/>
      <c r="DU58" s="18"/>
      <c r="DV58" s="18"/>
      <c r="DW58" s="18"/>
      <c r="DX58" s="18"/>
      <c r="DY58" s="18"/>
      <c r="DZ58" s="18"/>
      <c r="EA58" s="13"/>
      <c r="EB58" s="17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3"/>
    </row>
    <row r="59" spans="1:144" ht="47" customHeight="1" x14ac:dyDescent="0.25">
      <c r="A59" s="35" t="s">
        <v>43</v>
      </c>
      <c r="B59" s="35"/>
      <c r="C59" s="34" t="s">
        <v>45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43</v>
      </c>
      <c r="O59" s="35"/>
      <c r="P59" s="34" t="s">
        <v>39</v>
      </c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5" t="s">
        <v>43</v>
      </c>
      <c r="AB59" s="35"/>
      <c r="AC59" s="34" t="s">
        <v>46</v>
      </c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"/>
      <c r="AO59" s="4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B59" s="10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O59" s="4"/>
      <c r="BP59" s="12"/>
      <c r="BQ59" s="18"/>
      <c r="BR59" s="18"/>
      <c r="BS59" s="12"/>
      <c r="BT59" s="18"/>
      <c r="BU59" s="18"/>
      <c r="BV59" s="18"/>
      <c r="BW59" s="12"/>
      <c r="BX59" s="12"/>
      <c r="BY59" s="12"/>
      <c r="BZ59" s="12"/>
      <c r="CA59" s="3"/>
      <c r="CB59" s="4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3"/>
      <c r="CO59" s="4"/>
      <c r="CP59" s="12"/>
      <c r="CQ59" s="12"/>
      <c r="CR59" s="12"/>
      <c r="CS59" s="18"/>
      <c r="CT59" s="12"/>
      <c r="CU59" s="12"/>
      <c r="CV59" s="12"/>
      <c r="CW59" s="18"/>
      <c r="CX59" s="18"/>
      <c r="CY59" s="18"/>
      <c r="CZ59" s="18"/>
      <c r="DA59" s="3"/>
      <c r="DB59" s="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O59" s="10"/>
      <c r="DP59" s="12"/>
      <c r="DQ59" s="12"/>
      <c r="DR59" s="18"/>
      <c r="DS59" s="12"/>
      <c r="DT59" s="18"/>
      <c r="DU59" s="18"/>
      <c r="DV59" s="18"/>
      <c r="DW59" s="18"/>
      <c r="DX59" s="18"/>
      <c r="DY59" s="18"/>
      <c r="DZ59" s="18"/>
      <c r="EA59" s="13"/>
      <c r="EB59" s="17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3"/>
    </row>
    <row r="60" spans="1:144" ht="20" x14ac:dyDescent="0.25">
      <c r="B60" s="5" t="s">
        <v>0</v>
      </c>
      <c r="C60" s="2">
        <v>1E-4</v>
      </c>
      <c r="D60" s="2">
        <v>1.0000000000000001E-5</v>
      </c>
      <c r="E60" s="2">
        <v>9.9999999999999995E-7</v>
      </c>
      <c r="F60" s="2">
        <v>9.9999999999999995E-8</v>
      </c>
      <c r="G60" s="2">
        <v>1E-8</v>
      </c>
      <c r="H60" s="2">
        <v>1.0000000000000001E-9</v>
      </c>
      <c r="I60" s="2">
        <v>1E-10</v>
      </c>
      <c r="J60" s="2">
        <v>9.9999999999999994E-12</v>
      </c>
      <c r="K60" s="2">
        <v>9.9999999999999998E-13</v>
      </c>
      <c r="L60" s="2">
        <v>1E-13</v>
      </c>
      <c r="M60" s="2">
        <v>1E-14</v>
      </c>
      <c r="N60" s="3"/>
      <c r="O60" s="5" t="s">
        <v>0</v>
      </c>
      <c r="P60" s="2">
        <v>1E-4</v>
      </c>
      <c r="Q60" s="2">
        <v>1.0000000000000001E-5</v>
      </c>
      <c r="R60" s="2">
        <v>9.9999999999999995E-7</v>
      </c>
      <c r="S60" s="2">
        <v>9.9999999999999995E-8</v>
      </c>
      <c r="T60" s="2">
        <v>1E-8</v>
      </c>
      <c r="U60" s="2">
        <v>1.0000000000000001E-9</v>
      </c>
      <c r="V60" s="2">
        <v>1E-10</v>
      </c>
      <c r="W60" s="2">
        <v>9.9999999999999994E-12</v>
      </c>
      <c r="X60" s="2">
        <v>9.9999999999999998E-13</v>
      </c>
      <c r="Y60" s="2">
        <v>1E-13</v>
      </c>
      <c r="Z60" s="2">
        <v>1E-14</v>
      </c>
      <c r="AA60" s="3"/>
      <c r="AB60" s="5" t="s">
        <v>0</v>
      </c>
      <c r="AC60" s="2">
        <v>1E-4</v>
      </c>
      <c r="AD60" s="2">
        <v>1.0000000000000001E-5</v>
      </c>
      <c r="AE60" s="2">
        <v>9.9999999999999995E-7</v>
      </c>
      <c r="AF60" s="2">
        <v>9.9999999999999995E-8</v>
      </c>
      <c r="AG60" s="2">
        <v>1E-8</v>
      </c>
      <c r="AH60" s="2">
        <v>1.0000000000000001E-9</v>
      </c>
      <c r="AI60" s="2">
        <v>1E-10</v>
      </c>
      <c r="AJ60" s="2">
        <v>9.9999999999999994E-12</v>
      </c>
      <c r="AK60" s="2">
        <v>9.9999999999999998E-13</v>
      </c>
      <c r="AL60" s="2">
        <v>1E-13</v>
      </c>
      <c r="AM60" s="2">
        <v>1E-14</v>
      </c>
      <c r="AN60" s="3"/>
      <c r="AO60" s="4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B60" s="10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O60" s="4"/>
      <c r="BP60" s="12"/>
      <c r="BQ60" s="18"/>
      <c r="BR60" s="18"/>
      <c r="BS60" s="12"/>
      <c r="BT60" s="18"/>
      <c r="BU60" s="18"/>
      <c r="BV60" s="18"/>
      <c r="BW60" s="12"/>
      <c r="BX60" s="12"/>
      <c r="BY60" s="12"/>
      <c r="BZ60" s="12"/>
      <c r="CA60" s="3"/>
      <c r="CB60" s="4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3"/>
      <c r="CO60" s="4"/>
      <c r="CP60" s="12"/>
      <c r="CQ60" s="12"/>
      <c r="CR60" s="12"/>
      <c r="CS60" s="18"/>
      <c r="CT60" s="12"/>
      <c r="CU60" s="12"/>
      <c r="CV60" s="12"/>
      <c r="CW60" s="18"/>
      <c r="CX60" s="18"/>
      <c r="CY60" s="18"/>
      <c r="CZ60" s="18"/>
      <c r="DA60" s="3"/>
      <c r="DB60" s="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O60" s="10"/>
      <c r="DP60" s="12"/>
      <c r="DQ60" s="12"/>
      <c r="DR60" s="18"/>
      <c r="DS60" s="12"/>
      <c r="DT60" s="18"/>
      <c r="DU60" s="18"/>
      <c r="DV60" s="18"/>
      <c r="DW60" s="18"/>
      <c r="DX60" s="18"/>
      <c r="DY60" s="18"/>
      <c r="DZ60" s="18"/>
      <c r="EA60" s="13"/>
      <c r="EB60" s="17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3"/>
    </row>
    <row r="61" spans="1:144" ht="20" x14ac:dyDescent="0.25">
      <c r="B61" s="1" t="s">
        <v>1</v>
      </c>
      <c r="C61" s="12">
        <f>MIN(C8,P8,AC8,AP8,BC8,BP8,CC8,CP8,DC8,DP8)</f>
        <v>1</v>
      </c>
      <c r="D61" s="12">
        <f t="shared" ref="D61" si="36">MIN(D8,Q8,AD8,AQ8,BD8,BQ8,CD8,CQ8,DD8,DQ8)</f>
        <v>1</v>
      </c>
      <c r="E61" s="12">
        <f t="shared" ref="E61:M62" si="37">MIN(E8,R8,AE8,AR8,BE8,BR8,CE8,CR8,DE8,DR8)</f>
        <v>1</v>
      </c>
      <c r="F61" s="12">
        <f t="shared" si="37"/>
        <v>5</v>
      </c>
      <c r="G61" s="12">
        <f t="shared" si="37"/>
        <v>30</v>
      </c>
      <c r="H61" s="12">
        <f t="shared" si="37"/>
        <v>54</v>
      </c>
      <c r="I61" s="12">
        <f t="shared" si="37"/>
        <v>78</v>
      </c>
      <c r="J61" s="12">
        <f t="shared" si="37"/>
        <v>102</v>
      </c>
      <c r="K61" s="12">
        <f t="shared" si="37"/>
        <v>126</v>
      </c>
      <c r="L61" s="12">
        <f t="shared" si="37"/>
        <v>150</v>
      </c>
      <c r="M61" s="12">
        <f t="shared" si="37"/>
        <v>0</v>
      </c>
      <c r="N61" s="12"/>
      <c r="O61" s="1" t="s">
        <v>1</v>
      </c>
      <c r="P61" s="12">
        <f>MIN(C17,P17,AC17,AP17,BC17,BP17,CC17,CP17,DC17,DP17)</f>
        <v>1</v>
      </c>
      <c r="Q61" s="12">
        <f t="shared" ref="Q61:Z61" si="38">MIN(D17,Q17,AD17,AQ17,BD17,BQ17,CD17,CQ17,DD17,DQ17)</f>
        <v>1</v>
      </c>
      <c r="R61" s="12">
        <f t="shared" si="38"/>
        <v>1</v>
      </c>
      <c r="S61" s="12">
        <f t="shared" si="38"/>
        <v>5</v>
      </c>
      <c r="T61" s="12">
        <f t="shared" si="38"/>
        <v>29</v>
      </c>
      <c r="U61" s="12">
        <f t="shared" si="38"/>
        <v>54</v>
      </c>
      <c r="V61" s="12">
        <f t="shared" si="38"/>
        <v>78</v>
      </c>
      <c r="W61" s="12">
        <f t="shared" si="38"/>
        <v>102</v>
      </c>
      <c r="X61" s="12">
        <f t="shared" si="38"/>
        <v>126</v>
      </c>
      <c r="Y61" s="12">
        <f t="shared" si="38"/>
        <v>150</v>
      </c>
      <c r="Z61" s="12">
        <f t="shared" si="38"/>
        <v>0</v>
      </c>
      <c r="AA61" s="3"/>
      <c r="AB61" s="1" t="s">
        <v>1</v>
      </c>
      <c r="AC61" s="12">
        <f>MIN(C26,P26,AC26,AP26,BC26,BP26,CC26,CP26,DC26,DP26)</f>
        <v>1</v>
      </c>
      <c r="AD61" s="12">
        <f t="shared" ref="AD61:AM61" si="39">MIN(D26,Q26,AD26,AQ26,BD26,BQ26,CD26,CQ26,DD26,DQ26)</f>
        <v>1</v>
      </c>
      <c r="AE61" s="12">
        <f t="shared" si="39"/>
        <v>1</v>
      </c>
      <c r="AF61" s="12">
        <f t="shared" si="39"/>
        <v>5</v>
      </c>
      <c r="AG61" s="12">
        <f t="shared" si="39"/>
        <v>29</v>
      </c>
      <c r="AH61" s="12">
        <f t="shared" si="39"/>
        <v>54</v>
      </c>
      <c r="AI61" s="12">
        <f t="shared" si="39"/>
        <v>78</v>
      </c>
      <c r="AJ61" s="12">
        <f t="shared" si="39"/>
        <v>102</v>
      </c>
      <c r="AK61" s="12">
        <f t="shared" si="39"/>
        <v>126</v>
      </c>
      <c r="AL61" s="12">
        <f t="shared" si="39"/>
        <v>150</v>
      </c>
      <c r="AM61" s="12">
        <f t="shared" si="39"/>
        <v>0</v>
      </c>
      <c r="AN61" s="3"/>
      <c r="AO61" s="4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B61" s="10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O61" s="4"/>
      <c r="BP61" s="12"/>
      <c r="BQ61" s="18"/>
      <c r="BR61" s="18"/>
      <c r="BS61" s="12"/>
      <c r="BT61" s="18"/>
      <c r="BU61" s="18"/>
      <c r="BV61" s="18"/>
      <c r="BW61" s="12"/>
      <c r="BX61" s="12"/>
      <c r="BY61" s="12"/>
      <c r="BZ61" s="12"/>
      <c r="CA61" s="3"/>
      <c r="CB61" s="4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3"/>
      <c r="CO61" s="4"/>
      <c r="CP61" s="12"/>
      <c r="CQ61" s="12"/>
      <c r="CR61" s="12"/>
      <c r="CS61" s="18"/>
      <c r="CT61" s="12"/>
      <c r="CU61" s="12"/>
      <c r="CV61" s="12"/>
      <c r="CW61" s="18"/>
      <c r="CX61" s="18"/>
      <c r="CY61" s="18"/>
      <c r="CZ61" s="18"/>
      <c r="DA61" s="3"/>
      <c r="DB61" s="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O61" s="10"/>
      <c r="DP61" s="12"/>
      <c r="DQ61" s="12"/>
      <c r="DR61" s="18"/>
      <c r="DS61" s="12"/>
      <c r="DT61" s="18"/>
      <c r="DU61" s="18"/>
      <c r="DV61" s="18"/>
      <c r="DW61" s="18"/>
      <c r="DX61" s="18"/>
      <c r="DY61" s="18"/>
      <c r="DZ61" s="18"/>
      <c r="EA61" s="13"/>
      <c r="EB61" s="17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3"/>
    </row>
    <row r="62" spans="1:144" ht="42" x14ac:dyDescent="0.25">
      <c r="B62" s="4" t="s">
        <v>2</v>
      </c>
      <c r="C62" s="12">
        <f t="shared" ref="C62:C65" si="40">MIN(C9,P9,AC9,AP9,BC9,BP9,CC9,CP9,DC9,DP9)</f>
        <v>1</v>
      </c>
      <c r="D62" s="12">
        <f t="shared" ref="D62:D65" si="41">MIN(D9,Q9,AD9,AQ9,BD9,BQ9,CD9,CQ9,DD9,DQ9)</f>
        <v>1</v>
      </c>
      <c r="E62" s="12">
        <f t="shared" si="37"/>
        <v>1</v>
      </c>
      <c r="F62" s="12">
        <f t="shared" si="37"/>
        <v>11</v>
      </c>
      <c r="G62" s="12">
        <f t="shared" si="37"/>
        <v>29</v>
      </c>
      <c r="H62" s="12">
        <f t="shared" si="37"/>
        <v>46</v>
      </c>
      <c r="I62" s="12">
        <f t="shared" si="37"/>
        <v>66</v>
      </c>
      <c r="J62" s="12">
        <f t="shared" si="37"/>
        <v>81</v>
      </c>
      <c r="K62" s="12">
        <f t="shared" si="37"/>
        <v>88</v>
      </c>
      <c r="L62" s="12">
        <f t="shared" si="37"/>
        <v>88</v>
      </c>
      <c r="M62" s="12">
        <f t="shared" si="37"/>
        <v>88</v>
      </c>
      <c r="N62" s="12"/>
      <c r="O62" s="4" t="s">
        <v>2</v>
      </c>
      <c r="P62" s="12">
        <f>MIN(C18,P18,AC18,AP18,BC18,BP18,CC18,CP18,DC18,DP18)</f>
        <v>1</v>
      </c>
      <c r="Q62" s="12">
        <f t="shared" ref="Q62:Z62" si="42">MIN(D18,Q18,AD18,AQ18,BD18,BQ18,CD18,CQ18,DD18,DQ18)</f>
        <v>1</v>
      </c>
      <c r="R62" s="12">
        <f t="shared" si="42"/>
        <v>1</v>
      </c>
      <c r="S62" s="12">
        <f t="shared" si="42"/>
        <v>5</v>
      </c>
      <c r="T62" s="12">
        <f t="shared" si="42"/>
        <v>22</v>
      </c>
      <c r="U62" s="12">
        <f t="shared" si="42"/>
        <v>34</v>
      </c>
      <c r="V62" s="12">
        <f t="shared" si="42"/>
        <v>42</v>
      </c>
      <c r="W62" s="12">
        <f t="shared" si="42"/>
        <v>63</v>
      </c>
      <c r="X62" s="12">
        <f t="shared" si="42"/>
        <v>84</v>
      </c>
      <c r="Y62" s="12">
        <f t="shared" si="42"/>
        <v>106</v>
      </c>
      <c r="Z62" s="12">
        <f t="shared" si="42"/>
        <v>110</v>
      </c>
      <c r="AA62" s="3"/>
      <c r="AB62" s="4" t="s">
        <v>2</v>
      </c>
      <c r="AC62" s="12">
        <f>MIN(C27,P27,AC27,AP27,BC27,BP27,CC27,CP27,DC27,DP27)</f>
        <v>1</v>
      </c>
      <c r="AD62" s="12">
        <f t="shared" ref="AD62:AM62" si="43">MIN(D27,Q27,AD27,AQ27,BD27,BQ27,CD27,CQ27,DD27,DQ27)</f>
        <v>1</v>
      </c>
      <c r="AE62" s="12">
        <f t="shared" si="43"/>
        <v>1</v>
      </c>
      <c r="AF62" s="12">
        <f t="shared" si="43"/>
        <v>5</v>
      </c>
      <c r="AG62" s="12">
        <f t="shared" si="43"/>
        <v>18</v>
      </c>
      <c r="AH62" s="12">
        <f t="shared" si="43"/>
        <v>26</v>
      </c>
      <c r="AI62" s="12">
        <f t="shared" si="43"/>
        <v>26</v>
      </c>
      <c r="AJ62" s="12">
        <f t="shared" si="43"/>
        <v>26</v>
      </c>
      <c r="AK62" s="12">
        <f t="shared" si="43"/>
        <v>26</v>
      </c>
      <c r="AL62" s="12">
        <f t="shared" si="43"/>
        <v>26</v>
      </c>
      <c r="AM62" s="12">
        <f t="shared" si="43"/>
        <v>26</v>
      </c>
      <c r="AN62" s="3"/>
      <c r="AO62" s="4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B62" s="10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O62" s="4"/>
      <c r="BP62" s="12"/>
      <c r="BQ62" s="18"/>
      <c r="BR62" s="18"/>
      <c r="BS62" s="12"/>
      <c r="BT62" s="18"/>
      <c r="BU62" s="18"/>
      <c r="BV62" s="18"/>
      <c r="BW62" s="12"/>
      <c r="BX62" s="12"/>
      <c r="BY62" s="12"/>
      <c r="BZ62" s="12"/>
      <c r="CA62" s="3"/>
      <c r="CB62" s="4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3"/>
      <c r="CO62" s="4"/>
      <c r="CP62" s="12"/>
      <c r="CQ62" s="12"/>
      <c r="CR62" s="12"/>
      <c r="CS62" s="18"/>
      <c r="CT62" s="12"/>
      <c r="CU62" s="12"/>
      <c r="CV62" s="12"/>
      <c r="CW62" s="18"/>
      <c r="CX62" s="18"/>
      <c r="CY62" s="18"/>
      <c r="CZ62" s="18"/>
      <c r="DA62" s="3"/>
      <c r="DB62" s="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O62" s="10"/>
      <c r="DP62" s="12"/>
      <c r="DQ62" s="12"/>
      <c r="DR62" s="18"/>
      <c r="DS62" s="12"/>
      <c r="DT62" s="18"/>
      <c r="DU62" s="18"/>
      <c r="DV62" s="18"/>
      <c r="DW62" s="18"/>
      <c r="DX62" s="18"/>
      <c r="DY62" s="18"/>
      <c r="DZ62" s="18"/>
      <c r="EA62" s="13"/>
      <c r="EB62" s="17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3"/>
    </row>
    <row r="63" spans="1:144" ht="42" x14ac:dyDescent="0.25">
      <c r="B63" s="4" t="s">
        <v>3</v>
      </c>
      <c r="C63" s="12">
        <f t="shared" si="40"/>
        <v>1</v>
      </c>
      <c r="D63" s="12">
        <f t="shared" si="41"/>
        <v>1</v>
      </c>
      <c r="E63" s="12">
        <f t="shared" ref="E63:E65" si="44">MIN(E10,R10,AE10,AR10,BE10,BR10,CE10,CR10,DE10,DR10)</f>
        <v>1</v>
      </c>
      <c r="F63" s="12">
        <f t="shared" ref="F63:F65" si="45">MIN(F10,S10,AF10,AS10,BF10,BS10,CF10,CS10,DF10,DS10)</f>
        <v>12</v>
      </c>
      <c r="G63" s="12">
        <f t="shared" ref="G63:G65" si="46">MIN(G10,T10,AG10,AT10,BG10,BT10,CG10,CT10,DG10,DT10)</f>
        <v>19</v>
      </c>
      <c r="H63" s="12">
        <f t="shared" ref="H63:H65" si="47">MIN(H10,U10,AH10,AU10,BH10,BU10,CH10,CU10,DH10,DU10)</f>
        <v>123</v>
      </c>
      <c r="I63" s="12">
        <f t="shared" ref="I63:I65" si="48">MIN(I10,V10,AI10,AV10,BI10,BV10,CI10,CV10,DI10,DV10)</f>
        <v>176</v>
      </c>
      <c r="J63" s="12">
        <f t="shared" ref="J63:J65" si="49">MIN(J10,W10,AJ10,AW10,BJ10,BW10,CJ10,CW10,DJ10,DW10)</f>
        <v>214</v>
      </c>
      <c r="K63" s="12">
        <f t="shared" ref="K63:K65" si="50">MIN(K10,X10,AK10,AX10,BK10,BX10,CK10,CX10,DK10,DX10)</f>
        <v>244</v>
      </c>
      <c r="L63" s="12">
        <f t="shared" ref="L63:M65" si="51">MIN(L10,Y10,AL10,AY10,BL10,BY10,CL10,CY10,DL10,DY10)</f>
        <v>275</v>
      </c>
      <c r="M63" s="12">
        <f t="shared" si="51"/>
        <v>0</v>
      </c>
      <c r="N63" s="12"/>
      <c r="O63" s="4" t="s">
        <v>3</v>
      </c>
      <c r="P63" s="12">
        <f t="shared" ref="P63:P65" si="52">MIN(C19,P19,AC19,AP19,BC19,BP19,CC19,CP19,DC19,DP19)</f>
        <v>1</v>
      </c>
      <c r="Q63" s="12">
        <f t="shared" ref="Q63:Q65" si="53">MIN(D19,Q19,AD19,AQ19,BD19,BQ19,CD19,CQ19,DD19,DQ19)</f>
        <v>1</v>
      </c>
      <c r="R63" s="12">
        <f t="shared" ref="R63:R65" si="54">MIN(E19,R19,AE19,AR19,BE19,BR19,CE19,CR19,DE19,DR19)</f>
        <v>1</v>
      </c>
      <c r="S63" s="12">
        <f t="shared" ref="S63:S65" si="55">MIN(F19,S19,AF19,AS19,BF19,BS19,CF19,CS19,DF19,DS19)</f>
        <v>13</v>
      </c>
      <c r="T63" s="12">
        <f t="shared" ref="T63:T65" si="56">MIN(G19,T19,AG19,AT19,BG19,BT19,CG19,CT19,DG19,DT19)</f>
        <v>65</v>
      </c>
      <c r="U63" s="12">
        <f t="shared" ref="U63:U65" si="57">MIN(H19,U19,AH19,AU19,BH19,BU19,CH19,CU19,DH19,DU19)</f>
        <v>145</v>
      </c>
      <c r="V63" s="12">
        <f t="shared" ref="V63:V65" si="58">MIN(I19,V19,AI19,AV19,BI19,BV19,CI19,CV19,DI19,DV19)</f>
        <v>227</v>
      </c>
      <c r="W63" s="12">
        <f t="shared" ref="W63:W65" si="59">MIN(J19,W19,AJ19,AW19,BJ19,BW19,CJ19,CW19,DJ19,DW19)</f>
        <v>0</v>
      </c>
      <c r="X63" s="12">
        <f t="shared" ref="X63:X65" si="60">MIN(K19,X19,AK19,AX19,BK19,BX19,CK19,CX19,DK19,DX19)</f>
        <v>0</v>
      </c>
      <c r="Y63" s="12">
        <f t="shared" ref="Y63:Y65" si="61">MIN(L19,Y19,AL19,AY19,BL19,BY19,CL19,CY19,DL19,DY19)</f>
        <v>0</v>
      </c>
      <c r="Z63" s="12">
        <f t="shared" ref="Z63:Z65" si="62">MIN(M19,Z19,AM19,AZ19,BM19,BZ19,CM19,CZ19,DM19,DZ19)</f>
        <v>0</v>
      </c>
      <c r="AA63" s="3"/>
      <c r="AB63" s="4" t="s">
        <v>3</v>
      </c>
      <c r="AC63" s="12">
        <f t="shared" ref="AC63:AC65" si="63">MIN(C28,P28,AC28,AP28,BC28,BP28,CC28,CP28,DC28,DP28)</f>
        <v>1</v>
      </c>
      <c r="AD63" s="12">
        <f t="shared" ref="AD63:AD65" si="64">MIN(D28,Q28,AD28,AQ28,BD28,BQ28,CD28,CQ28,DD28,DQ28)</f>
        <v>1</v>
      </c>
      <c r="AE63" s="12">
        <f t="shared" ref="AE63:AE65" si="65">MIN(E28,R28,AE28,AR28,BE28,BR28,CE28,CR28,DE28,DR28)</f>
        <v>1</v>
      </c>
      <c r="AF63" s="12">
        <f t="shared" ref="AF63:AF65" si="66">MIN(F28,S28,AF28,AS28,BF28,BS28,CF28,CS28,DF28,DS28)</f>
        <v>19</v>
      </c>
      <c r="AG63" s="12">
        <f t="shared" ref="AG63:AG65" si="67">MIN(G28,T28,AG28,AT28,BG28,BT28,CG28,CT28,DG28,DT28)</f>
        <v>98</v>
      </c>
      <c r="AH63" s="12">
        <f t="shared" ref="AH63:AH65" si="68">MIN(H28,U28,AH28,AU28,BH28,BU28,CH28,CU28,DH28,DU28)</f>
        <v>110</v>
      </c>
      <c r="AI63" s="12">
        <f t="shared" ref="AI63:AI65" si="69">MIN(I28,V28,AI28,AV28,BI28,BV28,CI28,CV28,DI28,DV28)</f>
        <v>110</v>
      </c>
      <c r="AJ63" s="12">
        <f t="shared" ref="AJ63:AJ65" si="70">MIN(J28,W28,AJ28,AW28,BJ28,BW28,CJ28,CW28,DJ28,DW28)</f>
        <v>110</v>
      </c>
      <c r="AK63" s="12">
        <f t="shared" ref="AK63:AK65" si="71">MIN(K28,X28,AK28,AX28,BK28,BX28,CK28,CX28,DK28,DX28)</f>
        <v>110</v>
      </c>
      <c r="AL63" s="12">
        <f t="shared" ref="AL63:AL65" si="72">MIN(L28,Y28,AL28,AY28,BL28,BY28,CL28,CY28,DL28,DY28)</f>
        <v>110</v>
      </c>
      <c r="AM63" s="12">
        <f t="shared" ref="AM63:AM65" si="73">MIN(M28,Z28,AM28,AZ28,BM28,BZ28,CM28,CZ28,DM28,DZ28)</f>
        <v>110</v>
      </c>
      <c r="AN63" s="3"/>
      <c r="AO63" s="4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B63" s="10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O63" s="4"/>
      <c r="BP63" s="12"/>
      <c r="BQ63" s="18"/>
      <c r="BR63" s="18"/>
      <c r="BS63" s="12"/>
      <c r="BT63" s="18"/>
      <c r="BU63" s="18"/>
      <c r="BV63" s="18"/>
      <c r="BW63" s="12"/>
      <c r="BX63" s="12"/>
      <c r="BY63" s="12"/>
      <c r="BZ63" s="12"/>
      <c r="CA63" s="3"/>
      <c r="CB63" s="4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3"/>
      <c r="CO63" s="4"/>
      <c r="CP63" s="12"/>
      <c r="CQ63" s="12"/>
      <c r="CR63" s="12"/>
      <c r="CS63" s="18"/>
      <c r="CT63" s="12"/>
      <c r="CU63" s="12"/>
      <c r="CV63" s="12"/>
      <c r="CW63" s="18"/>
      <c r="CX63" s="18"/>
      <c r="CY63" s="18"/>
      <c r="CZ63" s="18"/>
      <c r="DA63" s="3"/>
      <c r="DB63" s="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O63" s="10"/>
      <c r="DP63" s="12"/>
      <c r="DQ63" s="12"/>
      <c r="DR63" s="18"/>
      <c r="DS63" s="12"/>
      <c r="DT63" s="18"/>
      <c r="DU63" s="18"/>
      <c r="DV63" s="18"/>
      <c r="DW63" s="18"/>
      <c r="DX63" s="18"/>
      <c r="DY63" s="18"/>
      <c r="DZ63" s="18"/>
      <c r="EA63" s="13"/>
      <c r="EB63" s="17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3"/>
    </row>
    <row r="64" spans="1:144" ht="21" x14ac:dyDescent="0.25">
      <c r="B64" s="4" t="s">
        <v>4</v>
      </c>
      <c r="C64" s="12">
        <f t="shared" si="40"/>
        <v>1</v>
      </c>
      <c r="D64" s="12">
        <f t="shared" si="41"/>
        <v>1</v>
      </c>
      <c r="E64" s="12">
        <f t="shared" si="44"/>
        <v>1</v>
      </c>
      <c r="F64" s="12">
        <f t="shared" si="45"/>
        <v>8</v>
      </c>
      <c r="G64" s="12">
        <f t="shared" si="46"/>
        <v>20</v>
      </c>
      <c r="H64" s="12">
        <f t="shared" si="47"/>
        <v>20</v>
      </c>
      <c r="I64" s="12">
        <f t="shared" si="48"/>
        <v>20</v>
      </c>
      <c r="J64" s="12">
        <f t="shared" si="49"/>
        <v>20</v>
      </c>
      <c r="K64" s="12">
        <f t="shared" si="50"/>
        <v>20</v>
      </c>
      <c r="L64" s="12">
        <f t="shared" si="51"/>
        <v>20</v>
      </c>
      <c r="M64" s="12">
        <f t="shared" ref="M64:M65" si="74">MIN(M11,Z11,AM11,AZ11,BM11,BZ11,CM11,CZ11,DM11,DZ11)</f>
        <v>20</v>
      </c>
      <c r="N64" s="12"/>
      <c r="O64" s="4" t="s">
        <v>4</v>
      </c>
      <c r="P64" s="12">
        <f t="shared" si="52"/>
        <v>1</v>
      </c>
      <c r="Q64" s="12">
        <f t="shared" si="53"/>
        <v>1</v>
      </c>
      <c r="R64" s="12">
        <f t="shared" si="54"/>
        <v>1</v>
      </c>
      <c r="S64" s="12">
        <f t="shared" si="55"/>
        <v>8</v>
      </c>
      <c r="T64" s="12">
        <f t="shared" si="56"/>
        <v>29</v>
      </c>
      <c r="U64" s="12">
        <f t="shared" si="57"/>
        <v>31</v>
      </c>
      <c r="V64" s="12">
        <f t="shared" si="58"/>
        <v>60</v>
      </c>
      <c r="W64" s="12">
        <f t="shared" si="59"/>
        <v>88</v>
      </c>
      <c r="X64" s="12">
        <f t="shared" si="60"/>
        <v>114</v>
      </c>
      <c r="Y64" s="12">
        <f t="shared" si="61"/>
        <v>125</v>
      </c>
      <c r="Z64" s="12">
        <f t="shared" si="62"/>
        <v>168</v>
      </c>
      <c r="AA64" s="3"/>
      <c r="AB64" s="4" t="s">
        <v>4</v>
      </c>
      <c r="AC64" s="12">
        <f t="shared" si="63"/>
        <v>1</v>
      </c>
      <c r="AD64" s="12">
        <f t="shared" si="64"/>
        <v>1</v>
      </c>
      <c r="AE64" s="12">
        <f t="shared" si="65"/>
        <v>1</v>
      </c>
      <c r="AF64" s="12">
        <f t="shared" si="66"/>
        <v>9</v>
      </c>
      <c r="AG64" s="12">
        <f t="shared" si="67"/>
        <v>13</v>
      </c>
      <c r="AH64" s="12">
        <f t="shared" si="68"/>
        <v>37</v>
      </c>
      <c r="AI64" s="12">
        <f t="shared" si="69"/>
        <v>51</v>
      </c>
      <c r="AJ64" s="12">
        <f t="shared" si="70"/>
        <v>51</v>
      </c>
      <c r="AK64" s="12">
        <f t="shared" si="71"/>
        <v>51</v>
      </c>
      <c r="AL64" s="12">
        <f t="shared" si="72"/>
        <v>51</v>
      </c>
      <c r="AM64" s="12">
        <f t="shared" si="73"/>
        <v>51</v>
      </c>
      <c r="AN64" s="3"/>
      <c r="AO64" s="4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B64" s="10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O64" s="4"/>
      <c r="BP64" s="12"/>
      <c r="BQ64" s="18"/>
      <c r="BR64" s="18"/>
      <c r="BS64" s="12"/>
      <c r="BT64" s="18"/>
      <c r="BU64" s="18"/>
      <c r="BV64" s="18"/>
      <c r="BW64" s="12"/>
      <c r="BX64" s="12"/>
      <c r="BY64" s="12"/>
      <c r="BZ64" s="12"/>
      <c r="CA64" s="3"/>
      <c r="CB64" s="4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3"/>
      <c r="CO64" s="4"/>
      <c r="CP64" s="12"/>
      <c r="CQ64" s="12"/>
      <c r="CR64" s="12"/>
      <c r="CS64" s="18"/>
      <c r="CT64" s="12"/>
      <c r="CU64" s="12"/>
      <c r="CV64" s="12"/>
      <c r="CW64" s="18"/>
      <c r="CX64" s="18"/>
      <c r="CY64" s="18"/>
      <c r="CZ64" s="18"/>
      <c r="DA64" s="3"/>
      <c r="DB64" s="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O64" s="10"/>
      <c r="DP64" s="12"/>
      <c r="DQ64" s="12"/>
      <c r="DR64" s="18"/>
      <c r="DS64" s="12"/>
      <c r="DT64" s="18"/>
      <c r="DU64" s="18"/>
      <c r="DV64" s="18"/>
      <c r="DW64" s="18"/>
      <c r="DX64" s="18"/>
      <c r="DY64" s="18"/>
      <c r="DZ64" s="18"/>
      <c r="EA64" s="13"/>
      <c r="EB64" s="17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3"/>
    </row>
    <row r="65" spans="1:144" ht="42" x14ac:dyDescent="0.25">
      <c r="B65" s="4" t="s">
        <v>5</v>
      </c>
      <c r="C65" s="12">
        <f t="shared" si="40"/>
        <v>1</v>
      </c>
      <c r="D65" s="12">
        <f t="shared" si="41"/>
        <v>1</v>
      </c>
      <c r="E65" s="12">
        <f t="shared" si="44"/>
        <v>1</v>
      </c>
      <c r="F65" s="12">
        <f t="shared" si="45"/>
        <v>5</v>
      </c>
      <c r="G65" s="12">
        <f t="shared" si="46"/>
        <v>19</v>
      </c>
      <c r="H65" s="12">
        <f t="shared" si="47"/>
        <v>39</v>
      </c>
      <c r="I65" s="12">
        <f t="shared" si="48"/>
        <v>53</v>
      </c>
      <c r="J65" s="12">
        <f t="shared" si="49"/>
        <v>53</v>
      </c>
      <c r="K65" s="12">
        <f t="shared" si="50"/>
        <v>53</v>
      </c>
      <c r="L65" s="12">
        <f t="shared" si="51"/>
        <v>53</v>
      </c>
      <c r="M65" s="12">
        <f t="shared" si="74"/>
        <v>53</v>
      </c>
      <c r="N65" s="12"/>
      <c r="O65" s="4" t="s">
        <v>5</v>
      </c>
      <c r="P65" s="12">
        <f t="shared" si="52"/>
        <v>1</v>
      </c>
      <c r="Q65" s="12">
        <f t="shared" si="53"/>
        <v>1</v>
      </c>
      <c r="R65" s="12">
        <f t="shared" si="54"/>
        <v>1</v>
      </c>
      <c r="S65" s="12">
        <f t="shared" si="55"/>
        <v>5</v>
      </c>
      <c r="T65" s="12">
        <f t="shared" si="56"/>
        <v>26</v>
      </c>
      <c r="U65" s="12">
        <f t="shared" si="57"/>
        <v>43</v>
      </c>
      <c r="V65" s="12">
        <f t="shared" si="58"/>
        <v>63</v>
      </c>
      <c r="W65" s="12">
        <f t="shared" si="59"/>
        <v>63</v>
      </c>
      <c r="X65" s="12">
        <f t="shared" si="60"/>
        <v>63</v>
      </c>
      <c r="Y65" s="12">
        <f t="shared" si="61"/>
        <v>81</v>
      </c>
      <c r="Z65" s="12">
        <f t="shared" si="62"/>
        <v>81</v>
      </c>
      <c r="AA65" s="3"/>
      <c r="AB65" s="4" t="s">
        <v>5</v>
      </c>
      <c r="AC65" s="12">
        <f t="shared" si="63"/>
        <v>1</v>
      </c>
      <c r="AD65" s="12">
        <f t="shared" si="64"/>
        <v>1</v>
      </c>
      <c r="AE65" s="12">
        <f t="shared" si="65"/>
        <v>1</v>
      </c>
      <c r="AF65" s="12">
        <f t="shared" si="66"/>
        <v>5</v>
      </c>
      <c r="AG65" s="12">
        <f t="shared" si="67"/>
        <v>26</v>
      </c>
      <c r="AH65" s="12">
        <f t="shared" si="68"/>
        <v>26</v>
      </c>
      <c r="AI65" s="12">
        <f t="shared" si="69"/>
        <v>26</v>
      </c>
      <c r="AJ65" s="12">
        <f t="shared" si="70"/>
        <v>26</v>
      </c>
      <c r="AK65" s="12">
        <f t="shared" si="71"/>
        <v>26</v>
      </c>
      <c r="AL65" s="12">
        <f t="shared" si="72"/>
        <v>26</v>
      </c>
      <c r="AM65" s="12">
        <f t="shared" si="73"/>
        <v>60</v>
      </c>
      <c r="AN65" s="3"/>
      <c r="AO65" s="4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B65" s="10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O65" s="4"/>
      <c r="BP65" s="12"/>
      <c r="BQ65" s="18"/>
      <c r="BR65" s="18"/>
      <c r="BS65" s="12"/>
      <c r="BT65" s="18"/>
      <c r="BU65" s="18"/>
      <c r="BV65" s="18"/>
      <c r="BW65" s="12"/>
      <c r="BX65" s="12"/>
      <c r="BY65" s="12"/>
      <c r="BZ65" s="12"/>
      <c r="CA65" s="3"/>
      <c r="CB65" s="4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3"/>
      <c r="CO65" s="4"/>
      <c r="CP65" s="12"/>
      <c r="CQ65" s="12"/>
      <c r="CR65" s="12"/>
      <c r="CS65" s="18"/>
      <c r="CT65" s="12"/>
      <c r="CU65" s="12"/>
      <c r="CV65" s="12"/>
      <c r="CW65" s="18"/>
      <c r="CX65" s="18"/>
      <c r="CY65" s="18"/>
      <c r="CZ65" s="18"/>
      <c r="DA65" s="3"/>
      <c r="DB65" s="4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O65" s="10"/>
      <c r="DP65" s="12"/>
      <c r="DQ65" s="12"/>
      <c r="DR65" s="18"/>
      <c r="DS65" s="12"/>
      <c r="DT65" s="18"/>
      <c r="DU65" s="18"/>
      <c r="DV65" s="18"/>
      <c r="DW65" s="18"/>
      <c r="DX65" s="18"/>
      <c r="DY65" s="18"/>
      <c r="DZ65" s="18"/>
      <c r="EA65" s="13"/>
      <c r="EB65" s="17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3"/>
    </row>
    <row r="66" spans="1:144" ht="20" x14ac:dyDescent="0.25">
      <c r="B66" s="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4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3"/>
      <c r="AB66" s="4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3"/>
      <c r="AO66" s="4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B66" s="10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O66" s="4"/>
      <c r="BP66" s="12"/>
      <c r="BQ66" s="18"/>
      <c r="BR66" s="18"/>
      <c r="BS66" s="12"/>
      <c r="BT66" s="18"/>
      <c r="BU66" s="18"/>
      <c r="BV66" s="18"/>
      <c r="BW66" s="12"/>
      <c r="BX66" s="12"/>
      <c r="BY66" s="12"/>
      <c r="BZ66" s="12"/>
      <c r="CA66" s="3"/>
      <c r="CB66" s="4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3"/>
      <c r="CO66" s="4"/>
      <c r="CP66" s="12"/>
      <c r="CQ66" s="12"/>
      <c r="CR66" s="12"/>
      <c r="CS66" s="18"/>
      <c r="CT66" s="12"/>
      <c r="CU66" s="12"/>
      <c r="CV66" s="12"/>
      <c r="CW66" s="18"/>
      <c r="CX66" s="18"/>
      <c r="CY66" s="18"/>
      <c r="CZ66" s="18"/>
      <c r="DA66" s="3"/>
      <c r="DB66" s="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O66" s="10"/>
      <c r="DP66" s="12"/>
      <c r="DQ66" s="12"/>
      <c r="DR66" s="18"/>
      <c r="DS66" s="12"/>
      <c r="DT66" s="18"/>
      <c r="DU66" s="18"/>
      <c r="DV66" s="18"/>
      <c r="DW66" s="18"/>
      <c r="DX66" s="18"/>
      <c r="DY66" s="18"/>
      <c r="DZ66" s="18"/>
      <c r="EA66" s="13"/>
      <c r="EB66" s="17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3"/>
    </row>
    <row r="67" spans="1:144" ht="20" x14ac:dyDescent="0.25"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4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3"/>
      <c r="AB67" s="4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3"/>
      <c r="AO67" s="4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B67" s="10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O67" s="4"/>
      <c r="BP67" s="12"/>
      <c r="BQ67" s="18"/>
      <c r="BR67" s="18"/>
      <c r="BS67" s="12"/>
      <c r="BT67" s="18"/>
      <c r="BU67" s="18"/>
      <c r="BV67" s="18"/>
      <c r="BW67" s="12"/>
      <c r="BX67" s="12"/>
      <c r="BY67" s="12"/>
      <c r="BZ67" s="12"/>
      <c r="CA67" s="3"/>
      <c r="CB67" s="4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3"/>
      <c r="CO67" s="4"/>
      <c r="CP67" s="12"/>
      <c r="CQ67" s="12"/>
      <c r="CR67" s="12"/>
      <c r="CS67" s="18"/>
      <c r="CT67" s="12"/>
      <c r="CU67" s="12"/>
      <c r="CV67" s="12"/>
      <c r="CW67" s="18"/>
      <c r="CX67" s="18"/>
      <c r="CY67" s="18"/>
      <c r="CZ67" s="18"/>
      <c r="DA67" s="3"/>
      <c r="DB67" s="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O67" s="10"/>
      <c r="DP67" s="12"/>
      <c r="DQ67" s="12"/>
      <c r="DR67" s="18"/>
      <c r="DS67" s="12"/>
      <c r="DT67" s="18"/>
      <c r="DU67" s="18"/>
      <c r="DV67" s="18"/>
      <c r="DW67" s="18"/>
      <c r="DX67" s="18"/>
      <c r="DY67" s="18"/>
      <c r="DZ67" s="18"/>
      <c r="EA67" s="13"/>
      <c r="EB67" s="17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3"/>
    </row>
    <row r="68" spans="1:144" ht="47" customHeight="1" x14ac:dyDescent="0.25">
      <c r="A68" s="35" t="s">
        <v>44</v>
      </c>
      <c r="B68" s="35"/>
      <c r="C68" s="34" t="s">
        <v>45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 t="s">
        <v>44</v>
      </c>
      <c r="O68" s="35"/>
      <c r="P68" s="34" t="s">
        <v>39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5" t="s">
        <v>44</v>
      </c>
      <c r="AB68" s="35"/>
      <c r="AC68" s="34" t="s">
        <v>46</v>
      </c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"/>
      <c r="AO68" s="4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B68" s="10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O68" s="4"/>
      <c r="BP68" s="12"/>
      <c r="BQ68" s="18"/>
      <c r="BR68" s="18"/>
      <c r="BS68" s="12"/>
      <c r="BT68" s="18"/>
      <c r="BU68" s="18"/>
      <c r="BV68" s="18"/>
      <c r="BW68" s="12"/>
      <c r="BX68" s="12"/>
      <c r="BY68" s="12"/>
      <c r="BZ68" s="12"/>
      <c r="CA68" s="3"/>
      <c r="CB68" s="4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3"/>
      <c r="CO68" s="4"/>
      <c r="CP68" s="12"/>
      <c r="CQ68" s="12"/>
      <c r="CR68" s="12"/>
      <c r="CS68" s="18"/>
      <c r="CT68" s="12"/>
      <c r="CU68" s="12"/>
      <c r="CV68" s="12"/>
      <c r="CW68" s="18"/>
      <c r="CX68" s="18"/>
      <c r="CY68" s="18"/>
      <c r="CZ68" s="18"/>
      <c r="DA68" s="3"/>
      <c r="DB68" s="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O68" s="10"/>
      <c r="DP68" s="12"/>
      <c r="DQ68" s="12"/>
      <c r="DR68" s="18"/>
      <c r="DS68" s="12"/>
      <c r="DT68" s="18"/>
      <c r="DU68" s="18"/>
      <c r="DV68" s="18"/>
      <c r="DW68" s="18"/>
      <c r="DX68" s="18"/>
      <c r="DY68" s="18"/>
      <c r="DZ68" s="18"/>
      <c r="EA68" s="13"/>
      <c r="EB68" s="17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3"/>
    </row>
    <row r="69" spans="1:144" ht="20" x14ac:dyDescent="0.25">
      <c r="B69" s="5" t="s">
        <v>0</v>
      </c>
      <c r="C69" s="2">
        <v>1E-4</v>
      </c>
      <c r="D69" s="2">
        <v>1.0000000000000001E-5</v>
      </c>
      <c r="E69" s="2">
        <v>9.9999999999999995E-7</v>
      </c>
      <c r="F69" s="2">
        <v>9.9999999999999995E-8</v>
      </c>
      <c r="G69" s="2">
        <v>1E-8</v>
      </c>
      <c r="H69" s="2">
        <v>1.0000000000000001E-9</v>
      </c>
      <c r="I69" s="2">
        <v>1E-10</v>
      </c>
      <c r="J69" s="2">
        <v>9.9999999999999994E-12</v>
      </c>
      <c r="K69" s="2">
        <v>9.9999999999999998E-13</v>
      </c>
      <c r="L69" s="2">
        <v>1E-13</v>
      </c>
      <c r="M69" s="2">
        <v>1E-14</v>
      </c>
      <c r="N69" s="3"/>
      <c r="O69" s="5" t="s">
        <v>0</v>
      </c>
      <c r="P69" s="2">
        <v>1E-4</v>
      </c>
      <c r="Q69" s="2">
        <v>1.0000000000000001E-5</v>
      </c>
      <c r="R69" s="2">
        <v>9.9999999999999995E-7</v>
      </c>
      <c r="S69" s="2">
        <v>9.9999999999999995E-8</v>
      </c>
      <c r="T69" s="2">
        <v>1E-8</v>
      </c>
      <c r="U69" s="2">
        <v>1.0000000000000001E-9</v>
      </c>
      <c r="V69" s="2">
        <v>1E-10</v>
      </c>
      <c r="W69" s="2">
        <v>9.9999999999999994E-12</v>
      </c>
      <c r="X69" s="2">
        <v>9.9999999999999998E-13</v>
      </c>
      <c r="Y69" s="2">
        <v>1E-13</v>
      </c>
      <c r="Z69" s="2">
        <v>1E-14</v>
      </c>
      <c r="AA69" s="3"/>
      <c r="AB69" s="5" t="s">
        <v>0</v>
      </c>
      <c r="AC69" s="2">
        <v>1E-4</v>
      </c>
      <c r="AD69" s="2">
        <v>1.0000000000000001E-5</v>
      </c>
      <c r="AE69" s="2">
        <v>9.9999999999999995E-7</v>
      </c>
      <c r="AF69" s="2">
        <v>9.9999999999999995E-8</v>
      </c>
      <c r="AG69" s="2">
        <v>1E-8</v>
      </c>
      <c r="AH69" s="2">
        <v>1.0000000000000001E-9</v>
      </c>
      <c r="AI69" s="2">
        <v>1E-10</v>
      </c>
      <c r="AJ69" s="2">
        <v>9.9999999999999994E-12</v>
      </c>
      <c r="AK69" s="2">
        <v>9.9999999999999998E-13</v>
      </c>
      <c r="AL69" s="2">
        <v>1E-13</v>
      </c>
      <c r="AM69" s="2">
        <v>1E-14</v>
      </c>
      <c r="AN69" s="3"/>
      <c r="AO69" s="4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B69" s="10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O69" s="4"/>
      <c r="BP69" s="12"/>
      <c r="BQ69" s="18"/>
      <c r="BR69" s="18"/>
      <c r="BS69" s="12"/>
      <c r="BT69" s="18"/>
      <c r="BU69" s="18"/>
      <c r="BV69" s="18"/>
      <c r="BW69" s="12"/>
      <c r="BX69" s="12"/>
      <c r="BY69" s="12"/>
      <c r="BZ69" s="12"/>
      <c r="CA69" s="3"/>
      <c r="CB69" s="4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3"/>
      <c r="CO69" s="4"/>
      <c r="CP69" s="12"/>
      <c r="CQ69" s="12"/>
      <c r="CR69" s="12"/>
      <c r="CS69" s="18"/>
      <c r="CT69" s="12"/>
      <c r="CU69" s="12"/>
      <c r="CV69" s="12"/>
      <c r="CW69" s="18"/>
      <c r="CX69" s="18"/>
      <c r="CY69" s="18"/>
      <c r="CZ69" s="18"/>
      <c r="DA69" s="3"/>
      <c r="DB69" s="4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O69" s="10"/>
      <c r="DP69" s="12"/>
      <c r="DQ69" s="12"/>
      <c r="DR69" s="18"/>
      <c r="DS69" s="12"/>
      <c r="DT69" s="18"/>
      <c r="DU69" s="18"/>
      <c r="DV69" s="18"/>
      <c r="DW69" s="18"/>
      <c r="DX69" s="18"/>
      <c r="DY69" s="18"/>
      <c r="DZ69" s="18"/>
      <c r="EA69" s="13"/>
      <c r="EB69" s="17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3"/>
    </row>
    <row r="70" spans="1:144" ht="20" x14ac:dyDescent="0.25">
      <c r="B70" s="1" t="s">
        <v>1</v>
      </c>
      <c r="C70" s="12">
        <f>MAX(C8,P8,AC8,AP8,BC8,BP8,CC8,CP8,DC8,DP8)</f>
        <v>1</v>
      </c>
      <c r="D70" s="12">
        <f t="shared" ref="D70:M70" si="75">MAX(D8,Q8,AD8,AQ8,BD8,BQ8,CD8,CQ8,DD8,DQ8)</f>
        <v>1</v>
      </c>
      <c r="E70" s="12">
        <f>MAX(E8,R8,AE8,AR8,BE8,BR8,CE8,CR8,DE8,DR8)</f>
        <v>11</v>
      </c>
      <c r="F70" s="12">
        <f t="shared" si="75"/>
        <v>35</v>
      </c>
      <c r="G70" s="12">
        <f t="shared" si="75"/>
        <v>59</v>
      </c>
      <c r="H70" s="12">
        <f t="shared" si="75"/>
        <v>83</v>
      </c>
      <c r="I70" s="12">
        <f t="shared" si="75"/>
        <v>107</v>
      </c>
      <c r="J70" s="12">
        <f t="shared" si="75"/>
        <v>131</v>
      </c>
      <c r="K70" s="12">
        <f t="shared" si="75"/>
        <v>155</v>
      </c>
      <c r="L70" s="12">
        <f t="shared" si="75"/>
        <v>180</v>
      </c>
      <c r="M70" s="12">
        <f t="shared" si="75"/>
        <v>0</v>
      </c>
      <c r="N70" s="12"/>
      <c r="O70" s="1" t="s">
        <v>1</v>
      </c>
      <c r="P70" s="12">
        <f>MAX(C17,P17,AC17,AP17,BC17,BP17,CC17,CP17,DC17,DP17)</f>
        <v>1</v>
      </c>
      <c r="Q70" s="12">
        <f t="shared" ref="Q70:Z70" si="76">MAX(D17,Q17,AD17,AQ17,BD17,BQ17,CD17,CQ17,DD17,DQ17)</f>
        <v>1</v>
      </c>
      <c r="R70" s="12">
        <f t="shared" si="76"/>
        <v>10</v>
      </c>
      <c r="S70" s="12">
        <f t="shared" si="76"/>
        <v>35</v>
      </c>
      <c r="T70" s="12">
        <f t="shared" si="76"/>
        <v>59</v>
      </c>
      <c r="U70" s="12">
        <f t="shared" si="76"/>
        <v>83</v>
      </c>
      <c r="V70" s="12">
        <f t="shared" si="76"/>
        <v>107</v>
      </c>
      <c r="W70" s="12">
        <f t="shared" si="76"/>
        <v>131</v>
      </c>
      <c r="X70" s="12">
        <f t="shared" si="76"/>
        <v>155</v>
      </c>
      <c r="Y70" s="12">
        <f t="shared" si="76"/>
        <v>180</v>
      </c>
      <c r="Z70" s="12">
        <f t="shared" si="76"/>
        <v>0</v>
      </c>
      <c r="AA70" s="3"/>
      <c r="AB70" s="1" t="s">
        <v>1</v>
      </c>
      <c r="AC70" s="12">
        <f>MAX(C26,P26,AC26,AP26,BC26,BP26,CC26,CP26,DC26,DP26)</f>
        <v>1</v>
      </c>
      <c r="AD70" s="12">
        <f t="shared" ref="AD70:AM70" si="77">MAX(D26,Q26,AD26,AQ26,BD26,BQ26,CD26,CQ26,DD26,DQ26)</f>
        <v>1</v>
      </c>
      <c r="AE70" s="12">
        <f t="shared" si="77"/>
        <v>10</v>
      </c>
      <c r="AF70" s="12">
        <f t="shared" si="77"/>
        <v>35</v>
      </c>
      <c r="AG70" s="12">
        <f t="shared" si="77"/>
        <v>59</v>
      </c>
      <c r="AH70" s="12">
        <f t="shared" si="77"/>
        <v>83</v>
      </c>
      <c r="AI70" s="12">
        <f t="shared" si="77"/>
        <v>107</v>
      </c>
      <c r="AJ70" s="12">
        <f t="shared" si="77"/>
        <v>131</v>
      </c>
      <c r="AK70" s="12">
        <f t="shared" si="77"/>
        <v>155</v>
      </c>
      <c r="AL70" s="12">
        <f t="shared" si="77"/>
        <v>180</v>
      </c>
      <c r="AM70" s="12">
        <f t="shared" si="77"/>
        <v>0</v>
      </c>
      <c r="AN70" s="3"/>
      <c r="AO70" s="4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B70" s="10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O70" s="4"/>
      <c r="BP70" s="12"/>
      <c r="BQ70" s="18"/>
      <c r="BR70" s="18"/>
      <c r="BS70" s="12"/>
      <c r="BT70" s="18"/>
      <c r="BU70" s="18"/>
      <c r="BV70" s="18"/>
      <c r="BW70" s="12"/>
      <c r="BX70" s="12"/>
      <c r="BY70" s="12"/>
      <c r="BZ70" s="12"/>
      <c r="CA70" s="3"/>
      <c r="CB70" s="4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3"/>
      <c r="CO70" s="4"/>
      <c r="CP70" s="12"/>
      <c r="CQ70" s="12"/>
      <c r="CR70" s="12"/>
      <c r="CS70" s="18"/>
      <c r="CT70" s="12"/>
      <c r="CU70" s="12"/>
      <c r="CV70" s="12"/>
      <c r="CW70" s="18"/>
      <c r="CX70" s="18"/>
      <c r="CY70" s="18"/>
      <c r="CZ70" s="18"/>
      <c r="DA70" s="3"/>
      <c r="DB70" s="4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O70" s="10"/>
      <c r="DP70" s="12"/>
      <c r="DQ70" s="12"/>
      <c r="DR70" s="18"/>
      <c r="DS70" s="12"/>
      <c r="DT70" s="18"/>
      <c r="DU70" s="18"/>
      <c r="DV70" s="18"/>
      <c r="DW70" s="18"/>
      <c r="DX70" s="18"/>
      <c r="DY70" s="18"/>
      <c r="DZ70" s="18"/>
      <c r="EA70" s="13"/>
      <c r="EB70" s="17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3"/>
    </row>
    <row r="71" spans="1:144" ht="42" x14ac:dyDescent="0.25">
      <c r="B71" s="4" t="s">
        <v>2</v>
      </c>
      <c r="C71" s="12">
        <f t="shared" ref="C71:C74" si="78">MAX(C9,P9,AC9,AP9,BC9,BP9,CC9,CP9,DC9,DP9)</f>
        <v>1</v>
      </c>
      <c r="D71" s="12">
        <f t="shared" ref="D71:D74" si="79">MAX(D9,Q9,AD9,AQ9,BD9,BQ9,CD9,CQ9,DD9,DQ9)</f>
        <v>1</v>
      </c>
      <c r="E71" s="12">
        <f t="shared" ref="E71:E74" si="80">MAX(E9,R9,AE9,AR9,BE9,BR9,CE9,CR9,DE9,DR9)</f>
        <v>11</v>
      </c>
      <c r="F71" s="12">
        <f t="shared" ref="F71:F74" si="81">MAX(F9,S9,AF9,AS9,BF9,BS9,CF9,CS9,DF9,DS9)</f>
        <v>27</v>
      </c>
      <c r="G71" s="12">
        <f t="shared" ref="G71:G74" si="82">MAX(G9,T9,AG9,AT9,BG9,BT9,CG9,CT9,DG9,DT9)</f>
        <v>63</v>
      </c>
      <c r="H71" s="12">
        <f t="shared" ref="H71:H74" si="83">MAX(H9,U9,AH9,AU9,BH9,BU9,CH9,CU9,DH9,DU9)</f>
        <v>88</v>
      </c>
      <c r="I71" s="12">
        <f t="shared" ref="I71:I74" si="84">MAX(I9,V9,AI9,AV9,BI9,BV9,CI9,CV9,DI9,DV9)</f>
        <v>123</v>
      </c>
      <c r="J71" s="12">
        <f t="shared" ref="J71:J74" si="85">MAX(J9,W9,AJ9,AW9,BJ9,BW9,CJ9,CW9,DJ9,DW9)</f>
        <v>135</v>
      </c>
      <c r="K71" s="12">
        <f t="shared" ref="K71:K74" si="86">MAX(K9,X9,AK9,AX9,BK9,BX9,CK9,CX9,DK9,DX9)</f>
        <v>226</v>
      </c>
      <c r="L71" s="12">
        <f t="shared" ref="L71:M74" si="87">MAX(L9,Y9,AL9,AY9,BL9,BY9,CL9,CY9,DL9,DY9)</f>
        <v>253</v>
      </c>
      <c r="M71" s="12">
        <f t="shared" ref="M71:M74" si="88">MAX(M9,Z9,AM9,AZ9,BM9,BZ9,CM9,CZ9,DM9,DZ9)</f>
        <v>134</v>
      </c>
      <c r="N71" s="12"/>
      <c r="O71" s="4" t="s">
        <v>2</v>
      </c>
      <c r="P71" s="12">
        <f t="shared" ref="P71:P74" si="89">MAX(C18,P18,AC18,AP18,BC18,BP18,CC18,CP18,DC18,DP18)</f>
        <v>1</v>
      </c>
      <c r="Q71" s="12">
        <f t="shared" ref="Q71:Q74" si="90">MAX(D18,Q18,AD18,AQ18,BD18,BQ18,CD18,CQ18,DD18,DQ18)</f>
        <v>1</v>
      </c>
      <c r="R71" s="12">
        <f t="shared" ref="R71:R74" si="91">MAX(E18,R18,AE18,AR18,BE18,BR18,CE18,CR18,DE18,DR18)</f>
        <v>11</v>
      </c>
      <c r="S71" s="12">
        <f t="shared" ref="S71:S74" si="92">MAX(F18,S18,AF18,AS18,BF18,BS18,CF18,CS18,DF18,DS18)</f>
        <v>58</v>
      </c>
      <c r="T71" s="12">
        <f t="shared" ref="T71:T74" si="93">MAX(G18,T18,AG18,AT18,BG18,BT18,CG18,CT18,DG18,DT18)</f>
        <v>327</v>
      </c>
      <c r="U71" s="12">
        <f t="shared" ref="U71:U74" si="94">MAX(H18,U18,AH18,AU18,BH18,BU18,CH18,CU18,DH18,DU18)</f>
        <v>359</v>
      </c>
      <c r="V71" s="12">
        <f t="shared" ref="V71:V74" si="95">MAX(I18,V18,AI18,AV18,BI18,BV18,CI18,CV18,DI18,DV18)</f>
        <v>389</v>
      </c>
      <c r="W71" s="12">
        <f t="shared" ref="W71:W74" si="96">MAX(J18,W18,AJ18,AW18,BJ18,BW18,CJ18,CW18,DJ18,DW18)</f>
        <v>412</v>
      </c>
      <c r="X71" s="12">
        <f t="shared" ref="X71:X74" si="97">MAX(K18,X18,AK18,AX18,BK18,BX18,CK18,CX18,DK18,DX18)</f>
        <v>434</v>
      </c>
      <c r="Y71" s="12">
        <f t="shared" ref="Y71:Y74" si="98">MAX(L18,Y18,AL18,AY18,BL18,BY18,CL18,CY18,DL18,DY18)</f>
        <v>454</v>
      </c>
      <c r="Z71" s="12">
        <f t="shared" ref="Z71:Z74" si="99">MAX(M18,Z18,AM18,AZ18,BM18,BZ18,CM18,CZ18,DM18,DZ18)</f>
        <v>255</v>
      </c>
      <c r="AA71" s="3"/>
      <c r="AB71" s="4" t="s">
        <v>2</v>
      </c>
      <c r="AC71" s="12">
        <f t="shared" ref="AC71:AC74" si="100">MAX(C27,P27,AC27,AP27,BC27,BP27,CC27,CP27,DC27,DP27)</f>
        <v>1</v>
      </c>
      <c r="AD71" s="12">
        <f t="shared" ref="AD71:AD74" si="101">MAX(D27,Q27,AD27,AQ27,BD27,BQ27,CD27,CQ27,DD27,DQ27)</f>
        <v>1</v>
      </c>
      <c r="AE71" s="12">
        <f t="shared" ref="AE71:AE74" si="102">MAX(E27,R27,AE27,AR27,BE27,BR27,CE27,CR27,DE27,DR27)</f>
        <v>7</v>
      </c>
      <c r="AF71" s="12">
        <f t="shared" ref="AF71:AF74" si="103">MAX(F27,S27,AF27,AS27,BF27,BS27,CF27,CS27,DF27,DS27)</f>
        <v>29</v>
      </c>
      <c r="AG71" s="12">
        <f t="shared" ref="AG71:AG74" si="104">MAX(G27,T27,AG27,AT27,BG27,BT27,CG27,CT27,DG27,DT27)</f>
        <v>63</v>
      </c>
      <c r="AH71" s="12">
        <f t="shared" ref="AH71:AH74" si="105">MAX(H27,U27,AH27,AU27,BH27,BU27,CH27,CU27,DH27,DU27)</f>
        <v>84</v>
      </c>
      <c r="AI71" s="12">
        <f t="shared" ref="AI71:AI74" si="106">MAX(I27,V27,AI27,AV27,BI27,BV27,CI27,CV27,DI27,DV27)</f>
        <v>122</v>
      </c>
      <c r="AJ71" s="12">
        <f t="shared" ref="AJ71:AJ74" si="107">MAX(J27,W27,AJ27,AW27,BJ27,BW27,CJ27,CW27,DJ27,DW27)</f>
        <v>139</v>
      </c>
      <c r="AK71" s="12">
        <f t="shared" ref="AK71:AK74" si="108">MAX(K27,X27,AK27,AX27,BK27,BX27,CK27,CX27,DK27,DX27)</f>
        <v>171</v>
      </c>
      <c r="AL71" s="12">
        <f t="shared" ref="AL71:AL74" si="109">MAX(L27,Y27,AL27,AY27,BL27,BY27,CL27,CY27,DL27,DY27)</f>
        <v>210</v>
      </c>
      <c r="AM71" s="12">
        <f t="shared" ref="AM71:AM74" si="110">MAX(M27,Z27,AM27,AZ27,BM27,BZ27,CM27,CZ27,DM27,DZ27)</f>
        <v>26</v>
      </c>
      <c r="AN71" s="3"/>
      <c r="AO71" s="4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B71" s="10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O71" s="4"/>
      <c r="BP71" s="12"/>
      <c r="BQ71" s="18"/>
      <c r="BR71" s="18"/>
      <c r="BS71" s="12"/>
      <c r="BT71" s="18"/>
      <c r="BU71" s="18"/>
      <c r="BV71" s="18"/>
      <c r="BW71" s="12"/>
      <c r="BX71" s="12"/>
      <c r="BY71" s="12"/>
      <c r="BZ71" s="12"/>
      <c r="CA71" s="3"/>
      <c r="CB71" s="4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3"/>
      <c r="CO71" s="4"/>
      <c r="CP71" s="12"/>
      <c r="CQ71" s="12"/>
      <c r="CR71" s="12"/>
      <c r="CS71" s="18"/>
      <c r="CT71" s="12"/>
      <c r="CU71" s="12"/>
      <c r="CV71" s="12"/>
      <c r="CW71" s="18"/>
      <c r="CX71" s="18"/>
      <c r="CY71" s="18"/>
      <c r="CZ71" s="18"/>
      <c r="DA71" s="3"/>
      <c r="DB71" s="4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O71" s="10"/>
      <c r="DP71" s="12"/>
      <c r="DQ71" s="12"/>
      <c r="DR71" s="18"/>
      <c r="DS71" s="12"/>
      <c r="DT71" s="18"/>
      <c r="DU71" s="18"/>
      <c r="DV71" s="18"/>
      <c r="DW71" s="18"/>
      <c r="DX71" s="18"/>
      <c r="DY71" s="18"/>
      <c r="DZ71" s="18"/>
      <c r="EA71" s="13"/>
      <c r="EB71" s="17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3"/>
    </row>
    <row r="72" spans="1:144" ht="42" x14ac:dyDescent="0.25">
      <c r="B72" s="4" t="s">
        <v>3</v>
      </c>
      <c r="C72" s="12">
        <f t="shared" si="78"/>
        <v>1</v>
      </c>
      <c r="D72" s="12">
        <f t="shared" si="79"/>
        <v>1</v>
      </c>
      <c r="E72" s="12">
        <f t="shared" si="80"/>
        <v>12</v>
      </c>
      <c r="F72" s="12">
        <f t="shared" si="81"/>
        <v>67</v>
      </c>
      <c r="G72" s="12">
        <f t="shared" si="82"/>
        <v>156</v>
      </c>
      <c r="H72" s="12">
        <f t="shared" si="83"/>
        <v>149</v>
      </c>
      <c r="I72" s="12">
        <f t="shared" si="84"/>
        <v>183</v>
      </c>
      <c r="J72" s="12">
        <f t="shared" si="85"/>
        <v>214</v>
      </c>
      <c r="K72" s="12">
        <f t="shared" si="86"/>
        <v>244</v>
      </c>
      <c r="L72" s="12">
        <f t="shared" si="87"/>
        <v>275</v>
      </c>
      <c r="M72" s="12">
        <f t="shared" si="87"/>
        <v>0</v>
      </c>
      <c r="N72" s="12"/>
      <c r="O72" s="4" t="s">
        <v>3</v>
      </c>
      <c r="P72" s="12">
        <f t="shared" si="89"/>
        <v>1</v>
      </c>
      <c r="Q72" s="12">
        <f t="shared" si="90"/>
        <v>1</v>
      </c>
      <c r="R72" s="12">
        <f t="shared" si="91"/>
        <v>22</v>
      </c>
      <c r="S72" s="12">
        <f t="shared" si="92"/>
        <v>144</v>
      </c>
      <c r="T72" s="12">
        <f t="shared" si="93"/>
        <v>125</v>
      </c>
      <c r="U72" s="12">
        <f t="shared" si="94"/>
        <v>216</v>
      </c>
      <c r="V72" s="12">
        <f t="shared" si="95"/>
        <v>227</v>
      </c>
      <c r="W72" s="12">
        <f t="shared" si="96"/>
        <v>0</v>
      </c>
      <c r="X72" s="12">
        <f t="shared" si="97"/>
        <v>0</v>
      </c>
      <c r="Y72" s="12">
        <f t="shared" si="98"/>
        <v>0</v>
      </c>
      <c r="Z72" s="12">
        <f t="shared" si="99"/>
        <v>0</v>
      </c>
      <c r="AA72" s="3"/>
      <c r="AB72" s="4" t="s">
        <v>3</v>
      </c>
      <c r="AC72" s="12">
        <f t="shared" si="100"/>
        <v>1</v>
      </c>
      <c r="AD72" s="12">
        <f t="shared" si="101"/>
        <v>1</v>
      </c>
      <c r="AE72" s="12">
        <f t="shared" si="102"/>
        <v>58</v>
      </c>
      <c r="AF72" s="12">
        <f t="shared" si="103"/>
        <v>397</v>
      </c>
      <c r="AG72" s="12">
        <f t="shared" si="104"/>
        <v>110</v>
      </c>
      <c r="AH72" s="12">
        <f t="shared" si="105"/>
        <v>136</v>
      </c>
      <c r="AI72" s="12">
        <f t="shared" si="106"/>
        <v>110</v>
      </c>
      <c r="AJ72" s="12">
        <f t="shared" si="107"/>
        <v>110</v>
      </c>
      <c r="AK72" s="12">
        <f t="shared" si="108"/>
        <v>110</v>
      </c>
      <c r="AL72" s="12">
        <f t="shared" si="109"/>
        <v>110</v>
      </c>
      <c r="AM72" s="12">
        <f t="shared" si="110"/>
        <v>110</v>
      </c>
      <c r="AN72" s="3"/>
      <c r="AO72" s="4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B72" s="10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O72" s="4"/>
      <c r="BP72" s="12"/>
      <c r="BQ72" s="18"/>
      <c r="BR72" s="18"/>
      <c r="BS72" s="12"/>
      <c r="BT72" s="18"/>
      <c r="BU72" s="18"/>
      <c r="BV72" s="18"/>
      <c r="BW72" s="12"/>
      <c r="BX72" s="12"/>
      <c r="BY72" s="12"/>
      <c r="BZ72" s="12"/>
      <c r="CA72" s="3"/>
      <c r="CB72" s="4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3"/>
      <c r="CO72" s="4"/>
      <c r="CP72" s="12"/>
      <c r="CQ72" s="12"/>
      <c r="CR72" s="12"/>
      <c r="CS72" s="18"/>
      <c r="CT72" s="12"/>
      <c r="CU72" s="12"/>
      <c r="CV72" s="12"/>
      <c r="CW72" s="18"/>
      <c r="CX72" s="18"/>
      <c r="CY72" s="18"/>
      <c r="CZ72" s="18"/>
      <c r="DA72" s="3"/>
      <c r="DB72" s="4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O72" s="10"/>
      <c r="DP72" s="12"/>
      <c r="DQ72" s="12"/>
      <c r="DR72" s="18"/>
      <c r="DS72" s="12"/>
      <c r="DT72" s="18"/>
      <c r="DU72" s="18"/>
      <c r="DV72" s="18"/>
      <c r="DW72" s="18"/>
      <c r="DX72" s="18"/>
      <c r="DY72" s="18"/>
      <c r="DZ72" s="18"/>
      <c r="EA72" s="13"/>
      <c r="EB72" s="17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3"/>
    </row>
    <row r="73" spans="1:144" ht="21" x14ac:dyDescent="0.25">
      <c r="B73" s="4" t="s">
        <v>4</v>
      </c>
      <c r="C73" s="12">
        <f t="shared" si="78"/>
        <v>1</v>
      </c>
      <c r="D73" s="12">
        <f t="shared" si="79"/>
        <v>1</v>
      </c>
      <c r="E73" s="12">
        <f t="shared" si="80"/>
        <v>14</v>
      </c>
      <c r="F73" s="12">
        <f t="shared" si="81"/>
        <v>53</v>
      </c>
      <c r="G73" s="12">
        <f t="shared" si="82"/>
        <v>76</v>
      </c>
      <c r="H73" s="12">
        <f t="shared" si="83"/>
        <v>100</v>
      </c>
      <c r="I73" s="12">
        <f t="shared" si="84"/>
        <v>140</v>
      </c>
      <c r="J73" s="12">
        <f t="shared" si="85"/>
        <v>324</v>
      </c>
      <c r="K73" s="12">
        <f t="shared" si="86"/>
        <v>354</v>
      </c>
      <c r="L73" s="12">
        <f t="shared" si="87"/>
        <v>354</v>
      </c>
      <c r="M73" s="12">
        <f t="shared" si="88"/>
        <v>354</v>
      </c>
      <c r="N73" s="12"/>
      <c r="O73" s="4" t="s">
        <v>4</v>
      </c>
      <c r="P73" s="12">
        <f t="shared" si="89"/>
        <v>1</v>
      </c>
      <c r="Q73" s="12">
        <f t="shared" si="90"/>
        <v>1</v>
      </c>
      <c r="R73" s="12">
        <f t="shared" si="91"/>
        <v>13</v>
      </c>
      <c r="S73" s="12">
        <f t="shared" si="92"/>
        <v>39</v>
      </c>
      <c r="T73" s="12">
        <f t="shared" si="93"/>
        <v>93</v>
      </c>
      <c r="U73" s="12">
        <f t="shared" si="94"/>
        <v>111</v>
      </c>
      <c r="V73" s="12">
        <f t="shared" si="95"/>
        <v>149</v>
      </c>
      <c r="W73" s="12">
        <f t="shared" si="96"/>
        <v>176</v>
      </c>
      <c r="X73" s="12">
        <f t="shared" si="97"/>
        <v>188</v>
      </c>
      <c r="Y73" s="12">
        <f t="shared" si="98"/>
        <v>202</v>
      </c>
      <c r="Z73" s="12">
        <f t="shared" si="99"/>
        <v>188</v>
      </c>
      <c r="AA73" s="3"/>
      <c r="AB73" s="4" t="s">
        <v>4</v>
      </c>
      <c r="AC73" s="12">
        <f t="shared" si="100"/>
        <v>1</v>
      </c>
      <c r="AD73" s="12">
        <f t="shared" si="101"/>
        <v>1</v>
      </c>
      <c r="AE73" s="12">
        <f t="shared" si="102"/>
        <v>13</v>
      </c>
      <c r="AF73" s="12">
        <f t="shared" si="103"/>
        <v>51</v>
      </c>
      <c r="AG73" s="12">
        <f t="shared" si="104"/>
        <v>57</v>
      </c>
      <c r="AH73" s="12">
        <f t="shared" si="105"/>
        <v>108</v>
      </c>
      <c r="AI73" s="12">
        <f t="shared" si="106"/>
        <v>137</v>
      </c>
      <c r="AJ73" s="12">
        <f t="shared" si="107"/>
        <v>156</v>
      </c>
      <c r="AK73" s="12">
        <f t="shared" si="108"/>
        <v>173</v>
      </c>
      <c r="AL73" s="12">
        <f t="shared" si="109"/>
        <v>197</v>
      </c>
      <c r="AM73" s="12">
        <f t="shared" si="110"/>
        <v>82</v>
      </c>
      <c r="AN73" s="3"/>
      <c r="AO73" s="4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B73" s="10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O73" s="4"/>
      <c r="BP73" s="12"/>
      <c r="BQ73" s="18"/>
      <c r="BR73" s="18"/>
      <c r="BS73" s="12"/>
      <c r="BT73" s="18"/>
      <c r="BU73" s="18"/>
      <c r="BV73" s="18"/>
      <c r="BW73" s="12"/>
      <c r="BX73" s="12"/>
      <c r="BY73" s="12"/>
      <c r="BZ73" s="12"/>
      <c r="CA73" s="3"/>
      <c r="CB73" s="4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3"/>
      <c r="CO73" s="4"/>
      <c r="CP73" s="12"/>
      <c r="CQ73" s="12"/>
      <c r="CR73" s="12"/>
      <c r="CS73" s="18"/>
      <c r="CT73" s="12"/>
      <c r="CU73" s="12"/>
      <c r="CV73" s="12"/>
      <c r="CW73" s="18"/>
      <c r="CX73" s="18"/>
      <c r="CY73" s="18"/>
      <c r="CZ73" s="18"/>
      <c r="DA73" s="3"/>
      <c r="DB73" s="4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O73" s="10"/>
      <c r="DP73" s="12"/>
      <c r="DQ73" s="12"/>
      <c r="DR73" s="18"/>
      <c r="DS73" s="12"/>
      <c r="DT73" s="18"/>
      <c r="DU73" s="18"/>
      <c r="DV73" s="18"/>
      <c r="DW73" s="18"/>
      <c r="DX73" s="18"/>
      <c r="DY73" s="18"/>
      <c r="DZ73" s="18"/>
      <c r="EA73" s="13"/>
      <c r="EB73" s="17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3"/>
    </row>
    <row r="74" spans="1:144" ht="42" x14ac:dyDescent="0.25">
      <c r="B74" s="4" t="s">
        <v>5</v>
      </c>
      <c r="C74" s="12">
        <f t="shared" si="78"/>
        <v>1</v>
      </c>
      <c r="D74" s="12">
        <f t="shared" si="79"/>
        <v>1</v>
      </c>
      <c r="E74" s="12">
        <f t="shared" si="80"/>
        <v>11</v>
      </c>
      <c r="F74" s="12">
        <f t="shared" si="81"/>
        <v>30</v>
      </c>
      <c r="G74" s="12">
        <f t="shared" si="82"/>
        <v>76</v>
      </c>
      <c r="H74" s="12">
        <f t="shared" si="83"/>
        <v>96</v>
      </c>
      <c r="I74" s="12">
        <f t="shared" si="84"/>
        <v>119</v>
      </c>
      <c r="J74" s="12">
        <f t="shared" si="85"/>
        <v>139</v>
      </c>
      <c r="K74" s="12">
        <f t="shared" si="86"/>
        <v>434</v>
      </c>
      <c r="L74" s="12">
        <f t="shared" si="87"/>
        <v>467</v>
      </c>
      <c r="M74" s="12">
        <f t="shared" si="88"/>
        <v>53</v>
      </c>
      <c r="N74" s="12"/>
      <c r="O74" s="4" t="s">
        <v>5</v>
      </c>
      <c r="P74" s="12">
        <f t="shared" si="89"/>
        <v>1</v>
      </c>
      <c r="Q74" s="12">
        <f t="shared" si="90"/>
        <v>1</v>
      </c>
      <c r="R74" s="12">
        <f t="shared" si="91"/>
        <v>12</v>
      </c>
      <c r="S74" s="12">
        <f t="shared" si="92"/>
        <v>83</v>
      </c>
      <c r="T74" s="12">
        <f t="shared" si="93"/>
        <v>113</v>
      </c>
      <c r="U74" s="12">
        <f t="shared" si="94"/>
        <v>242</v>
      </c>
      <c r="V74" s="12">
        <f t="shared" si="95"/>
        <v>272</v>
      </c>
      <c r="W74" s="12">
        <f t="shared" si="96"/>
        <v>302</v>
      </c>
      <c r="X74" s="12">
        <f t="shared" si="97"/>
        <v>330</v>
      </c>
      <c r="Y74" s="12">
        <f t="shared" si="98"/>
        <v>345</v>
      </c>
      <c r="Z74" s="12">
        <f t="shared" si="99"/>
        <v>167</v>
      </c>
      <c r="AA74" s="3"/>
      <c r="AB74" s="4" t="s">
        <v>5</v>
      </c>
      <c r="AC74" s="12">
        <f t="shared" si="100"/>
        <v>1</v>
      </c>
      <c r="AD74" s="12">
        <f t="shared" si="101"/>
        <v>1</v>
      </c>
      <c r="AE74" s="12">
        <f t="shared" si="102"/>
        <v>14</v>
      </c>
      <c r="AF74" s="12">
        <f t="shared" si="103"/>
        <v>46</v>
      </c>
      <c r="AG74" s="12">
        <f t="shared" si="104"/>
        <v>60</v>
      </c>
      <c r="AH74" s="12">
        <f t="shared" si="105"/>
        <v>95</v>
      </c>
      <c r="AI74" s="12">
        <f t="shared" si="106"/>
        <v>135</v>
      </c>
      <c r="AJ74" s="12">
        <f t="shared" si="107"/>
        <v>165</v>
      </c>
      <c r="AK74" s="12">
        <f t="shared" si="108"/>
        <v>203</v>
      </c>
      <c r="AL74" s="12">
        <f t="shared" si="109"/>
        <v>255</v>
      </c>
      <c r="AM74" s="12">
        <f t="shared" si="110"/>
        <v>123</v>
      </c>
      <c r="AN74" s="3"/>
      <c r="AO74" s="4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B74" s="10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O74" s="4"/>
      <c r="BP74" s="12"/>
      <c r="BQ74" s="18"/>
      <c r="BR74" s="18"/>
      <c r="BS74" s="12"/>
      <c r="BT74" s="18"/>
      <c r="BU74" s="18"/>
      <c r="BV74" s="18"/>
      <c r="BW74" s="12"/>
      <c r="BX74" s="12"/>
      <c r="BY74" s="12"/>
      <c r="BZ74" s="12"/>
      <c r="CA74" s="3"/>
      <c r="CB74" s="4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3"/>
      <c r="CO74" s="4"/>
      <c r="CP74" s="12"/>
      <c r="CQ74" s="12"/>
      <c r="CR74" s="12"/>
      <c r="CS74" s="18"/>
      <c r="CT74" s="12"/>
      <c r="CU74" s="12"/>
      <c r="CV74" s="12"/>
      <c r="CW74" s="18"/>
      <c r="CX74" s="18"/>
      <c r="CY74" s="18"/>
      <c r="CZ74" s="18"/>
      <c r="DA74" s="3"/>
      <c r="DB74" s="4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O74" s="10"/>
      <c r="DP74" s="12"/>
      <c r="DQ74" s="12"/>
      <c r="DR74" s="18"/>
      <c r="DS74" s="12"/>
      <c r="DT74" s="18"/>
      <c r="DU74" s="18"/>
      <c r="DV74" s="18"/>
      <c r="DW74" s="18"/>
      <c r="DX74" s="18"/>
      <c r="DY74" s="18"/>
      <c r="DZ74" s="18"/>
      <c r="EA74" s="13"/>
      <c r="EB74" s="17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3"/>
    </row>
    <row r="75" spans="1:144" ht="20" x14ac:dyDescent="0.25"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4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3"/>
      <c r="AB75" s="4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3"/>
      <c r="AO75" s="4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B75" s="10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O75" s="4"/>
      <c r="BP75" s="12"/>
      <c r="BQ75" s="18"/>
      <c r="BR75" s="18"/>
      <c r="BS75" s="12"/>
      <c r="BT75" s="18"/>
      <c r="BU75" s="18"/>
      <c r="BV75" s="18"/>
      <c r="BW75" s="12"/>
      <c r="BX75" s="12"/>
      <c r="BY75" s="12"/>
      <c r="BZ75" s="12"/>
      <c r="CA75" s="3"/>
      <c r="CB75" s="4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3"/>
      <c r="CO75" s="4"/>
      <c r="CP75" s="12"/>
      <c r="CQ75" s="12"/>
      <c r="CR75" s="12"/>
      <c r="CS75" s="18"/>
      <c r="CT75" s="12"/>
      <c r="CU75" s="12"/>
      <c r="CV75" s="12"/>
      <c r="CW75" s="18"/>
      <c r="CX75" s="18"/>
      <c r="CY75" s="18"/>
      <c r="CZ75" s="18"/>
      <c r="DA75" s="3"/>
      <c r="DB75" s="4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O75" s="10"/>
      <c r="DP75" s="12"/>
      <c r="DQ75" s="12"/>
      <c r="DR75" s="18"/>
      <c r="DS75" s="12"/>
      <c r="DT75" s="18"/>
      <c r="DU75" s="18"/>
      <c r="DV75" s="18"/>
      <c r="DW75" s="18"/>
      <c r="DX75" s="18"/>
      <c r="DY75" s="18"/>
      <c r="DZ75" s="18"/>
      <c r="EA75" s="13"/>
      <c r="EB75" s="17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3"/>
    </row>
    <row r="76" spans="1:144" ht="18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</row>
    <row r="78" spans="1:144" ht="20" x14ac:dyDescent="0.2">
      <c r="B78" s="1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1"/>
      <c r="N78" s="1"/>
      <c r="O78" s="1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"/>
      <c r="AA78" s="1"/>
      <c r="AB78" s="1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1"/>
      <c r="AN78" s="1"/>
      <c r="AO78" s="1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1"/>
      <c r="BB78" s="9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9"/>
      <c r="BO78" s="1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1"/>
      <c r="CA78" s="1"/>
      <c r="CB78" s="1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1"/>
      <c r="CN78" s="1"/>
      <c r="CO78" s="1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1"/>
      <c r="DA78" s="1"/>
      <c r="DB78" s="1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1"/>
      <c r="DO78" s="9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9"/>
    </row>
    <row r="79" spans="1:144" ht="20" x14ac:dyDescent="0.2"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5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B79" s="7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O79" s="5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5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5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5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O79" s="7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</row>
    <row r="80" spans="1:144" ht="20" x14ac:dyDescent="0.2">
      <c r="B80" s="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3"/>
      <c r="O80" s="1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3"/>
      <c r="AB80" s="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3"/>
      <c r="AO80" s="1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B80" s="9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O80" s="1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3"/>
      <c r="CB80" s="1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3"/>
      <c r="CO80" s="1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3"/>
      <c r="DB80" s="1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O80" s="9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</row>
    <row r="81" spans="2:130" ht="20" x14ac:dyDescent="0.2">
      <c r="B81" s="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3"/>
      <c r="O81" s="4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3"/>
      <c r="AB81" s="4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3"/>
      <c r="AO81" s="4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B81" s="10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O81" s="4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3"/>
      <c r="CB81" s="4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3"/>
      <c r="CO81" s="4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3"/>
      <c r="DB81" s="4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O81" s="10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</row>
    <row r="82" spans="2:130" ht="20" x14ac:dyDescent="0.2">
      <c r="B82" s="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3"/>
      <c r="O82" s="4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3"/>
      <c r="AB82" s="4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3"/>
      <c r="AO82" s="4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B82" s="10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O82" s="4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3"/>
      <c r="CB82" s="4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3"/>
      <c r="CO82" s="4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3"/>
      <c r="DB82" s="4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O82" s="10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</row>
    <row r="83" spans="2:130" ht="20" x14ac:dyDescent="0.2">
      <c r="B83" s="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3"/>
      <c r="O83" s="4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3"/>
      <c r="AB83" s="4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3"/>
      <c r="AO83" s="4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B83" s="10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O83" s="4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3"/>
      <c r="CB83" s="4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3"/>
      <c r="CO83" s="4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3"/>
      <c r="DB83" s="4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O83" s="10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</row>
    <row r="84" spans="2:130" ht="20" x14ac:dyDescent="0.2">
      <c r="B84" s="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3"/>
      <c r="O84" s="4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3"/>
      <c r="AB84" s="4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3"/>
      <c r="AO84" s="4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B84" s="10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O84" s="4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3"/>
      <c r="CB84" s="4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3"/>
      <c r="CO84" s="4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3"/>
      <c r="DB84" s="4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O84" s="10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</row>
    <row r="87" spans="2:130" ht="20" x14ac:dyDescent="0.2">
      <c r="B87" s="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1"/>
      <c r="N87" s="1"/>
      <c r="O87" s="1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"/>
      <c r="AA87" s="1"/>
      <c r="AB87" s="1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1"/>
      <c r="AN87" s="1"/>
      <c r="AO87" s="1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1"/>
      <c r="BB87" s="9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9"/>
      <c r="BO87" s="1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1"/>
      <c r="CA87" s="1"/>
      <c r="CB87" s="1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1"/>
      <c r="CN87" s="1"/>
      <c r="CO87" s="1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1"/>
      <c r="DA87" s="1"/>
      <c r="DB87" s="1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1"/>
      <c r="DO87" s="9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9"/>
    </row>
    <row r="88" spans="2:130" ht="20" x14ac:dyDescent="0.2"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5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5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B88" s="7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O88" s="5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5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5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5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O88" s="7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</row>
    <row r="89" spans="2:130" ht="20" x14ac:dyDescent="0.2">
      <c r="B89" s="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3"/>
      <c r="O89" s="1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3"/>
      <c r="AB89" s="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3"/>
      <c r="AO89" s="1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B89" s="9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O89" s="1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3"/>
      <c r="CB89" s="1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3"/>
      <c r="CO89" s="1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3"/>
      <c r="DB89" s="1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O89" s="9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</row>
    <row r="90" spans="2:130" ht="20" x14ac:dyDescent="0.2">
      <c r="B90" s="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3"/>
      <c r="O90" s="4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3"/>
      <c r="AB90" s="4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3"/>
      <c r="AO90" s="4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B90" s="10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O90" s="4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3"/>
      <c r="CB90" s="4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3"/>
      <c r="CO90" s="4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3"/>
      <c r="DB90" s="4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O90" s="10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</row>
    <row r="91" spans="2:130" ht="20" x14ac:dyDescent="0.2">
      <c r="B91" s="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3"/>
      <c r="O91" s="4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3"/>
      <c r="AB91" s="4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3"/>
      <c r="AO91" s="4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B91" s="10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O91" s="4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3"/>
      <c r="CB91" s="4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3"/>
      <c r="CO91" s="4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3"/>
      <c r="DB91" s="4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O91" s="10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</row>
    <row r="92" spans="2:130" ht="20" x14ac:dyDescent="0.2">
      <c r="B92" s="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3"/>
      <c r="O92" s="4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3"/>
      <c r="AB92" s="4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3"/>
      <c r="AO92" s="4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B92" s="10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O92" s="4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3"/>
      <c r="CB92" s="4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3"/>
      <c r="CO92" s="4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3"/>
      <c r="DB92" s="4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O92" s="10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</row>
    <row r="93" spans="2:130" ht="20" x14ac:dyDescent="0.2">
      <c r="B93" s="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3"/>
      <c r="O93" s="4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3"/>
      <c r="AB93" s="4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3"/>
      <c r="AO93" s="4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B93" s="10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O93" s="4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3"/>
      <c r="CB93" s="4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3"/>
      <c r="CO93" s="4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3"/>
      <c r="DB93" s="4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O93" s="10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</row>
    <row r="96" spans="2:130" ht="20" x14ac:dyDescent="0.2">
      <c r="B96" s="1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1"/>
      <c r="N96" s="1"/>
      <c r="O96" s="1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1"/>
      <c r="AA96" s="1"/>
      <c r="AB96" s="1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1"/>
      <c r="AN96" s="1"/>
      <c r="AO96" s="1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1"/>
      <c r="BB96" s="9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9"/>
      <c r="BO96" s="1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1"/>
      <c r="CA96" s="1"/>
      <c r="CB96" s="1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1"/>
      <c r="CN96" s="1"/>
      <c r="CO96" s="1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1"/>
      <c r="DA96" s="1"/>
      <c r="DB96" s="1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1"/>
      <c r="DO96" s="9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9"/>
    </row>
    <row r="97" spans="2:130" ht="20" x14ac:dyDescent="0.2"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5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B97" s="7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O97" s="5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5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5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5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O97" s="7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</row>
    <row r="98" spans="2:130" ht="20" x14ac:dyDescent="0.2">
      <c r="B98" s="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3"/>
      <c r="O98" s="1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3"/>
      <c r="AB98" s="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3"/>
      <c r="AO98" s="1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B98" s="9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O98" s="1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3"/>
      <c r="CB98" s="1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3"/>
      <c r="CO98" s="1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3"/>
      <c r="DB98" s="1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O98" s="9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</row>
    <row r="99" spans="2:130" ht="20" x14ac:dyDescent="0.2">
      <c r="B99" s="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3"/>
      <c r="O99" s="4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3"/>
      <c r="AB99" s="4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3"/>
      <c r="AO99" s="4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B99" s="10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O99" s="4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3"/>
      <c r="CB99" s="4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3"/>
      <c r="CO99" s="4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3"/>
      <c r="DB99" s="4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O99" s="10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</row>
    <row r="100" spans="2:130" ht="20" x14ac:dyDescent="0.2">
      <c r="B100" s="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3"/>
      <c r="O100" s="4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3"/>
      <c r="AB100" s="4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3"/>
      <c r="AO100" s="4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B100" s="10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O100" s="4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3"/>
      <c r="CB100" s="4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3"/>
      <c r="CO100" s="4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3"/>
      <c r="DB100" s="4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O100" s="10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</row>
    <row r="101" spans="2:130" ht="20" x14ac:dyDescent="0.2">
      <c r="B101" s="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3"/>
      <c r="O101" s="4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3"/>
      <c r="AB101" s="4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3"/>
      <c r="AO101" s="4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B101" s="10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O101" s="4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3"/>
      <c r="CB101" s="4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3"/>
      <c r="CO101" s="4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3"/>
      <c r="DB101" s="4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O101" s="10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</row>
    <row r="102" spans="2:130" ht="20" x14ac:dyDescent="0.2">
      <c r="B102" s="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3"/>
      <c r="O102" s="4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3"/>
      <c r="AB102" s="4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3"/>
      <c r="AO102" s="4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B102" s="10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O102" s="4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3"/>
      <c r="CB102" s="4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3"/>
      <c r="CO102" s="4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3"/>
      <c r="DB102" s="4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O102" s="10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</row>
  </sheetData>
  <mergeCells count="91">
    <mergeCell ref="AC42:AM42"/>
    <mergeCell ref="C96:L96"/>
    <mergeCell ref="A42:B42"/>
    <mergeCell ref="C42:M42"/>
    <mergeCell ref="N42:O42"/>
    <mergeCell ref="P42:Z42"/>
    <mergeCell ref="AA42:AB42"/>
    <mergeCell ref="AC59:AM59"/>
    <mergeCell ref="A68:B68"/>
    <mergeCell ref="C68:M68"/>
    <mergeCell ref="N68:O68"/>
    <mergeCell ref="P68:Z68"/>
    <mergeCell ref="AA68:AB68"/>
    <mergeCell ref="AC68:AM68"/>
    <mergeCell ref="A59:B59"/>
    <mergeCell ref="C59:M59"/>
    <mergeCell ref="N59:O59"/>
    <mergeCell ref="P59:Z59"/>
    <mergeCell ref="AA59:AB59"/>
    <mergeCell ref="C34:M34"/>
    <mergeCell ref="P34:Z34"/>
    <mergeCell ref="AC34:AM34"/>
    <mergeCell ref="A34:B34"/>
    <mergeCell ref="N34:O34"/>
    <mergeCell ref="AA34:AB34"/>
    <mergeCell ref="EC24:EL24"/>
    <mergeCell ref="DP24:DY24"/>
    <mergeCell ref="AP24:AY24"/>
    <mergeCell ref="BC24:BL24"/>
    <mergeCell ref="BP24:BY24"/>
    <mergeCell ref="CC24:CL24"/>
    <mergeCell ref="CP24:CY24"/>
    <mergeCell ref="DC24:DL24"/>
    <mergeCell ref="P96:Y96"/>
    <mergeCell ref="AC96:AL96"/>
    <mergeCell ref="AP96:AY96"/>
    <mergeCell ref="BC96:BL96"/>
    <mergeCell ref="BP87:BY87"/>
    <mergeCell ref="BP96:BY96"/>
    <mergeCell ref="CC87:CL87"/>
    <mergeCell ref="CP87:CY87"/>
    <mergeCell ref="DC87:DL87"/>
    <mergeCell ref="DP96:DY96"/>
    <mergeCell ref="DP87:DY87"/>
    <mergeCell ref="CC96:CL96"/>
    <mergeCell ref="CP96:CY96"/>
    <mergeCell ref="DC96:DL96"/>
    <mergeCell ref="C87:L87"/>
    <mergeCell ref="P87:Y87"/>
    <mergeCell ref="AC87:AL87"/>
    <mergeCell ref="AP87:AY87"/>
    <mergeCell ref="BC87:BL87"/>
    <mergeCell ref="C78:L78"/>
    <mergeCell ref="P78:Y78"/>
    <mergeCell ref="AC78:AL78"/>
    <mergeCell ref="AP78:AY78"/>
    <mergeCell ref="BC78:BL78"/>
    <mergeCell ref="BP78:BY78"/>
    <mergeCell ref="CC78:CL78"/>
    <mergeCell ref="CP78:CY78"/>
    <mergeCell ref="DC78:DL78"/>
    <mergeCell ref="DP78:DY78"/>
    <mergeCell ref="CP6:CY6"/>
    <mergeCell ref="DC6:DL6"/>
    <mergeCell ref="DP6:DY6"/>
    <mergeCell ref="AP15:AY15"/>
    <mergeCell ref="BC15:BL15"/>
    <mergeCell ref="BP15:BY15"/>
    <mergeCell ref="CC15:CL15"/>
    <mergeCell ref="CP15:CY15"/>
    <mergeCell ref="DC15:DL15"/>
    <mergeCell ref="DP15:DY15"/>
    <mergeCell ref="AP6:AY6"/>
    <mergeCell ref="BC6:BL6"/>
    <mergeCell ref="BP6:BY6"/>
    <mergeCell ref="CC6:CL6"/>
    <mergeCell ref="C15:L15"/>
    <mergeCell ref="C24:L24"/>
    <mergeCell ref="P15:Y15"/>
    <mergeCell ref="AC15:AL15"/>
    <mergeCell ref="P24:Y24"/>
    <mergeCell ref="AC24:AL24"/>
    <mergeCell ref="AB5:AN5"/>
    <mergeCell ref="AC6:AL6"/>
    <mergeCell ref="B1:P1"/>
    <mergeCell ref="B2:K2"/>
    <mergeCell ref="B3:D3"/>
    <mergeCell ref="C6:L6"/>
    <mergeCell ref="P6:Y6"/>
    <mergeCell ref="B5:N5"/>
    <mergeCell ref="O5:A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 Hwa Lee</dc:creator>
  <cp:lastModifiedBy>Mok Hwa Lee</cp:lastModifiedBy>
  <dcterms:created xsi:type="dcterms:W3CDTF">2023-12-03T22:04:59Z</dcterms:created>
  <dcterms:modified xsi:type="dcterms:W3CDTF">2024-10-22T02:52:16Z</dcterms:modified>
</cp:coreProperties>
</file>