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https://d.docs.live.net/ec96408a7c205a4b/Desktop/Globalshala_Internship/"/>
    </mc:Choice>
  </mc:AlternateContent>
  <xr:revisionPtr revIDLastSave="1" documentId="8_{4B80EA94-7F13-4E8E-A168-85C90F81BCBA}" xr6:coauthVersionLast="47" xr6:coauthVersionMax="47" xr10:uidLastSave="{C7F2D4B1-A4C8-4F59-BAEF-26D8685EB662}"/>
  <bookViews>
    <workbookView xWindow="-110" yWindow="-110" windowWidth="19420" windowHeight="10300" activeTab="6" xr2:uid="{00000000-000D-0000-FFFF-FFFF00000000}"/>
  </bookViews>
  <sheets>
    <sheet name="Sheet1" sheetId="1" r:id="rId1"/>
    <sheet name="Sheet2" sheetId="9" r:id="rId2"/>
    <sheet name="Sheet3" sheetId="11" r:id="rId3"/>
    <sheet name="Sheet4" sheetId="13" r:id="rId4"/>
    <sheet name="Sheet5" sheetId="16" r:id="rId5"/>
    <sheet name="Sheet6" sheetId="26" r:id="rId6"/>
    <sheet name="Sheet7" sheetId="27" r:id="rId7"/>
  </sheets>
  <definedNames>
    <definedName name="_xlnm._FilterDatabase" localSheetId="0" hidden="1">Sheet1!$A$1:$Q$34</definedName>
    <definedName name="Z_91B1187E_078A_4088_9298_171C180D4F73_.wvu.FilterData" localSheetId="0" hidden="1">Sheet1!$A$2:$P$27</definedName>
  </definedNames>
  <calcPr calcId="0"/>
  <customWorkbookViews>
    <customWorkbookView name="Filter 1" guid="{91B1187E-078A-4088-9298-171C180D4F73}" maximized="1" windowWidth="0" windowHeight="0" activeSheetId="0"/>
  </customWorkbookViews>
  <pivotCaches>
    <pivotCache cacheId="0" r:id="rId8"/>
    <pivotCache cacheId="1" r:id="rId9"/>
    <pivotCache cacheId="2" r:id="rId10"/>
    <pivotCache cacheId="3" r:id="rId11"/>
    <pivotCache cacheId="4" r:id="rId12"/>
  </pivotCaches>
</workbook>
</file>

<file path=xl/sharedStrings.xml><?xml version="1.0" encoding="utf-8"?>
<sst xmlns="http://schemas.openxmlformats.org/spreadsheetml/2006/main" count="255" uniqueCount="61">
  <si>
    <t>Campaign ID</t>
  </si>
  <si>
    <t>Campaign Name</t>
  </si>
  <si>
    <t>Audience</t>
  </si>
  <si>
    <t>Age</t>
  </si>
  <si>
    <t>Geography</t>
  </si>
  <si>
    <t>Reach(unique)</t>
  </si>
  <si>
    <t>Impressions(with dupes)</t>
  </si>
  <si>
    <t>Frequency</t>
  </si>
  <si>
    <t>Clicks(with dupes)</t>
  </si>
  <si>
    <t>Unique Clicks</t>
  </si>
  <si>
    <t>Unique Link Clicks (ULC)</t>
  </si>
  <si>
    <t>Click-Through Rate (CTR)</t>
  </si>
  <si>
    <t>Unique Click-Through Rate (Unique CTR)</t>
  </si>
  <si>
    <t>Amount Spent in INR</t>
  </si>
  <si>
    <t>Cost Per Click (CPC)</t>
  </si>
  <si>
    <t>Cost per Result (CPR)</t>
  </si>
  <si>
    <t>Campaign 1</t>
  </si>
  <si>
    <t>SHU_6 (Educators and Principals)</t>
  </si>
  <si>
    <t>Educators and Principals</t>
  </si>
  <si>
    <t>25-34</t>
  </si>
  <si>
    <t>Group 1 (Australia, Canada, United Kingdom, Ghana, Nigeria, Pakistan, United States)</t>
  </si>
  <si>
    <t>35-44</t>
  </si>
  <si>
    <t>45-54</t>
  </si>
  <si>
    <t>55-64</t>
  </si>
  <si>
    <t>Campaign 2</t>
  </si>
  <si>
    <t>SHU3_ (Students Apart from India and US)</t>
  </si>
  <si>
    <t>Students</t>
  </si>
  <si>
    <t>18-24</t>
  </si>
  <si>
    <t>Group 2 (Australia, Canada, United Kingdom, Ghana, Niger, Nigeria, Nepal, Pakistan, Thailand, Taiwan)</t>
  </si>
  <si>
    <t>13-17</t>
  </si>
  <si>
    <t>Campaign 3</t>
  </si>
  <si>
    <t>SHU_Students(Australia)</t>
  </si>
  <si>
    <t>Australia</t>
  </si>
  <si>
    <t>Campaign 4</t>
  </si>
  <si>
    <t>SHU_Students (Canada)</t>
  </si>
  <si>
    <t>Canada</t>
  </si>
  <si>
    <t>Campaign 5</t>
  </si>
  <si>
    <t>SHU_Students(Ghana)</t>
  </si>
  <si>
    <t>Ghana</t>
  </si>
  <si>
    <t>Campaign 6</t>
  </si>
  <si>
    <t>SHU_Students (India)</t>
  </si>
  <si>
    <t>India</t>
  </si>
  <si>
    <t>Campaign 7</t>
  </si>
  <si>
    <t>SHU_Students(Nepal)</t>
  </si>
  <si>
    <t>Nepal</t>
  </si>
  <si>
    <t>Campaign 8</t>
  </si>
  <si>
    <t>SHU_Students (Nigeria)</t>
  </si>
  <si>
    <t>Nigeria</t>
  </si>
  <si>
    <t>Campaign 9</t>
  </si>
  <si>
    <t>SHU_Students(UAE)</t>
  </si>
  <si>
    <t>UAE</t>
  </si>
  <si>
    <t>Campaign 10</t>
  </si>
  <si>
    <t>SHU_Students(UK)</t>
  </si>
  <si>
    <t>UK</t>
  </si>
  <si>
    <t>Campaign 11</t>
  </si>
  <si>
    <t>SHU_Students (USA)</t>
  </si>
  <si>
    <t>USA</t>
  </si>
  <si>
    <t>Sum of Reach(unique)</t>
  </si>
  <si>
    <t>Sum of Amount Spent in INR</t>
  </si>
  <si>
    <t>Sum of Impressions(with dupes)</t>
  </si>
  <si>
    <t>Sum of Cost Per Click (CPC)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</si>
</sst>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1"/>
      <color theme="1"/>
      <name val="Arial"/>
      <family val="2"/>
      <scheme val="minor"/>
    </font>
    <font>
      <b/>
      <sz val="11"/>
      <color rgb="FF000000"/>
      <name val="Calibri"/>
    </font>
    <font>
      <sz val="11"/>
      <color rgb="FF000000"/>
      <name val="Calibri"/>
    </font>
    <font>
      <sz val="11"/>
      <color theme="1"/>
      <name val="Calibri"/>
    </font>
    <font>
      <sz val="10"/>
      <color theme="1"/>
      <name val="Arial"/>
    </font>
  </fonts>
  <fills count="2">
    <fill>
      <patternFill patternType="none"/>
    </fill>
    <fill>
      <patternFill patternType="gray125"/>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bottom style="thin">
        <color rgb="FF999999"/>
      </bottom>
      <diagonal/>
    </border>
    <border>
      <left/>
      <right/>
      <top style="thin">
        <color rgb="FF999999"/>
      </top>
      <bottom/>
      <diagonal/>
    </border>
    <border>
      <left/>
      <right/>
      <top/>
      <bottom style="thin">
        <color rgb="FF999999"/>
      </bottom>
      <diagonal/>
    </border>
    <border>
      <left style="thin">
        <color rgb="FF999999"/>
      </left>
      <right style="thin">
        <color rgb="FF999999"/>
      </right>
      <top/>
      <bottom style="thin">
        <color rgb="FF999999"/>
      </bottom>
      <diagonal/>
    </border>
  </borders>
  <cellStyleXfs count="2">
    <xf numFmtId="0" fontId="0" fillId="0" borderId="0"/>
    <xf numFmtId="0" fontId="1" fillId="0" borderId="0"/>
  </cellStyleXfs>
  <cellXfs count="27">
    <xf numFmtId="0" fontId="0" fillId="0" borderId="0" xfId="0" applyFont="1" applyAlignment="1"/>
    <xf numFmtId="0" fontId="2"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0" xfId="0" applyNumberFormat="1" applyFont="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1" xfId="0" applyNumberFormat="1" applyFont="1" applyBorder="1" applyAlignment="1"/>
    <xf numFmtId="0" fontId="0" fillId="0" borderId="8" xfId="0" applyNumberFormat="1" applyFont="1" applyBorder="1" applyAlignment="1"/>
    <xf numFmtId="0" fontId="0" fillId="0" borderId="3" xfId="0" applyNumberFormat="1" applyFont="1" applyBorder="1" applyAlignment="1"/>
    <xf numFmtId="0" fontId="0" fillId="0" borderId="9" xfId="0" applyNumberFormat="1" applyFont="1" applyBorder="1" applyAlignment="1"/>
    <xf numFmtId="0" fontId="0" fillId="0" borderId="7"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cellXfs>
  <cellStyles count="2">
    <cellStyle name="Normal" xfId="0" builtinId="0"/>
    <cellStyle name="Normal 2" xfId="1" xr:uid="{121E992F-E200-4C15-868C-5943E815E9D3}"/>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[week_2_assignment.xlsx]Sheet2!PivotTable7</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2000" b="1" i="0" u="none" baseline="0">
                <a:solidFill>
                  <a:schemeClr val="accent1">
                    <a:lumMod val="50000"/>
                  </a:schemeClr>
                </a:solidFill>
                <a:effectLst/>
                <a:latin typeface="Times New Roman" panose="02020603050405020304" pitchFamily="18" charset="0"/>
                <a:cs typeface="Times New Roman" panose="02020603050405020304" pitchFamily="18" charset="0"/>
              </a:rPr>
              <a:t>Individual campaign reach for every age group</a:t>
            </a:r>
            <a:endParaRPr lang="en-US" sz="2000" u="none">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2000" u="none">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13-17</c:v>
                </c:pt>
              </c:strCache>
            </c:strRef>
          </c:tx>
          <c:spPr>
            <a:solidFill>
              <a:schemeClr val="accent1"/>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Sheet2!$B$5:$B$15</c:f>
              <c:numCache>
                <c:formatCode>General</c:formatCode>
                <c:ptCount val="11"/>
                <c:pt idx="0">
                  <c:v>14753</c:v>
                </c:pt>
                <c:pt idx="2">
                  <c:v>6145</c:v>
                </c:pt>
                <c:pt idx="4">
                  <c:v>8516</c:v>
                </c:pt>
                <c:pt idx="5">
                  <c:v>5355</c:v>
                </c:pt>
                <c:pt idx="6">
                  <c:v>1579</c:v>
                </c:pt>
                <c:pt idx="7">
                  <c:v>2557</c:v>
                </c:pt>
                <c:pt idx="8">
                  <c:v>2330</c:v>
                </c:pt>
                <c:pt idx="9">
                  <c:v>2271</c:v>
                </c:pt>
                <c:pt idx="10">
                  <c:v>2159</c:v>
                </c:pt>
              </c:numCache>
            </c:numRef>
          </c:val>
          <c:extLst>
            <c:ext xmlns:c16="http://schemas.microsoft.com/office/drawing/2014/chart" uri="{C3380CC4-5D6E-409C-BE32-E72D297353CC}">
              <c16:uniqueId val="{00000000-DA86-43FB-9F29-9AC6A297840F}"/>
            </c:ext>
          </c:extLst>
        </c:ser>
        <c:ser>
          <c:idx val="1"/>
          <c:order val="1"/>
          <c:tx>
            <c:strRef>
              <c:f>Sheet2!$C$3:$C$4</c:f>
              <c:strCache>
                <c:ptCount val="1"/>
                <c:pt idx="0">
                  <c:v>18-24</c:v>
                </c:pt>
              </c:strCache>
            </c:strRef>
          </c:tx>
          <c:spPr>
            <a:solidFill>
              <a:schemeClr val="accent2"/>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Sheet2!$C$5:$C$15</c:f>
              <c:numCache>
                <c:formatCode>General</c:formatCode>
                <c:ptCount val="11"/>
                <c:pt idx="0">
                  <c:v>29675</c:v>
                </c:pt>
                <c:pt idx="1">
                  <c:v>30110</c:v>
                </c:pt>
                <c:pt idx="2">
                  <c:v>18900</c:v>
                </c:pt>
                <c:pt idx="4">
                  <c:v>11027</c:v>
                </c:pt>
                <c:pt idx="5">
                  <c:v>5952</c:v>
                </c:pt>
                <c:pt idx="6">
                  <c:v>2862</c:v>
                </c:pt>
                <c:pt idx="7">
                  <c:v>741</c:v>
                </c:pt>
                <c:pt idx="8">
                  <c:v>759</c:v>
                </c:pt>
                <c:pt idx="9">
                  <c:v>704</c:v>
                </c:pt>
                <c:pt idx="10">
                  <c:v>305</c:v>
                </c:pt>
              </c:numCache>
            </c:numRef>
          </c:val>
          <c:extLst>
            <c:ext xmlns:c16="http://schemas.microsoft.com/office/drawing/2014/chart" uri="{C3380CC4-5D6E-409C-BE32-E72D297353CC}">
              <c16:uniqueId val="{00000001-DA86-43FB-9F29-9AC6A297840F}"/>
            </c:ext>
          </c:extLst>
        </c:ser>
        <c:ser>
          <c:idx val="2"/>
          <c:order val="2"/>
          <c:tx>
            <c:strRef>
              <c:f>Sheet2!$D$3:$D$4</c:f>
              <c:strCache>
                <c:ptCount val="1"/>
                <c:pt idx="0">
                  <c:v>25-34</c:v>
                </c:pt>
              </c:strCache>
            </c:strRef>
          </c:tx>
          <c:spPr>
            <a:solidFill>
              <a:schemeClr val="accent3"/>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Sheet2!$D$5:$D$15</c:f>
              <c:numCache>
                <c:formatCode>General</c:formatCode>
                <c:ptCount val="11"/>
                <c:pt idx="0">
                  <c:v>2066</c:v>
                </c:pt>
                <c:pt idx="1">
                  <c:v>1721</c:v>
                </c:pt>
                <c:pt idx="2">
                  <c:v>4623</c:v>
                </c:pt>
                <c:pt idx="3">
                  <c:v>11387</c:v>
                </c:pt>
                <c:pt idx="4">
                  <c:v>2386</c:v>
                </c:pt>
                <c:pt idx="5">
                  <c:v>3717</c:v>
                </c:pt>
                <c:pt idx="6">
                  <c:v>2892</c:v>
                </c:pt>
                <c:pt idx="7">
                  <c:v>338</c:v>
                </c:pt>
                <c:pt idx="8">
                  <c:v>218</c:v>
                </c:pt>
                <c:pt idx="9">
                  <c:v>212</c:v>
                </c:pt>
                <c:pt idx="10">
                  <c:v>91</c:v>
                </c:pt>
              </c:numCache>
            </c:numRef>
          </c:val>
          <c:extLst>
            <c:ext xmlns:c16="http://schemas.microsoft.com/office/drawing/2014/chart" uri="{C3380CC4-5D6E-409C-BE32-E72D297353CC}">
              <c16:uniqueId val="{00000002-DA86-43FB-9F29-9AC6A297840F}"/>
            </c:ext>
          </c:extLst>
        </c:ser>
        <c:ser>
          <c:idx val="3"/>
          <c:order val="3"/>
          <c:tx>
            <c:strRef>
              <c:f>Sheet2!$E$3:$E$4</c:f>
              <c:strCache>
                <c:ptCount val="1"/>
                <c:pt idx="0">
                  <c:v>35-44</c:v>
                </c:pt>
              </c:strCache>
            </c:strRef>
          </c:tx>
          <c:spPr>
            <a:solidFill>
              <a:schemeClr val="accent4"/>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Sheet2!$E$5:$E$15</c:f>
              <c:numCache>
                <c:formatCode>General</c:formatCode>
                <c:ptCount val="11"/>
                <c:pt idx="3">
                  <c:v>8761</c:v>
                </c:pt>
              </c:numCache>
            </c:numRef>
          </c:val>
          <c:extLst>
            <c:ext xmlns:c16="http://schemas.microsoft.com/office/drawing/2014/chart" uri="{C3380CC4-5D6E-409C-BE32-E72D297353CC}">
              <c16:uniqueId val="{00000003-DA86-43FB-9F29-9AC6A297840F}"/>
            </c:ext>
          </c:extLst>
        </c:ser>
        <c:ser>
          <c:idx val="4"/>
          <c:order val="4"/>
          <c:tx>
            <c:strRef>
              <c:f>Sheet2!$F$3:$F$4</c:f>
              <c:strCache>
                <c:ptCount val="1"/>
                <c:pt idx="0">
                  <c:v>45-54</c:v>
                </c:pt>
              </c:strCache>
            </c:strRef>
          </c:tx>
          <c:spPr>
            <a:solidFill>
              <a:schemeClr val="accent5"/>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Sheet2!$F$5:$F$15</c:f>
              <c:numCache>
                <c:formatCode>General</c:formatCode>
                <c:ptCount val="11"/>
                <c:pt idx="3">
                  <c:v>2867</c:v>
                </c:pt>
              </c:numCache>
            </c:numRef>
          </c:val>
          <c:extLst>
            <c:ext xmlns:c16="http://schemas.microsoft.com/office/drawing/2014/chart" uri="{C3380CC4-5D6E-409C-BE32-E72D297353CC}">
              <c16:uniqueId val="{00000004-DA86-43FB-9F29-9AC6A297840F}"/>
            </c:ext>
          </c:extLst>
        </c:ser>
        <c:ser>
          <c:idx val="5"/>
          <c:order val="5"/>
          <c:tx>
            <c:strRef>
              <c:f>Sheet2!$G$3:$G$4</c:f>
              <c:strCache>
                <c:ptCount val="1"/>
                <c:pt idx="0">
                  <c:v>55-64</c:v>
                </c:pt>
              </c:strCache>
            </c:strRef>
          </c:tx>
          <c:spPr>
            <a:solidFill>
              <a:schemeClr val="accent6"/>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Sheet2!$G$5:$G$15</c:f>
              <c:numCache>
                <c:formatCode>General</c:formatCode>
                <c:ptCount val="11"/>
                <c:pt idx="3">
                  <c:v>889</c:v>
                </c:pt>
              </c:numCache>
            </c:numRef>
          </c:val>
          <c:extLst>
            <c:ext xmlns:c16="http://schemas.microsoft.com/office/drawing/2014/chart" uri="{C3380CC4-5D6E-409C-BE32-E72D297353CC}">
              <c16:uniqueId val="{00000005-DA86-43FB-9F29-9AC6A297840F}"/>
            </c:ext>
          </c:extLst>
        </c:ser>
        <c:dLbls>
          <c:showLegendKey val="0"/>
          <c:showVal val="0"/>
          <c:showCatName val="0"/>
          <c:showSerName val="0"/>
          <c:showPercent val="0"/>
          <c:showBubbleSize val="0"/>
        </c:dLbls>
        <c:gapWidth val="150"/>
        <c:shape val="box"/>
        <c:axId val="1967286959"/>
        <c:axId val="1967284879"/>
        <c:axId val="0"/>
      </c:bar3DChart>
      <c:catAx>
        <c:axId val="19672869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Campaign ID</a:t>
                </a:r>
                <a:endParaRPr lang="en-US" sz="1600" b="1">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9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4879"/>
        <c:crosses val="autoZero"/>
        <c:auto val="1"/>
        <c:lblAlgn val="ctr"/>
        <c:lblOffset val="100"/>
        <c:noMultiLvlLbl val="0"/>
      </c:catAx>
      <c:valAx>
        <c:axId val="19672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Reach (Unique)</a:t>
                </a:r>
                <a:endParaRPr lang="en-US" sz="1600">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16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5.8750456093831387E-2"/>
              <c:y val="0.310090501945923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[week_2_assignment.xlsx]Sheet6!PivotTable73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Amount</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 spent for every</a:t>
            </a:r>
            <a:r>
              <a:rPr lang="en-US" sz="2000" b="1">
                <a:solidFill>
                  <a:schemeClr val="accent1">
                    <a:lumMod val="50000"/>
                  </a:schemeClr>
                </a:solidFill>
                <a:latin typeface="Times New Roman" panose="02020603050405020304" pitchFamily="18" charset="0"/>
                <a:cs typeface="Times New Roman" panose="02020603050405020304" pitchFamily="18" charset="0"/>
              </a:rPr>
              <a:t> Campaign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Sheet6!$C$3</c:f>
              <c:strCache>
                <c:ptCount val="1"/>
                <c:pt idx="0">
                  <c:v>Sum of Amount Spent in INR</c:v>
                </c:pt>
              </c:strCache>
            </c:strRef>
          </c:tx>
          <c:spPr>
            <a:solidFill>
              <a:schemeClr val="accent2">
                <a:lumMod val="60000"/>
                <a:lumOff val="40000"/>
              </a:schemeClr>
            </a:solidFill>
            <a:ln>
              <a:noFill/>
            </a:ln>
            <a:effectLst/>
          </c:spPr>
          <c:invertIfNegative val="0"/>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01-CFEA-4911-8E91-5759EE63A461}"/>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03-CFEA-4911-8E91-5759EE63A461}"/>
              </c:ext>
            </c:extLst>
          </c:dPt>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Sheet6!$C$4:$C$14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4-CFEA-4911-8E91-5759EE63A461}"/>
            </c:ext>
          </c:extLst>
        </c:ser>
        <c:dLbls>
          <c:showLegendKey val="0"/>
          <c:showVal val="0"/>
          <c:showCatName val="0"/>
          <c:showSerName val="0"/>
          <c:showPercent val="0"/>
          <c:showBubbleSize val="0"/>
        </c:dLbls>
        <c:gapWidth val="219"/>
        <c:axId val="1826777008"/>
        <c:axId val="1826774096"/>
      </c:barChart>
      <c:lineChart>
        <c:grouping val="standard"/>
        <c:varyColors val="0"/>
        <c:ser>
          <c:idx val="0"/>
          <c:order val="0"/>
          <c:tx>
            <c:strRef>
              <c:f>Sheet6!$B$3</c:f>
              <c:strCache>
                <c:ptCount val="1"/>
                <c:pt idx="0">
                  <c:v>Sum of Cost Per Click (CPC)</c:v>
                </c:pt>
              </c:strCache>
            </c:strRef>
          </c:tx>
          <c:spPr>
            <a:ln w="28575" cap="rnd">
              <a:solidFill>
                <a:schemeClr val="accent1"/>
              </a:solidFill>
              <a:round/>
            </a:ln>
            <a:effectLst/>
          </c:spPr>
          <c:marker>
            <c:symbol val="none"/>
          </c:marker>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Sheet6!$B$4:$B$14</c:f>
              <c:numCache>
                <c:formatCode>General</c:formatCode>
                <c:ptCount val="11"/>
                <c:pt idx="0">
                  <c:v>7.3421097900000003</c:v>
                </c:pt>
                <c:pt idx="1">
                  <c:v>1.24230873</c:v>
                </c:pt>
                <c:pt idx="2">
                  <c:v>2.1667277899999999</c:v>
                </c:pt>
                <c:pt idx="3">
                  <c:v>1.3488614299999999</c:v>
                </c:pt>
                <c:pt idx="4">
                  <c:v>1.0427242699999999</c:v>
                </c:pt>
                <c:pt idx="5">
                  <c:v>16.512725230000001</c:v>
                </c:pt>
                <c:pt idx="6">
                  <c:v>14.438605089999999</c:v>
                </c:pt>
                <c:pt idx="7">
                  <c:v>10.75425815</c:v>
                </c:pt>
                <c:pt idx="8">
                  <c:v>22.355507249999999</c:v>
                </c:pt>
                <c:pt idx="9">
                  <c:v>23.7644527</c:v>
                </c:pt>
                <c:pt idx="10">
                  <c:v>3.8510243500000003</c:v>
                </c:pt>
              </c:numCache>
            </c:numRef>
          </c:val>
          <c:smooth val="0"/>
          <c:extLst>
            <c:ext xmlns:c16="http://schemas.microsoft.com/office/drawing/2014/chart" uri="{C3380CC4-5D6E-409C-BE32-E72D297353CC}">
              <c16:uniqueId val="{00000005-CFEA-4911-8E91-5759EE63A461}"/>
            </c:ext>
          </c:extLst>
        </c:ser>
        <c:dLbls>
          <c:showLegendKey val="0"/>
          <c:showVal val="0"/>
          <c:showCatName val="0"/>
          <c:showSerName val="0"/>
          <c:showPercent val="0"/>
          <c:showBubbleSize val="0"/>
        </c:dLbls>
        <c:marker val="1"/>
        <c:smooth val="0"/>
        <c:axId val="2008093312"/>
        <c:axId val="2008086656"/>
      </c:lineChart>
      <c:catAx>
        <c:axId val="20080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Geography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86656"/>
        <c:crosses val="autoZero"/>
        <c:auto val="1"/>
        <c:lblAlgn val="ctr"/>
        <c:lblOffset val="100"/>
        <c:noMultiLvlLbl val="0"/>
      </c:catAx>
      <c:valAx>
        <c:axId val="2008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Cost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Per Click (CPC)</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93312"/>
        <c:crosses val="autoZero"/>
        <c:crossBetween val="between"/>
      </c:valAx>
      <c:valAx>
        <c:axId val="1826774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 Amount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Spent in INR</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77008"/>
        <c:crosses val="max"/>
        <c:crossBetween val="between"/>
      </c:valAx>
      <c:catAx>
        <c:axId val="1826777008"/>
        <c:scaling>
          <c:orientation val="minMax"/>
        </c:scaling>
        <c:delete val="1"/>
        <c:axPos val="b"/>
        <c:numFmt formatCode="General" sourceLinked="1"/>
        <c:majorTickMark val="out"/>
        <c:minorTickMark val="none"/>
        <c:tickLblPos val="nextTo"/>
        <c:crossAx val="1826774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[week_2_assignment.xlsx]Sheet3!PivotTable14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Reach of each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lumMod val="60000"/>
                <a:lumOff val="40000"/>
              </a:schemeClr>
            </a:solidFill>
            <a:ln>
              <a:noFill/>
            </a:ln>
            <a:effectLst/>
          </c:spPr>
          <c:invertIfNegative val="0"/>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00-DC56-475B-B6BC-2134DED3F606}"/>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1-DC56-475B-B6BC-2134DED3F606}"/>
              </c:ext>
            </c:extLst>
          </c:dPt>
          <c:cat>
            <c:strRef>
              <c:f>Sheet3!$A$4:$A$14</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Sheet3!$B$4:$B$14</c:f>
              <c:numCache>
                <c:formatCode>General</c:formatCode>
                <c:ptCount val="11"/>
                <c:pt idx="0">
                  <c:v>46494</c:v>
                </c:pt>
                <c:pt idx="1">
                  <c:v>31831</c:v>
                </c:pt>
                <c:pt idx="2">
                  <c:v>29668</c:v>
                </c:pt>
                <c:pt idx="3">
                  <c:v>23904</c:v>
                </c:pt>
                <c:pt idx="4">
                  <c:v>21929</c:v>
                </c:pt>
                <c:pt idx="5">
                  <c:v>15024</c:v>
                </c:pt>
                <c:pt idx="6">
                  <c:v>7333</c:v>
                </c:pt>
                <c:pt idx="7">
                  <c:v>3636</c:v>
                </c:pt>
                <c:pt idx="8">
                  <c:v>3307</c:v>
                </c:pt>
                <c:pt idx="9">
                  <c:v>3187</c:v>
                </c:pt>
                <c:pt idx="10">
                  <c:v>2555</c:v>
                </c:pt>
              </c:numCache>
            </c:numRef>
          </c:val>
          <c:extLst>
            <c:ext xmlns:c16="http://schemas.microsoft.com/office/drawing/2014/chart" uri="{C3380CC4-5D6E-409C-BE32-E72D297353CC}">
              <c16:uniqueId val="{00000000-2151-4343-98DD-6D2D8C17F2A8}"/>
            </c:ext>
          </c:extLst>
        </c:ser>
        <c:dLbls>
          <c:showLegendKey val="0"/>
          <c:showVal val="0"/>
          <c:showCatName val="0"/>
          <c:showSerName val="0"/>
          <c:showPercent val="0"/>
          <c:showBubbleSize val="0"/>
        </c:dLbls>
        <c:gapWidth val="219"/>
        <c:overlap val="-27"/>
        <c:axId val="2058838463"/>
        <c:axId val="2058835551"/>
      </c:barChart>
      <c:catAx>
        <c:axId val="20588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Campaign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5551"/>
        <c:crosses val="autoZero"/>
        <c:auto val="1"/>
        <c:lblAlgn val="ctr"/>
        <c:lblOffset val="100"/>
        <c:noMultiLvlLbl val="0"/>
      </c:catAx>
      <c:valAx>
        <c:axId val="205883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Reach (Unique)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[week_2_assignment.xlsx]Sheet4!PivotTable23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Campaign</a:t>
            </a:r>
            <a:r>
              <a:rPr lang="en-US" sz="2000" b="1" baseline="0">
                <a:latin typeface="Times New Roman" panose="02020603050405020304" pitchFamily="18" charset="0"/>
                <a:cs typeface="Times New Roman" panose="02020603050405020304" pitchFamily="18" charset="0"/>
              </a:rPr>
              <a:t> cost</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2D63-4DE2-8A84-9F103EA00EC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2D63-4DE2-8A84-9F103EA00EC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2D63-4DE2-8A84-9F103EA00EC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2D63-4DE2-8A84-9F103EA00EC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2D63-4DE2-8A84-9F103EA00EC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2D63-4DE2-8A84-9F103EA00ECD}"/>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2D63-4DE2-8A84-9F103EA00EC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2D63-4DE2-8A84-9F103EA00ECD}"/>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2D63-4DE2-8A84-9F103EA00ECD}"/>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2D63-4DE2-8A84-9F103EA00ECD}"/>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2D63-4DE2-8A84-9F103EA00ECD}"/>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D63-4DE2-8A84-9F103EA00ECD}"/>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2D63-4DE2-8A84-9F103EA00ECD}"/>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D63-4DE2-8A84-9F103EA00ECD}"/>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2D63-4DE2-8A84-9F103EA00ECD}"/>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2D63-4DE2-8A84-9F103EA00ECD}"/>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2D63-4DE2-8A84-9F103EA00ECD}"/>
                </c:ext>
              </c:extLst>
            </c:dLbl>
            <c:dLbl>
              <c:idx val="6"/>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D63-4DE2-8A84-9F103EA00ECD}"/>
                </c:ext>
              </c:extLst>
            </c:dLbl>
            <c:dLbl>
              <c:idx val="7"/>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2D63-4DE2-8A84-9F103EA00ECD}"/>
                </c:ext>
              </c:extLst>
            </c:dLbl>
            <c:dLbl>
              <c:idx val="8"/>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2D63-4DE2-8A84-9F103EA00ECD}"/>
                </c:ext>
              </c:extLst>
            </c:dLbl>
            <c:dLbl>
              <c:idx val="9"/>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2D63-4DE2-8A84-9F103EA00ECD}"/>
                </c:ext>
              </c:extLst>
            </c:dLbl>
            <c:dLbl>
              <c:idx val="1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D63-4DE2-8A84-9F103EA00ECD}"/>
                </c:ext>
              </c:extLst>
            </c:dLbl>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Sheet4!$A$4:$A$14</c:f>
              <c:strCache>
                <c:ptCount val="11"/>
                <c:pt idx="0">
                  <c:v>Campaign 1</c:v>
                </c:pt>
                <c:pt idx="1">
                  <c:v>Campaign 2</c:v>
                </c:pt>
                <c:pt idx="2">
                  <c:v>Campaign 7</c:v>
                </c:pt>
                <c:pt idx="3">
                  <c:v>Campaign 6</c:v>
                </c:pt>
                <c:pt idx="4">
                  <c:v>Campaign 8</c:v>
                </c:pt>
                <c:pt idx="5">
                  <c:v>Campaign 4</c:v>
                </c:pt>
                <c:pt idx="6">
                  <c:v>Campaign 11</c:v>
                </c:pt>
                <c:pt idx="7">
                  <c:v>Campaign 9</c:v>
                </c:pt>
                <c:pt idx="8">
                  <c:v>Campaign 10</c:v>
                </c:pt>
                <c:pt idx="9">
                  <c:v>Campaign 3</c:v>
                </c:pt>
                <c:pt idx="10">
                  <c:v>Campaign 5</c:v>
                </c:pt>
              </c:strCache>
            </c:strRef>
          </c:cat>
          <c:val>
            <c:numRef>
              <c:f>Sheet4!$B$4:$B$14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0-2D63-4DE2-8A84-9F103EA00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[week_2_assignment.xlsx]Sheet5!PivotTable48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50000"/>
                  </a:schemeClr>
                </a:solidFill>
                <a:latin typeface="Times New Roman" panose="02020603050405020304" pitchFamily="18" charset="0"/>
                <a:cs typeface="Times New Roman" panose="02020603050405020304" pitchFamily="18" charset="0"/>
              </a:rPr>
              <a:t>Reach</a:t>
            </a:r>
            <a:r>
              <a:rPr lang="en-US" sz="2000" baseline="0">
                <a:solidFill>
                  <a:schemeClr val="accent1">
                    <a:lumMod val="50000"/>
                  </a:schemeClr>
                </a:solidFill>
                <a:latin typeface="Times New Roman" panose="02020603050405020304" pitchFamily="18" charset="0"/>
                <a:cs typeface="Times New Roman" panose="02020603050405020304" pitchFamily="18" charset="0"/>
              </a:rPr>
              <a:t> vs Impression</a:t>
            </a:r>
            <a:r>
              <a:rPr lang="en-US" sz="2000">
                <a:solidFill>
                  <a:schemeClr val="accent1">
                    <a:lumMod val="50000"/>
                  </a:schemeClr>
                </a:solidFill>
                <a:latin typeface="Times New Roman" panose="02020603050405020304" pitchFamily="18" charset="0"/>
                <a:cs typeface="Times New Roman" panose="02020603050405020304" pitchFamily="18" charset="0"/>
              </a:rPr>
              <a:t> by Campaign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Sum of Reach(unique)</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5-A0E7-4896-8F7C-B837B24E920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6-A0E7-4896-8F7C-B837B24E920A}"/>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Sheet5!$B$4:$B$14</c:f>
              <c:numCache>
                <c:formatCode>General</c:formatCode>
                <c:ptCount val="11"/>
                <c:pt idx="0">
                  <c:v>2555</c:v>
                </c:pt>
                <c:pt idx="1">
                  <c:v>3187</c:v>
                </c:pt>
                <c:pt idx="2">
                  <c:v>3636</c:v>
                </c:pt>
                <c:pt idx="3">
                  <c:v>3307</c:v>
                </c:pt>
                <c:pt idx="4">
                  <c:v>7333</c:v>
                </c:pt>
                <c:pt idx="5">
                  <c:v>15024</c:v>
                </c:pt>
                <c:pt idx="6">
                  <c:v>21929</c:v>
                </c:pt>
                <c:pt idx="7">
                  <c:v>31831</c:v>
                </c:pt>
                <c:pt idx="8">
                  <c:v>23904</c:v>
                </c:pt>
                <c:pt idx="9">
                  <c:v>29668</c:v>
                </c:pt>
                <c:pt idx="10">
                  <c:v>46494</c:v>
                </c:pt>
              </c:numCache>
            </c:numRef>
          </c:val>
          <c:extLst>
            <c:ext xmlns:c16="http://schemas.microsoft.com/office/drawing/2014/chart" uri="{C3380CC4-5D6E-409C-BE32-E72D297353CC}">
              <c16:uniqueId val="{00000000-302A-499B-BCBF-7FB9D27BDF7C}"/>
            </c:ext>
          </c:extLst>
        </c:ser>
        <c:ser>
          <c:idx val="1"/>
          <c:order val="1"/>
          <c:tx>
            <c:strRef>
              <c:f>Sheet5!$C$3</c:f>
              <c:strCache>
                <c:ptCount val="1"/>
                <c:pt idx="0">
                  <c:v>Sum of Impressions(with dupes)</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8-A0E7-4896-8F7C-B837B24E920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A0E7-4896-8F7C-B837B24E920A}"/>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Sheet5!$C$4:$C$14</c:f>
              <c:numCache>
                <c:formatCode>General</c:formatCode>
                <c:ptCount val="11"/>
                <c:pt idx="0">
                  <c:v>2900</c:v>
                </c:pt>
                <c:pt idx="1">
                  <c:v>3572</c:v>
                </c:pt>
                <c:pt idx="2">
                  <c:v>4091</c:v>
                </c:pt>
                <c:pt idx="3">
                  <c:v>4267</c:v>
                </c:pt>
                <c:pt idx="4">
                  <c:v>8660</c:v>
                </c:pt>
                <c:pt idx="5">
                  <c:v>20483</c:v>
                </c:pt>
                <c:pt idx="6">
                  <c:v>28974</c:v>
                </c:pt>
                <c:pt idx="7">
                  <c:v>37246</c:v>
                </c:pt>
                <c:pt idx="8">
                  <c:v>47139</c:v>
                </c:pt>
                <c:pt idx="9">
                  <c:v>65215</c:v>
                </c:pt>
                <c:pt idx="10">
                  <c:v>67313</c:v>
                </c:pt>
              </c:numCache>
            </c:numRef>
          </c:val>
          <c:extLst>
            <c:ext xmlns:c16="http://schemas.microsoft.com/office/drawing/2014/chart" uri="{C3380CC4-5D6E-409C-BE32-E72D297353CC}">
              <c16:uniqueId val="{00000002-302A-499B-BCBF-7FB9D27BDF7C}"/>
            </c:ext>
          </c:extLst>
        </c:ser>
        <c:dLbls>
          <c:showLegendKey val="0"/>
          <c:showVal val="0"/>
          <c:showCatName val="0"/>
          <c:showSerName val="0"/>
          <c:showPercent val="0"/>
          <c:showBubbleSize val="0"/>
        </c:dLbls>
        <c:gapWidth val="219"/>
        <c:overlap val="-27"/>
        <c:axId val="1494844319"/>
        <c:axId val="1494851807"/>
      </c:barChart>
      <c:catAx>
        <c:axId val="14948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50000"/>
                      </a:schemeClr>
                    </a:solidFill>
                    <a:latin typeface="Times New Roman" panose="02020603050405020304" pitchFamily="18" charset="0"/>
                    <a:cs typeface="Times New Roman" panose="02020603050405020304" pitchFamily="18" charset="0"/>
                  </a:rPr>
                  <a:t>Campaign</a:t>
                </a:r>
                <a:r>
                  <a:rPr lang="en-US" sz="1200" b="1" baseline="0">
                    <a:solidFill>
                      <a:schemeClr val="accent1">
                        <a:lumMod val="50000"/>
                      </a:schemeClr>
                    </a:solidFill>
                    <a:latin typeface="Times New Roman" panose="02020603050405020304" pitchFamily="18" charset="0"/>
                    <a:cs typeface="Times New Roman" panose="02020603050405020304" pitchFamily="18" charset="0"/>
                  </a:rPr>
                  <a:t> ID</a:t>
                </a:r>
                <a:endParaRPr lang="en-US" sz="12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51807"/>
        <c:crosses val="autoZero"/>
        <c:auto val="1"/>
        <c:lblAlgn val="ctr"/>
        <c:lblOffset val="100"/>
        <c:noMultiLvlLbl val="0"/>
      </c:catAx>
      <c:valAx>
        <c:axId val="14948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Reach</a:t>
                </a:r>
                <a:r>
                  <a:rPr lang="en-US" sz="1200" baseline="0">
                    <a:solidFill>
                      <a:schemeClr val="accent1">
                        <a:lumMod val="50000"/>
                      </a:schemeClr>
                    </a:solidFill>
                    <a:latin typeface="Times New Roman" panose="02020603050405020304" pitchFamily="18" charset="0"/>
                    <a:cs typeface="Times New Roman" panose="02020603050405020304" pitchFamily="18" charset="0"/>
                  </a:rPr>
                  <a:t> and Impression</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1.9341345591840888E-2"/>
              <c:y val="0.2585880627597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[week_2_assignment.xlsx]Sheet6!PivotTable73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Amount</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 spent for every</a:t>
            </a:r>
            <a:r>
              <a:rPr lang="en-US" sz="2000" b="1">
                <a:solidFill>
                  <a:schemeClr val="accent1">
                    <a:lumMod val="50000"/>
                  </a:schemeClr>
                </a:solidFill>
                <a:latin typeface="Times New Roman" panose="02020603050405020304" pitchFamily="18" charset="0"/>
                <a:cs typeface="Times New Roman" panose="02020603050405020304" pitchFamily="18" charset="0"/>
              </a:rPr>
              <a:t> Campaign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s>
    <c:plotArea>
      <c:layout/>
      <c:barChart>
        <c:barDir val="col"/>
        <c:grouping val="clustered"/>
        <c:varyColors val="0"/>
        <c:ser>
          <c:idx val="1"/>
          <c:order val="1"/>
          <c:tx>
            <c:strRef>
              <c:f>Sheet6!$C$3</c:f>
              <c:strCache>
                <c:ptCount val="1"/>
                <c:pt idx="0">
                  <c:v>Sum of Amount Spent in INR</c:v>
                </c:pt>
              </c:strCache>
            </c:strRef>
          </c:tx>
          <c:spPr>
            <a:solidFill>
              <a:schemeClr val="accent2">
                <a:lumMod val="60000"/>
                <a:lumOff val="40000"/>
              </a:schemeClr>
            </a:solidFill>
            <a:ln>
              <a:noFill/>
            </a:ln>
            <a:effectLst/>
          </c:spPr>
          <c:invertIfNegative val="0"/>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00-4C31-4E4C-853E-3F9CD8522F6E}"/>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01-4C31-4E4C-853E-3F9CD8522F6E}"/>
              </c:ext>
            </c:extLst>
          </c:dPt>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Sheet6!$C$4:$C$14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2-7E77-4A15-903A-29B98485A9E4}"/>
            </c:ext>
          </c:extLst>
        </c:ser>
        <c:dLbls>
          <c:showLegendKey val="0"/>
          <c:showVal val="0"/>
          <c:showCatName val="0"/>
          <c:showSerName val="0"/>
          <c:showPercent val="0"/>
          <c:showBubbleSize val="0"/>
        </c:dLbls>
        <c:gapWidth val="219"/>
        <c:axId val="1826777008"/>
        <c:axId val="1826774096"/>
      </c:barChart>
      <c:lineChart>
        <c:grouping val="standard"/>
        <c:varyColors val="0"/>
        <c:ser>
          <c:idx val="0"/>
          <c:order val="0"/>
          <c:tx>
            <c:strRef>
              <c:f>Sheet6!$B$3</c:f>
              <c:strCache>
                <c:ptCount val="1"/>
                <c:pt idx="0">
                  <c:v>Sum of Cost Per Click (CPC)</c:v>
                </c:pt>
              </c:strCache>
            </c:strRef>
          </c:tx>
          <c:spPr>
            <a:ln w="28575" cap="rnd">
              <a:solidFill>
                <a:schemeClr val="accent1"/>
              </a:solidFill>
              <a:round/>
            </a:ln>
            <a:effectLst/>
          </c:spPr>
          <c:marker>
            <c:symbol val="none"/>
          </c:marker>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Sheet6!$B$4:$B$14</c:f>
              <c:numCache>
                <c:formatCode>General</c:formatCode>
                <c:ptCount val="11"/>
                <c:pt idx="0">
                  <c:v>7.3421097900000003</c:v>
                </c:pt>
                <c:pt idx="1">
                  <c:v>1.24230873</c:v>
                </c:pt>
                <c:pt idx="2">
                  <c:v>2.1667277899999999</c:v>
                </c:pt>
                <c:pt idx="3">
                  <c:v>1.3488614299999999</c:v>
                </c:pt>
                <c:pt idx="4">
                  <c:v>1.0427242699999999</c:v>
                </c:pt>
                <c:pt idx="5">
                  <c:v>16.512725230000001</c:v>
                </c:pt>
                <c:pt idx="6">
                  <c:v>14.438605089999999</c:v>
                </c:pt>
                <c:pt idx="7">
                  <c:v>10.75425815</c:v>
                </c:pt>
                <c:pt idx="8">
                  <c:v>22.355507249999999</c:v>
                </c:pt>
                <c:pt idx="9">
                  <c:v>23.7644527</c:v>
                </c:pt>
                <c:pt idx="10">
                  <c:v>3.8510243500000003</c:v>
                </c:pt>
              </c:numCache>
            </c:numRef>
          </c:val>
          <c:smooth val="0"/>
          <c:extLst>
            <c:ext xmlns:c16="http://schemas.microsoft.com/office/drawing/2014/chart" uri="{C3380CC4-5D6E-409C-BE32-E72D297353CC}">
              <c16:uniqueId val="{00000000-7E77-4A15-903A-29B98485A9E4}"/>
            </c:ext>
          </c:extLst>
        </c:ser>
        <c:dLbls>
          <c:showLegendKey val="0"/>
          <c:showVal val="0"/>
          <c:showCatName val="0"/>
          <c:showSerName val="0"/>
          <c:showPercent val="0"/>
          <c:showBubbleSize val="0"/>
        </c:dLbls>
        <c:marker val="1"/>
        <c:smooth val="0"/>
        <c:axId val="2008093312"/>
        <c:axId val="2008086656"/>
      </c:lineChart>
      <c:catAx>
        <c:axId val="20080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Geography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86656"/>
        <c:crosses val="autoZero"/>
        <c:auto val="1"/>
        <c:lblAlgn val="ctr"/>
        <c:lblOffset val="100"/>
        <c:noMultiLvlLbl val="0"/>
      </c:catAx>
      <c:valAx>
        <c:axId val="2008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Cost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Per Click (CPC)</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93312"/>
        <c:crosses val="autoZero"/>
        <c:crossBetween val="between"/>
      </c:valAx>
      <c:valAx>
        <c:axId val="1826774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 Amount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Spent in INR</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77008"/>
        <c:crosses val="max"/>
        <c:crossBetween val="between"/>
      </c:valAx>
      <c:catAx>
        <c:axId val="1826777008"/>
        <c:scaling>
          <c:orientation val="minMax"/>
        </c:scaling>
        <c:delete val="1"/>
        <c:axPos val="b"/>
        <c:numFmt formatCode="General" sourceLinked="1"/>
        <c:majorTickMark val="out"/>
        <c:minorTickMark val="none"/>
        <c:tickLblPos val="nextTo"/>
        <c:crossAx val="1826774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[week_2_assignment.xlsx]Sheet2!PivotTable7</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2000" b="1" i="0" u="none" baseline="0">
                <a:solidFill>
                  <a:schemeClr val="accent1">
                    <a:lumMod val="50000"/>
                  </a:schemeClr>
                </a:solidFill>
                <a:effectLst/>
                <a:latin typeface="Times New Roman" panose="02020603050405020304" pitchFamily="18" charset="0"/>
                <a:cs typeface="Times New Roman" panose="02020603050405020304" pitchFamily="18" charset="0"/>
              </a:rPr>
              <a:t>Individual campaign reach for every age group</a:t>
            </a:r>
            <a:endParaRPr lang="en-US" sz="2000" u="none">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2000" u="none">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13-17</c:v>
                </c:pt>
              </c:strCache>
            </c:strRef>
          </c:tx>
          <c:spPr>
            <a:solidFill>
              <a:schemeClr val="accent1"/>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Sheet2!$B$5:$B$15</c:f>
              <c:numCache>
                <c:formatCode>General</c:formatCode>
                <c:ptCount val="11"/>
                <c:pt idx="0">
                  <c:v>14753</c:v>
                </c:pt>
                <c:pt idx="2">
                  <c:v>6145</c:v>
                </c:pt>
                <c:pt idx="4">
                  <c:v>8516</c:v>
                </c:pt>
                <c:pt idx="5">
                  <c:v>5355</c:v>
                </c:pt>
                <c:pt idx="6">
                  <c:v>1579</c:v>
                </c:pt>
                <c:pt idx="7">
                  <c:v>2557</c:v>
                </c:pt>
                <c:pt idx="8">
                  <c:v>2330</c:v>
                </c:pt>
                <c:pt idx="9">
                  <c:v>2271</c:v>
                </c:pt>
                <c:pt idx="10">
                  <c:v>2159</c:v>
                </c:pt>
              </c:numCache>
            </c:numRef>
          </c:val>
          <c:extLst>
            <c:ext xmlns:c16="http://schemas.microsoft.com/office/drawing/2014/chart" uri="{C3380CC4-5D6E-409C-BE32-E72D297353CC}">
              <c16:uniqueId val="{00000000-23F5-4DB6-ADC3-95DE71C66648}"/>
            </c:ext>
          </c:extLst>
        </c:ser>
        <c:ser>
          <c:idx val="1"/>
          <c:order val="1"/>
          <c:tx>
            <c:strRef>
              <c:f>Sheet2!$C$3:$C$4</c:f>
              <c:strCache>
                <c:ptCount val="1"/>
                <c:pt idx="0">
                  <c:v>18-24</c:v>
                </c:pt>
              </c:strCache>
            </c:strRef>
          </c:tx>
          <c:spPr>
            <a:solidFill>
              <a:schemeClr val="accent2"/>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Sheet2!$C$5:$C$15</c:f>
              <c:numCache>
                <c:formatCode>General</c:formatCode>
                <c:ptCount val="11"/>
                <c:pt idx="0">
                  <c:v>29675</c:v>
                </c:pt>
                <c:pt idx="1">
                  <c:v>30110</c:v>
                </c:pt>
                <c:pt idx="2">
                  <c:v>18900</c:v>
                </c:pt>
                <c:pt idx="4">
                  <c:v>11027</c:v>
                </c:pt>
                <c:pt idx="5">
                  <c:v>5952</c:v>
                </c:pt>
                <c:pt idx="6">
                  <c:v>2862</c:v>
                </c:pt>
                <c:pt idx="7">
                  <c:v>741</c:v>
                </c:pt>
                <c:pt idx="8">
                  <c:v>759</c:v>
                </c:pt>
                <c:pt idx="9">
                  <c:v>704</c:v>
                </c:pt>
                <c:pt idx="10">
                  <c:v>305</c:v>
                </c:pt>
              </c:numCache>
            </c:numRef>
          </c:val>
          <c:extLst>
            <c:ext xmlns:c16="http://schemas.microsoft.com/office/drawing/2014/chart" uri="{C3380CC4-5D6E-409C-BE32-E72D297353CC}">
              <c16:uniqueId val="{00000001-23F5-4DB6-ADC3-95DE71C66648}"/>
            </c:ext>
          </c:extLst>
        </c:ser>
        <c:ser>
          <c:idx val="2"/>
          <c:order val="2"/>
          <c:tx>
            <c:strRef>
              <c:f>Sheet2!$D$3:$D$4</c:f>
              <c:strCache>
                <c:ptCount val="1"/>
                <c:pt idx="0">
                  <c:v>25-34</c:v>
                </c:pt>
              </c:strCache>
            </c:strRef>
          </c:tx>
          <c:spPr>
            <a:solidFill>
              <a:schemeClr val="accent3"/>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Sheet2!$D$5:$D$15</c:f>
              <c:numCache>
                <c:formatCode>General</c:formatCode>
                <c:ptCount val="11"/>
                <c:pt idx="0">
                  <c:v>2066</c:v>
                </c:pt>
                <c:pt idx="1">
                  <c:v>1721</c:v>
                </c:pt>
                <c:pt idx="2">
                  <c:v>4623</c:v>
                </c:pt>
                <c:pt idx="3">
                  <c:v>11387</c:v>
                </c:pt>
                <c:pt idx="4">
                  <c:v>2386</c:v>
                </c:pt>
                <c:pt idx="5">
                  <c:v>3717</c:v>
                </c:pt>
                <c:pt idx="6">
                  <c:v>2892</c:v>
                </c:pt>
                <c:pt idx="7">
                  <c:v>338</c:v>
                </c:pt>
                <c:pt idx="8">
                  <c:v>218</c:v>
                </c:pt>
                <c:pt idx="9">
                  <c:v>212</c:v>
                </c:pt>
                <c:pt idx="10">
                  <c:v>91</c:v>
                </c:pt>
              </c:numCache>
            </c:numRef>
          </c:val>
          <c:extLst>
            <c:ext xmlns:c16="http://schemas.microsoft.com/office/drawing/2014/chart" uri="{C3380CC4-5D6E-409C-BE32-E72D297353CC}">
              <c16:uniqueId val="{00000002-23F5-4DB6-ADC3-95DE71C66648}"/>
            </c:ext>
          </c:extLst>
        </c:ser>
        <c:ser>
          <c:idx val="3"/>
          <c:order val="3"/>
          <c:tx>
            <c:strRef>
              <c:f>Sheet2!$E$3:$E$4</c:f>
              <c:strCache>
                <c:ptCount val="1"/>
                <c:pt idx="0">
                  <c:v>35-44</c:v>
                </c:pt>
              </c:strCache>
            </c:strRef>
          </c:tx>
          <c:spPr>
            <a:solidFill>
              <a:schemeClr val="accent4"/>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Sheet2!$E$5:$E$15</c:f>
              <c:numCache>
                <c:formatCode>General</c:formatCode>
                <c:ptCount val="11"/>
                <c:pt idx="3">
                  <c:v>8761</c:v>
                </c:pt>
              </c:numCache>
            </c:numRef>
          </c:val>
          <c:extLst>
            <c:ext xmlns:c16="http://schemas.microsoft.com/office/drawing/2014/chart" uri="{C3380CC4-5D6E-409C-BE32-E72D297353CC}">
              <c16:uniqueId val="{00000003-23F5-4DB6-ADC3-95DE71C66648}"/>
            </c:ext>
          </c:extLst>
        </c:ser>
        <c:ser>
          <c:idx val="4"/>
          <c:order val="4"/>
          <c:tx>
            <c:strRef>
              <c:f>Sheet2!$F$3:$F$4</c:f>
              <c:strCache>
                <c:ptCount val="1"/>
                <c:pt idx="0">
                  <c:v>45-54</c:v>
                </c:pt>
              </c:strCache>
            </c:strRef>
          </c:tx>
          <c:spPr>
            <a:solidFill>
              <a:schemeClr val="accent5"/>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Sheet2!$F$5:$F$15</c:f>
              <c:numCache>
                <c:formatCode>General</c:formatCode>
                <c:ptCount val="11"/>
                <c:pt idx="3">
                  <c:v>2867</c:v>
                </c:pt>
              </c:numCache>
            </c:numRef>
          </c:val>
          <c:extLst>
            <c:ext xmlns:c16="http://schemas.microsoft.com/office/drawing/2014/chart" uri="{C3380CC4-5D6E-409C-BE32-E72D297353CC}">
              <c16:uniqueId val="{00000004-23F5-4DB6-ADC3-95DE71C66648}"/>
            </c:ext>
          </c:extLst>
        </c:ser>
        <c:ser>
          <c:idx val="5"/>
          <c:order val="5"/>
          <c:tx>
            <c:strRef>
              <c:f>Sheet2!$G$3:$G$4</c:f>
              <c:strCache>
                <c:ptCount val="1"/>
                <c:pt idx="0">
                  <c:v>55-64</c:v>
                </c:pt>
              </c:strCache>
            </c:strRef>
          </c:tx>
          <c:spPr>
            <a:solidFill>
              <a:schemeClr val="accent6"/>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Sheet2!$G$5:$G$15</c:f>
              <c:numCache>
                <c:formatCode>General</c:formatCode>
                <c:ptCount val="11"/>
                <c:pt idx="3">
                  <c:v>889</c:v>
                </c:pt>
              </c:numCache>
            </c:numRef>
          </c:val>
          <c:extLst>
            <c:ext xmlns:c16="http://schemas.microsoft.com/office/drawing/2014/chart" uri="{C3380CC4-5D6E-409C-BE32-E72D297353CC}">
              <c16:uniqueId val="{00000005-23F5-4DB6-ADC3-95DE71C66648}"/>
            </c:ext>
          </c:extLst>
        </c:ser>
        <c:dLbls>
          <c:showLegendKey val="0"/>
          <c:showVal val="0"/>
          <c:showCatName val="0"/>
          <c:showSerName val="0"/>
          <c:showPercent val="0"/>
          <c:showBubbleSize val="0"/>
        </c:dLbls>
        <c:gapWidth val="150"/>
        <c:shape val="box"/>
        <c:axId val="1967286959"/>
        <c:axId val="1967284879"/>
        <c:axId val="0"/>
      </c:bar3DChart>
      <c:catAx>
        <c:axId val="19672869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Campaign ID</a:t>
                </a:r>
                <a:endParaRPr lang="en-US" sz="1600" b="1">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9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4879"/>
        <c:crosses val="autoZero"/>
        <c:auto val="1"/>
        <c:lblAlgn val="ctr"/>
        <c:lblOffset val="100"/>
        <c:noMultiLvlLbl val="0"/>
      </c:catAx>
      <c:valAx>
        <c:axId val="19672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Reach (Unique)</a:t>
                </a:r>
                <a:endParaRPr lang="en-US" sz="1600">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16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4.22215136331099E-2"/>
              <c:y val="0.31793361123977154"/>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[week_2_assignment.xlsx]Sheet3!PivotTable14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Reach of each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lumMod val="60000"/>
                <a:lumOff val="40000"/>
              </a:schemeClr>
            </a:solidFill>
            <a:ln>
              <a:noFill/>
            </a:ln>
            <a:effectLst/>
          </c:spPr>
          <c:invertIfNegative val="0"/>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01-48E4-47EA-8408-E5EEF1A0539D}"/>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3-48E4-47EA-8408-E5EEF1A0539D}"/>
              </c:ext>
            </c:extLst>
          </c:dPt>
          <c:cat>
            <c:strRef>
              <c:f>Sheet3!$A$4:$A$14</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Sheet3!$B$4:$B$14</c:f>
              <c:numCache>
                <c:formatCode>General</c:formatCode>
                <c:ptCount val="11"/>
                <c:pt idx="0">
                  <c:v>46494</c:v>
                </c:pt>
                <c:pt idx="1">
                  <c:v>31831</c:v>
                </c:pt>
                <c:pt idx="2">
                  <c:v>29668</c:v>
                </c:pt>
                <c:pt idx="3">
                  <c:v>23904</c:v>
                </c:pt>
                <c:pt idx="4">
                  <c:v>21929</c:v>
                </c:pt>
                <c:pt idx="5">
                  <c:v>15024</c:v>
                </c:pt>
                <c:pt idx="6">
                  <c:v>7333</c:v>
                </c:pt>
                <c:pt idx="7">
                  <c:v>3636</c:v>
                </c:pt>
                <c:pt idx="8">
                  <c:v>3307</c:v>
                </c:pt>
                <c:pt idx="9">
                  <c:v>3187</c:v>
                </c:pt>
                <c:pt idx="10">
                  <c:v>2555</c:v>
                </c:pt>
              </c:numCache>
            </c:numRef>
          </c:val>
          <c:extLst>
            <c:ext xmlns:c16="http://schemas.microsoft.com/office/drawing/2014/chart" uri="{C3380CC4-5D6E-409C-BE32-E72D297353CC}">
              <c16:uniqueId val="{00000004-48E4-47EA-8408-E5EEF1A0539D}"/>
            </c:ext>
          </c:extLst>
        </c:ser>
        <c:dLbls>
          <c:showLegendKey val="0"/>
          <c:showVal val="0"/>
          <c:showCatName val="0"/>
          <c:showSerName val="0"/>
          <c:showPercent val="0"/>
          <c:showBubbleSize val="0"/>
        </c:dLbls>
        <c:gapWidth val="219"/>
        <c:overlap val="-27"/>
        <c:axId val="2058838463"/>
        <c:axId val="2058835551"/>
      </c:barChart>
      <c:catAx>
        <c:axId val="20588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Campaign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5551"/>
        <c:crosses val="autoZero"/>
        <c:auto val="1"/>
        <c:lblAlgn val="ctr"/>
        <c:lblOffset val="100"/>
        <c:noMultiLvlLbl val="0"/>
      </c:catAx>
      <c:valAx>
        <c:axId val="205883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Reach (Unique)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[week_2_assignment.xlsx]Sheet4!PivotTable23</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Campaign</a:t>
            </a:r>
            <a:r>
              <a:rPr lang="en-US" sz="2000" b="1" baseline="0">
                <a:latin typeface="Times New Roman" panose="02020603050405020304" pitchFamily="18" charset="0"/>
                <a:cs typeface="Times New Roman" panose="02020603050405020304" pitchFamily="18" charset="0"/>
              </a:rPr>
              <a:t> cost</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635-4E7D-A98B-C90694A90B8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635-4E7D-A98B-C90694A90B8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635-4E7D-A98B-C90694A90B8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635-4E7D-A98B-C90694A90B8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635-4E7D-A98B-C90694A90B8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635-4E7D-A98B-C90694A90B8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635-4E7D-A98B-C90694A90B8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635-4E7D-A98B-C90694A90B8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635-4E7D-A98B-C90694A90B8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635-4E7D-A98B-C90694A90B8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D635-4E7D-A98B-C90694A90B84}"/>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35-4E7D-A98B-C90694A90B84}"/>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35-4E7D-A98B-C90694A90B84}"/>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35-4E7D-A98B-C90694A90B84}"/>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635-4E7D-A98B-C90694A90B84}"/>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635-4E7D-A98B-C90694A90B84}"/>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35-4E7D-A98B-C90694A90B84}"/>
                </c:ext>
              </c:extLst>
            </c:dLbl>
            <c:dLbl>
              <c:idx val="6"/>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635-4E7D-A98B-C90694A90B84}"/>
                </c:ext>
              </c:extLst>
            </c:dLbl>
            <c:dLbl>
              <c:idx val="7"/>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35-4E7D-A98B-C90694A90B84}"/>
                </c:ext>
              </c:extLst>
            </c:dLbl>
            <c:dLbl>
              <c:idx val="8"/>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35-4E7D-A98B-C90694A90B84}"/>
                </c:ext>
              </c:extLst>
            </c:dLbl>
            <c:dLbl>
              <c:idx val="9"/>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D635-4E7D-A98B-C90694A90B84}"/>
                </c:ext>
              </c:extLst>
            </c:dLbl>
            <c:dLbl>
              <c:idx val="1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D635-4E7D-A98B-C90694A90B84}"/>
                </c:ext>
              </c:extLst>
            </c:dLbl>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Sheet4!$A$4:$A$14</c:f>
              <c:strCache>
                <c:ptCount val="11"/>
                <c:pt idx="0">
                  <c:v>Campaign 1</c:v>
                </c:pt>
                <c:pt idx="1">
                  <c:v>Campaign 2</c:v>
                </c:pt>
                <c:pt idx="2">
                  <c:v>Campaign 7</c:v>
                </c:pt>
                <c:pt idx="3">
                  <c:v>Campaign 6</c:v>
                </c:pt>
                <c:pt idx="4">
                  <c:v>Campaign 8</c:v>
                </c:pt>
                <c:pt idx="5">
                  <c:v>Campaign 4</c:v>
                </c:pt>
                <c:pt idx="6">
                  <c:v>Campaign 11</c:v>
                </c:pt>
                <c:pt idx="7">
                  <c:v>Campaign 9</c:v>
                </c:pt>
                <c:pt idx="8">
                  <c:v>Campaign 10</c:v>
                </c:pt>
                <c:pt idx="9">
                  <c:v>Campaign 3</c:v>
                </c:pt>
                <c:pt idx="10">
                  <c:v>Campaign 5</c:v>
                </c:pt>
              </c:strCache>
            </c:strRef>
          </c:cat>
          <c:val>
            <c:numRef>
              <c:f>Sheet4!$B$4:$B$14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16-D635-4E7D-A98B-C90694A90B8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[week_2_assignment.xlsx]Sheet5!PivotTable48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50000"/>
                  </a:schemeClr>
                </a:solidFill>
                <a:latin typeface="Times New Roman" panose="02020603050405020304" pitchFamily="18" charset="0"/>
                <a:cs typeface="Times New Roman" panose="02020603050405020304" pitchFamily="18" charset="0"/>
              </a:rPr>
              <a:t>Reach</a:t>
            </a:r>
            <a:r>
              <a:rPr lang="en-US" sz="2000" baseline="0">
                <a:solidFill>
                  <a:schemeClr val="accent1">
                    <a:lumMod val="50000"/>
                  </a:schemeClr>
                </a:solidFill>
                <a:latin typeface="Times New Roman" panose="02020603050405020304" pitchFamily="18" charset="0"/>
                <a:cs typeface="Times New Roman" panose="02020603050405020304" pitchFamily="18" charset="0"/>
              </a:rPr>
              <a:t> vs Impression</a:t>
            </a:r>
            <a:r>
              <a:rPr lang="en-US" sz="2000">
                <a:solidFill>
                  <a:schemeClr val="accent1">
                    <a:lumMod val="50000"/>
                  </a:schemeClr>
                </a:solidFill>
                <a:latin typeface="Times New Roman" panose="02020603050405020304" pitchFamily="18" charset="0"/>
                <a:cs typeface="Times New Roman" panose="02020603050405020304" pitchFamily="18" charset="0"/>
              </a:rPr>
              <a:t> by Campaign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Sum of Reach(unique)</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933D-4ECD-92FC-62CB535F93F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33D-4ECD-92FC-62CB535F93F3}"/>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Sheet5!$B$4:$B$14</c:f>
              <c:numCache>
                <c:formatCode>General</c:formatCode>
                <c:ptCount val="11"/>
                <c:pt idx="0">
                  <c:v>2555</c:v>
                </c:pt>
                <c:pt idx="1">
                  <c:v>3187</c:v>
                </c:pt>
                <c:pt idx="2">
                  <c:v>3636</c:v>
                </c:pt>
                <c:pt idx="3">
                  <c:v>3307</c:v>
                </c:pt>
                <c:pt idx="4">
                  <c:v>7333</c:v>
                </c:pt>
                <c:pt idx="5">
                  <c:v>15024</c:v>
                </c:pt>
                <c:pt idx="6">
                  <c:v>21929</c:v>
                </c:pt>
                <c:pt idx="7">
                  <c:v>31831</c:v>
                </c:pt>
                <c:pt idx="8">
                  <c:v>23904</c:v>
                </c:pt>
                <c:pt idx="9">
                  <c:v>29668</c:v>
                </c:pt>
                <c:pt idx="10">
                  <c:v>46494</c:v>
                </c:pt>
              </c:numCache>
            </c:numRef>
          </c:val>
          <c:extLst>
            <c:ext xmlns:c16="http://schemas.microsoft.com/office/drawing/2014/chart" uri="{C3380CC4-5D6E-409C-BE32-E72D297353CC}">
              <c16:uniqueId val="{00000004-933D-4ECD-92FC-62CB535F93F3}"/>
            </c:ext>
          </c:extLst>
        </c:ser>
        <c:ser>
          <c:idx val="1"/>
          <c:order val="1"/>
          <c:tx>
            <c:strRef>
              <c:f>Sheet5!$C$3</c:f>
              <c:strCache>
                <c:ptCount val="1"/>
                <c:pt idx="0">
                  <c:v>Sum of Impressions(with dupes)</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6-933D-4ECD-92FC-62CB535F93F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8-933D-4ECD-92FC-62CB535F93F3}"/>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Sheet5!$C$4:$C$14</c:f>
              <c:numCache>
                <c:formatCode>General</c:formatCode>
                <c:ptCount val="11"/>
                <c:pt idx="0">
                  <c:v>2900</c:v>
                </c:pt>
                <c:pt idx="1">
                  <c:v>3572</c:v>
                </c:pt>
                <c:pt idx="2">
                  <c:v>4091</c:v>
                </c:pt>
                <c:pt idx="3">
                  <c:v>4267</c:v>
                </c:pt>
                <c:pt idx="4">
                  <c:v>8660</c:v>
                </c:pt>
                <c:pt idx="5">
                  <c:v>20483</c:v>
                </c:pt>
                <c:pt idx="6">
                  <c:v>28974</c:v>
                </c:pt>
                <c:pt idx="7">
                  <c:v>37246</c:v>
                </c:pt>
                <c:pt idx="8">
                  <c:v>47139</c:v>
                </c:pt>
                <c:pt idx="9">
                  <c:v>65215</c:v>
                </c:pt>
                <c:pt idx="10">
                  <c:v>67313</c:v>
                </c:pt>
              </c:numCache>
            </c:numRef>
          </c:val>
          <c:extLst>
            <c:ext xmlns:c16="http://schemas.microsoft.com/office/drawing/2014/chart" uri="{C3380CC4-5D6E-409C-BE32-E72D297353CC}">
              <c16:uniqueId val="{00000009-933D-4ECD-92FC-62CB535F93F3}"/>
            </c:ext>
          </c:extLst>
        </c:ser>
        <c:dLbls>
          <c:showLegendKey val="0"/>
          <c:showVal val="0"/>
          <c:showCatName val="0"/>
          <c:showSerName val="0"/>
          <c:showPercent val="0"/>
          <c:showBubbleSize val="0"/>
        </c:dLbls>
        <c:gapWidth val="219"/>
        <c:overlap val="-27"/>
        <c:axId val="1494844319"/>
        <c:axId val="1494851807"/>
      </c:barChart>
      <c:catAx>
        <c:axId val="14948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50000"/>
                      </a:schemeClr>
                    </a:solidFill>
                    <a:latin typeface="Times New Roman" panose="02020603050405020304" pitchFamily="18" charset="0"/>
                    <a:cs typeface="Times New Roman" panose="02020603050405020304" pitchFamily="18" charset="0"/>
                  </a:rPr>
                  <a:t>Campaign</a:t>
                </a:r>
                <a:r>
                  <a:rPr lang="en-US" sz="1200" b="1" baseline="0">
                    <a:solidFill>
                      <a:schemeClr val="accent1">
                        <a:lumMod val="50000"/>
                      </a:schemeClr>
                    </a:solidFill>
                    <a:latin typeface="Times New Roman" panose="02020603050405020304" pitchFamily="18" charset="0"/>
                    <a:cs typeface="Times New Roman" panose="02020603050405020304" pitchFamily="18" charset="0"/>
                  </a:rPr>
                  <a:t> ID</a:t>
                </a:r>
                <a:endParaRPr lang="en-US" sz="12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51807"/>
        <c:crosses val="autoZero"/>
        <c:auto val="1"/>
        <c:lblAlgn val="ctr"/>
        <c:lblOffset val="100"/>
        <c:noMultiLvlLbl val="0"/>
      </c:catAx>
      <c:valAx>
        <c:axId val="14948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Reach</a:t>
                </a:r>
                <a:r>
                  <a:rPr lang="en-US" sz="1200" baseline="0">
                    <a:solidFill>
                      <a:schemeClr val="accent1">
                        <a:lumMod val="50000"/>
                      </a:schemeClr>
                    </a:solidFill>
                    <a:latin typeface="Times New Roman" panose="02020603050405020304" pitchFamily="18" charset="0"/>
                    <a:cs typeface="Times New Roman" panose="02020603050405020304" pitchFamily="18" charset="0"/>
                  </a:rPr>
                  <a:t> and Impression</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1.9341345591840888E-2"/>
              <c:y val="0.2585880627597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jpe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177799</xdr:colOff>
      <xdr:row>0</xdr:row>
      <xdr:rowOff>0</xdr:rowOff>
    </xdr:from>
    <xdr:to>
      <xdr:col>17</xdr:col>
      <xdr:colOff>562428</xdr:colOff>
      <xdr:row>27</xdr:row>
      <xdr:rowOff>117929</xdr:rowOff>
    </xdr:to>
    <xdr:graphicFrame macro="">
      <xdr:nvGraphicFramePr>
        <xdr:cNvPr id="3" name="Chart 2">
          <a:extLst>
            <a:ext uri="{FF2B5EF4-FFF2-40B4-BE49-F238E27FC236}">
              <a16:creationId xmlns:a16="http://schemas.microsoft.com/office/drawing/2014/main" id="{8A361866-D369-6231-B81F-394FE596F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190497</xdr:colOff>
      <xdr:row>27</xdr:row>
      <xdr:rowOff>108858</xdr:rowOff>
    </xdr:from>
    <xdr:ext cx="6495143" cy="1271887"/>
    <xdr:sp macro="" textlink="">
      <xdr:nvSpPr>
        <xdr:cNvPr id="4" name="TextBox 3">
          <a:extLst>
            <a:ext uri="{FF2B5EF4-FFF2-40B4-BE49-F238E27FC236}">
              <a16:creationId xmlns:a16="http://schemas.microsoft.com/office/drawing/2014/main" id="{C7225BB9-3C1B-DBAC-5B23-CAEC0EE30C09}"/>
            </a:ext>
          </a:extLst>
        </xdr:cNvPr>
        <xdr:cNvSpPr txBox="1"/>
      </xdr:nvSpPr>
      <xdr:spPr>
        <a:xfrm flipH="1">
          <a:off x="4100283" y="4517572"/>
          <a:ext cx="6495143"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ysClr val="windowText" lastClr="000000"/>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20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7470</xdr:colOff>
      <xdr:row>0</xdr:row>
      <xdr:rowOff>0</xdr:rowOff>
    </xdr:from>
    <xdr:to>
      <xdr:col>12</xdr:col>
      <xdr:colOff>605118</xdr:colOff>
      <xdr:row>21</xdr:row>
      <xdr:rowOff>0</xdr:rowOff>
    </xdr:to>
    <xdr:graphicFrame macro="">
      <xdr:nvGraphicFramePr>
        <xdr:cNvPr id="2" name="Chart 1">
          <a:extLst>
            <a:ext uri="{FF2B5EF4-FFF2-40B4-BE49-F238E27FC236}">
              <a16:creationId xmlns:a16="http://schemas.microsoft.com/office/drawing/2014/main" id="{D619AE75-4FC6-ACA4-1371-BF3A61D12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12907</xdr:colOff>
      <xdr:row>21</xdr:row>
      <xdr:rowOff>29884</xdr:rowOff>
    </xdr:from>
    <xdr:ext cx="6135386" cy="1271887"/>
    <xdr:sp macro="" textlink="">
      <xdr:nvSpPr>
        <xdr:cNvPr id="3" name="TextBox 2">
          <a:extLst>
            <a:ext uri="{FF2B5EF4-FFF2-40B4-BE49-F238E27FC236}">
              <a16:creationId xmlns:a16="http://schemas.microsoft.com/office/drawing/2014/main" id="{0B02BA79-375F-85B6-98E7-2A3035E23F98}"/>
            </a:ext>
          </a:extLst>
        </xdr:cNvPr>
        <xdr:cNvSpPr txBox="1"/>
      </xdr:nvSpPr>
      <xdr:spPr>
        <a:xfrm flipH="1">
          <a:off x="2866672" y="3324413"/>
          <a:ext cx="6135386"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b="1">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2000">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605972</xdr:colOff>
      <xdr:row>0</xdr:row>
      <xdr:rowOff>1</xdr:rowOff>
    </xdr:from>
    <xdr:to>
      <xdr:col>16</xdr:col>
      <xdr:colOff>27214</xdr:colOff>
      <xdr:row>25</xdr:row>
      <xdr:rowOff>117928</xdr:rowOff>
    </xdr:to>
    <xdr:graphicFrame macro="">
      <xdr:nvGraphicFramePr>
        <xdr:cNvPr id="3" name="Chart 2">
          <a:extLst>
            <a:ext uri="{FF2B5EF4-FFF2-40B4-BE49-F238E27FC236}">
              <a16:creationId xmlns:a16="http://schemas.microsoft.com/office/drawing/2014/main" id="{35FDE4F6-8E9E-FA3C-293F-F5339CE19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538515</xdr:colOff>
      <xdr:row>26</xdr:row>
      <xdr:rowOff>9073</xdr:rowOff>
    </xdr:from>
    <xdr:ext cx="7988627" cy="1139414"/>
    <xdr:sp macro="" textlink="">
      <xdr:nvSpPr>
        <xdr:cNvPr id="4" name="TextBox 3">
          <a:extLst>
            <a:ext uri="{FF2B5EF4-FFF2-40B4-BE49-F238E27FC236}">
              <a16:creationId xmlns:a16="http://schemas.microsoft.com/office/drawing/2014/main" id="{992A6D93-0436-2B50-B66A-5AABB3232D2B}"/>
            </a:ext>
          </a:extLst>
        </xdr:cNvPr>
        <xdr:cNvSpPr txBox="1"/>
      </xdr:nvSpPr>
      <xdr:spPr>
        <a:xfrm flipH="1">
          <a:off x="3142015" y="4254502"/>
          <a:ext cx="7988627" cy="1139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598715</xdr:colOff>
      <xdr:row>0</xdr:row>
      <xdr:rowOff>0</xdr:rowOff>
    </xdr:from>
    <xdr:to>
      <xdr:col>13</xdr:col>
      <xdr:colOff>0</xdr:colOff>
      <xdr:row>24</xdr:row>
      <xdr:rowOff>153307</xdr:rowOff>
    </xdr:to>
    <xdr:graphicFrame macro="">
      <xdr:nvGraphicFramePr>
        <xdr:cNvPr id="2" name="Chart 1">
          <a:extLst>
            <a:ext uri="{FF2B5EF4-FFF2-40B4-BE49-F238E27FC236}">
              <a16:creationId xmlns:a16="http://schemas.microsoft.com/office/drawing/2014/main" id="{38F20817-45D2-7E5D-FD84-726786636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598715</xdr:colOff>
      <xdr:row>0</xdr:row>
      <xdr:rowOff>0</xdr:rowOff>
    </xdr:from>
    <xdr:ext cx="4959123" cy="4100286"/>
    <xdr:pic>
      <xdr:nvPicPr>
        <xdr:cNvPr id="3" name="Picture 2">
          <a:extLst>
            <a:ext uri="{FF2B5EF4-FFF2-40B4-BE49-F238E27FC236}">
              <a16:creationId xmlns:a16="http://schemas.microsoft.com/office/drawing/2014/main" id="{94C77753-1A19-4CC1-9822-A010506A0C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04072" y="0"/>
          <a:ext cx="4959123" cy="4100286"/>
        </a:xfrm>
        <a:prstGeom prst="rect">
          <a:avLst/>
        </a:prstGeom>
      </xdr:spPr>
    </xdr:pic>
    <xdr:clientData/>
  </xdr:oneCellAnchor>
  <xdr:twoCellAnchor>
    <xdr:from>
      <xdr:col>3</xdr:col>
      <xdr:colOff>580572</xdr:colOff>
      <xdr:row>25</xdr:row>
      <xdr:rowOff>145143</xdr:rowOff>
    </xdr:from>
    <xdr:to>
      <xdr:col>22</xdr:col>
      <xdr:colOff>9071</xdr:colOff>
      <xdr:row>35</xdr:row>
      <xdr:rowOff>27214</xdr:rowOff>
    </xdr:to>
    <xdr:sp macro="" textlink="">
      <xdr:nvSpPr>
        <xdr:cNvPr id="4" name="TextBox 3">
          <a:extLst>
            <a:ext uri="{FF2B5EF4-FFF2-40B4-BE49-F238E27FC236}">
              <a16:creationId xmlns:a16="http://schemas.microsoft.com/office/drawing/2014/main" id="{A990F38D-E54C-C15F-57D7-7226563C88A4}"/>
            </a:ext>
          </a:extLst>
        </xdr:cNvPr>
        <xdr:cNvSpPr txBox="1"/>
      </xdr:nvSpPr>
      <xdr:spPr>
        <a:xfrm>
          <a:off x="4708072" y="4227286"/>
          <a:ext cx="10976428" cy="1514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imes New Roman" panose="02020603050405020304" pitchFamily="18" charset="0"/>
              <a:cs typeface="Times New Roman" panose="02020603050405020304" pitchFamily="18" charset="0"/>
            </a:rPr>
            <a:t>Conclusion:</a:t>
          </a:r>
          <a:r>
            <a:rPr lang="en-US" sz="2000" b="1">
              <a:solidFill>
                <a:schemeClr val="accent1">
                  <a:lumMod val="50000"/>
                </a:schemeClr>
              </a:solidFill>
              <a:latin typeface="Times New Roman" panose="02020603050405020304" pitchFamily="18" charset="0"/>
              <a:cs typeface="Times New Roman" panose="02020603050405020304" pitchFamily="18" charset="0"/>
            </a:rPr>
            <a:t>The highest reach in absolute terms is achieved in Campaign 2 which is all students other than India.</a:t>
          </a:r>
        </a:p>
        <a:p>
          <a:r>
            <a:rPr lang="en-US" sz="2000" b="1">
              <a:solidFill>
                <a:schemeClr val="accent1">
                  <a:lumMod val="50000"/>
                </a:schemeClr>
              </a:solidFill>
              <a:latin typeface="Times New Roman" panose="02020603050405020304" pitchFamily="18" charset="0"/>
              <a:cs typeface="Times New Roman" panose="02020603050405020304" pitchFamily="18" charset="0"/>
            </a:rPr>
            <a:t>However, the gap between reach and impression is highest in Campaign 7 (Nepal) which indicates that the same users are seeing the ad multiple times. It could lead to ad fatigue.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510116</xdr:colOff>
      <xdr:row>1</xdr:row>
      <xdr:rowOff>141815</xdr:rowOff>
    </xdr:from>
    <xdr:to>
      <xdr:col>23</xdr:col>
      <xdr:colOff>24422</xdr:colOff>
      <xdr:row>34</xdr:row>
      <xdr:rowOff>73268</xdr:rowOff>
    </xdr:to>
    <xdr:graphicFrame macro="">
      <xdr:nvGraphicFramePr>
        <xdr:cNvPr id="2" name="Chart 1">
          <a:extLst>
            <a:ext uri="{FF2B5EF4-FFF2-40B4-BE49-F238E27FC236}">
              <a16:creationId xmlns:a16="http://schemas.microsoft.com/office/drawing/2014/main" id="{B5AFA42A-3963-EA20-16B2-7455DBA5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461821</xdr:colOff>
      <xdr:row>37</xdr:row>
      <xdr:rowOff>61093</xdr:rowOff>
    </xdr:from>
    <xdr:ext cx="12762053" cy="1271887"/>
    <xdr:sp macro="" textlink="">
      <xdr:nvSpPr>
        <xdr:cNvPr id="3" name="TextBox 2">
          <a:extLst>
            <a:ext uri="{FF2B5EF4-FFF2-40B4-BE49-F238E27FC236}">
              <a16:creationId xmlns:a16="http://schemas.microsoft.com/office/drawing/2014/main" id="{1320C098-8714-8368-A616-4E35C0131FEB}"/>
            </a:ext>
          </a:extLst>
        </xdr:cNvPr>
        <xdr:cNvSpPr txBox="1"/>
      </xdr:nvSpPr>
      <xdr:spPr>
        <a:xfrm rot="10800000" flipH="1" flipV="1">
          <a:off x="10018571" y="5934843"/>
          <a:ext cx="12762053"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a:solidFill>
                <a:sysClr val="windowText" lastClr="000000"/>
              </a:solidFill>
              <a:effectLst/>
              <a:latin typeface="Times New Roman" panose="02020603050405020304" pitchFamily="18" charset="0"/>
              <a:ea typeface="+mn-ea"/>
              <a:cs typeface="Times New Roman" panose="02020603050405020304" pitchFamily="18" charset="0"/>
            </a:rPr>
            <a:t>Conclusion : </a:t>
          </a:r>
          <a:r>
            <a:rPr lang="en-US" sz="2000" b="1" i="0">
              <a:solidFill>
                <a:schemeClr val="accent1">
                  <a:lumMod val="50000"/>
                </a:schemeClr>
              </a:solidFill>
              <a:effectLst/>
              <a:latin typeface="Times New Roman" panose="02020603050405020304" pitchFamily="18" charset="0"/>
              <a:ea typeface="+mn-ea"/>
              <a:cs typeface="Times New Roman" panose="02020603050405020304" pitchFamily="18" charset="0"/>
            </a:rPr>
            <a:t>The graph shows that in Australia(Campaign 3) and UK(Campaign 10) the amount of money spent is not that high, but the cost of obtaining results i.e Cost Per Result(CPR) and Cost Per Click(CPC) is very high. So I would suggest campaign 3 to be removed firstly. And Campaign 10 could also be removed.</a:t>
          </a:r>
          <a:br>
            <a:rPr lang="en-US" sz="2000" b="1">
              <a:solidFill>
                <a:schemeClr val="accent1">
                  <a:lumMod val="50000"/>
                </a:schemeClr>
              </a:solidFill>
              <a:latin typeface="Times New Roman" panose="02020603050405020304" pitchFamily="18" charset="0"/>
              <a:cs typeface="Times New Roman" panose="02020603050405020304" pitchFamily="18" charset="0"/>
            </a:rPr>
          </a:b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oneCellAnchor>
  <xdr:twoCellAnchor>
    <xdr:from>
      <xdr:col>0</xdr:col>
      <xdr:colOff>415636</xdr:colOff>
      <xdr:row>19</xdr:row>
      <xdr:rowOff>11545</xdr:rowOff>
    </xdr:from>
    <xdr:to>
      <xdr:col>2</xdr:col>
      <xdr:colOff>577272</xdr:colOff>
      <xdr:row>28</xdr:row>
      <xdr:rowOff>46182</xdr:rowOff>
    </xdr:to>
    <xdr:sp macro="" textlink="">
      <xdr:nvSpPr>
        <xdr:cNvPr id="4" name="TextBox 3">
          <a:extLst>
            <a:ext uri="{FF2B5EF4-FFF2-40B4-BE49-F238E27FC236}">
              <a16:creationId xmlns:a16="http://schemas.microsoft.com/office/drawing/2014/main" id="{E99AE05E-BA0F-508C-A877-D010FA11218B}"/>
            </a:ext>
          </a:extLst>
        </xdr:cNvPr>
        <xdr:cNvSpPr txBox="1"/>
      </xdr:nvSpPr>
      <xdr:spPr>
        <a:xfrm>
          <a:off x="415636" y="3082636"/>
          <a:ext cx="8024091" cy="1489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Times New Roman" panose="02020603050405020304" pitchFamily="18" charset="0"/>
              <a:cs typeface="Times New Roman" panose="02020603050405020304" pitchFamily="18" charset="0"/>
            </a:rPr>
            <a:t>Final</a:t>
          </a:r>
          <a:r>
            <a:rPr lang="en-US" sz="2000" b="1" baseline="0">
              <a:solidFill>
                <a:schemeClr val="tx1"/>
              </a:solidFill>
              <a:latin typeface="Times New Roman" panose="02020603050405020304" pitchFamily="18" charset="0"/>
              <a:cs typeface="Times New Roman" panose="02020603050405020304" pitchFamily="18" charset="0"/>
            </a:rPr>
            <a:t> Conclusion: </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From total five graphs campaign 3 performance is very less. so, campaign 3 can be removed among 11 campaigns</a:t>
          </a: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127000</xdr:colOff>
      <xdr:row>42</xdr:row>
      <xdr:rowOff>76200</xdr:rowOff>
    </xdr:to>
    <xdr:graphicFrame macro="">
      <xdr:nvGraphicFramePr>
        <xdr:cNvPr id="3" name="Chart 2">
          <a:extLst>
            <a:ext uri="{FF2B5EF4-FFF2-40B4-BE49-F238E27FC236}">
              <a16:creationId xmlns:a16="http://schemas.microsoft.com/office/drawing/2014/main" id="{A260C7DC-BDA8-4250-8EF7-13CC03CB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101600</xdr:colOff>
      <xdr:row>0</xdr:row>
      <xdr:rowOff>0</xdr:rowOff>
    </xdr:from>
    <xdr:to>
      <xdr:col>52</xdr:col>
      <xdr:colOff>25400</xdr:colOff>
      <xdr:row>42</xdr:row>
      <xdr:rowOff>101600</xdr:rowOff>
    </xdr:to>
    <xdr:graphicFrame macro="">
      <xdr:nvGraphicFramePr>
        <xdr:cNvPr id="4" name="Chart 3">
          <a:extLst>
            <a:ext uri="{FF2B5EF4-FFF2-40B4-BE49-F238E27FC236}">
              <a16:creationId xmlns:a16="http://schemas.microsoft.com/office/drawing/2014/main" id="{FBC736D6-4719-41C7-B313-9AC8464C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101600</xdr:rowOff>
    </xdr:from>
    <xdr:to>
      <xdr:col>25</xdr:col>
      <xdr:colOff>152400</xdr:colOff>
      <xdr:row>87</xdr:row>
      <xdr:rowOff>25400</xdr:rowOff>
    </xdr:to>
    <xdr:graphicFrame macro="">
      <xdr:nvGraphicFramePr>
        <xdr:cNvPr id="5" name="Chart 4">
          <a:extLst>
            <a:ext uri="{FF2B5EF4-FFF2-40B4-BE49-F238E27FC236}">
              <a16:creationId xmlns:a16="http://schemas.microsoft.com/office/drawing/2014/main" id="{CE9373E3-50DD-4848-BA36-0A337FCB5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25400</xdr:colOff>
      <xdr:row>0</xdr:row>
      <xdr:rowOff>0</xdr:rowOff>
    </xdr:from>
    <xdr:to>
      <xdr:col>78</xdr:col>
      <xdr:colOff>101600</xdr:colOff>
      <xdr:row>42</xdr:row>
      <xdr:rowOff>101600</xdr:rowOff>
    </xdr:to>
    <xdr:graphicFrame macro="">
      <xdr:nvGraphicFramePr>
        <xdr:cNvPr id="6" name="Chart 5">
          <a:extLst>
            <a:ext uri="{FF2B5EF4-FFF2-40B4-BE49-F238E27FC236}">
              <a16:creationId xmlns:a16="http://schemas.microsoft.com/office/drawing/2014/main" id="{AB526B34-9A4D-47B3-B5F9-C911DC85A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52</xdr:col>
      <xdr:colOff>50800</xdr:colOff>
      <xdr:row>42</xdr:row>
      <xdr:rowOff>101600</xdr:rowOff>
    </xdr:from>
    <xdr:ext cx="16027400" cy="6832600"/>
    <xdr:pic>
      <xdr:nvPicPr>
        <xdr:cNvPr id="7" name="Picture 6">
          <a:extLst>
            <a:ext uri="{FF2B5EF4-FFF2-40B4-BE49-F238E27FC236}">
              <a16:creationId xmlns:a16="http://schemas.microsoft.com/office/drawing/2014/main" id="{56EAB3BD-DC85-4B3B-8A85-516689FB26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750000" y="6502400"/>
          <a:ext cx="16027400" cy="6832600"/>
        </a:xfrm>
        <a:prstGeom prst="rect">
          <a:avLst/>
        </a:prstGeom>
      </xdr:spPr>
    </xdr:pic>
    <xdr:clientData/>
  </xdr:oneCellAnchor>
  <xdr:twoCellAnchor>
    <xdr:from>
      <xdr:col>25</xdr:col>
      <xdr:colOff>127000</xdr:colOff>
      <xdr:row>42</xdr:row>
      <xdr:rowOff>127000</xdr:rowOff>
    </xdr:from>
    <xdr:to>
      <xdr:col>52</xdr:col>
      <xdr:colOff>50800</xdr:colOff>
      <xdr:row>87</xdr:row>
      <xdr:rowOff>50800</xdr:rowOff>
    </xdr:to>
    <xdr:graphicFrame macro="">
      <xdr:nvGraphicFramePr>
        <xdr:cNvPr id="8" name="Chart 7">
          <a:extLst>
            <a:ext uri="{FF2B5EF4-FFF2-40B4-BE49-F238E27FC236}">
              <a16:creationId xmlns:a16="http://schemas.microsoft.com/office/drawing/2014/main" id="{71164697-D1A4-4FEB-B2A2-5E6F45A0E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152400</xdr:colOff>
      <xdr:row>90</xdr:row>
      <xdr:rowOff>50800</xdr:rowOff>
    </xdr:from>
    <xdr:to>
      <xdr:col>61</xdr:col>
      <xdr:colOff>431800</xdr:colOff>
      <xdr:row>96</xdr:row>
      <xdr:rowOff>50800</xdr:rowOff>
    </xdr:to>
    <xdr:sp macro="" textlink="">
      <xdr:nvSpPr>
        <xdr:cNvPr id="11" name="TextBox 10">
          <a:extLst>
            <a:ext uri="{FF2B5EF4-FFF2-40B4-BE49-F238E27FC236}">
              <a16:creationId xmlns:a16="http://schemas.microsoft.com/office/drawing/2014/main" id="{B70F44A3-A7AF-8136-D001-9C1E3581BF2B}"/>
            </a:ext>
          </a:extLst>
        </xdr:cNvPr>
        <xdr:cNvSpPr txBox="1"/>
      </xdr:nvSpPr>
      <xdr:spPr>
        <a:xfrm>
          <a:off x="8077200" y="13766800"/>
          <a:ext cx="295402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000" b="1">
              <a:solidFill>
                <a:schemeClr val="accent1">
                  <a:lumMod val="50000"/>
                </a:schemeClr>
              </a:solidFill>
              <a:effectLst/>
              <a:latin typeface="Times New Roman" panose="02020603050405020304" pitchFamily="18" charset="0"/>
              <a:ea typeface="+mn-ea"/>
              <a:cs typeface="Times New Roman" panose="02020603050405020304" pitchFamily="18" charset="0"/>
            </a:rPr>
            <a:t>Final</a:t>
          </a:r>
          <a:r>
            <a:rPr lang="en-US" sz="4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 Conclusion: </a:t>
          </a:r>
          <a:r>
            <a:rPr lang="en-US" sz="4000" b="1" baseline="0">
              <a:solidFill>
                <a:schemeClr val="dk1"/>
              </a:solidFill>
              <a:effectLst/>
              <a:latin typeface="Times New Roman" panose="02020603050405020304" pitchFamily="18" charset="0"/>
              <a:ea typeface="+mn-ea"/>
              <a:cs typeface="Times New Roman" panose="02020603050405020304" pitchFamily="18" charset="0"/>
            </a:rPr>
            <a:t>From total six graphs campaign 3 performance is very less. so, campaign 3 can be removed among 11 campaigns</a:t>
          </a:r>
          <a:endParaRPr lang="en-US" sz="4000">
            <a:effectLst/>
            <a:latin typeface="Times New Roman" panose="02020603050405020304" pitchFamily="18" charset="0"/>
            <a:cs typeface="Times New Roman" panose="02020603050405020304" pitchFamily="18" charset="0"/>
          </a:endParaRPr>
        </a:p>
        <a:p>
          <a:pPr algn="l"/>
          <a:endParaRPr lang="en-US" sz="40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79745371" createdVersion="8" refreshedVersion="8" minRefreshableVersion="3" recordCount="33" xr:uid="{8A43FD2E-5E56-4942-90D8-941F68189155}">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0439817" createdVersion="8" refreshedVersion="8" minRefreshableVersion="3" recordCount="33" xr:uid="{9DCF695F-3425-4532-95D4-25D966FDDBF1}">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0671294" createdVersion="8" refreshedVersion="8" minRefreshableVersion="3" recordCount="33" xr:uid="{6500F376-8B14-4D13-9548-57A4BC67780F}">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1250002" createdVersion="8" refreshedVersion="8" minRefreshableVersion="3" recordCount="33" xr:uid="{A02C88C4-B0FA-4421-901B-AC0BAB6F3CD9}">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ount="6">
        <s v="25-34"/>
        <s v="35-44"/>
        <s v="45-54"/>
        <s v="55-64"/>
        <s v="18-24"/>
        <s v="13-17"/>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84056712966" createdVersion="8" refreshedVersion="8" minRefreshableVersion="3" recordCount="33" xr:uid="{0C86C5ED-5653-4D8B-B37B-FF489A782467}">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ount="11">
        <s v="Group 1 (Australia, Canada, United Kingdom, Ghana, Nigeria, Pakistan, United States)"/>
        <s v="Group 2 (Australia, Canada, United Kingdom, Ghana, Niger, Nigeria, Nepal, Pakistan, Thailand, Taiwan)"/>
        <s v="Australia"/>
        <s v="Canada"/>
        <s v="Ghana"/>
        <s v="India"/>
        <s v="Nepal"/>
        <s v="Nigeria"/>
        <s v="UAE"/>
        <s v="UK"/>
        <s v="USA"/>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x v="0"/>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x v="1"/>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x v="2"/>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x v="3"/>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x v="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x v="5"/>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x v="0"/>
    <s v="Group 2 (Australia, Canada, United Kingdom, Ghana, Niger, Nigeria, Nepal, Pakistan, Thailand, Taiwan)"/>
    <n v="2066"/>
    <n v="2447"/>
    <n v="1.184414327"/>
    <n v="181"/>
    <n v="141"/>
    <n v="65"/>
    <n v="7.3968124199999998"/>
    <n v="6.8247821899999996"/>
    <n v="85.57"/>
    <n v="0.47277255000000001"/>
    <n v="1.32"/>
  </r>
  <r>
    <x v="2"/>
    <s v="SHU_Students(Australia)"/>
    <s v="Students"/>
    <x v="5"/>
    <s v="Australia"/>
    <n v="2271"/>
    <n v="2616"/>
    <n v="1.151915456"/>
    <n v="61"/>
    <n v="55"/>
    <n v="28"/>
    <n v="2.3318042800000001"/>
    <n v="2.4218405999999999"/>
    <n v="475.85"/>
    <n v="7.8007930099999996"/>
    <n v="16.989999999999998"/>
  </r>
  <r>
    <x v="2"/>
    <s v="SHU_Students(Australia)"/>
    <s v="Students"/>
    <x v="4"/>
    <s v="Australia"/>
    <n v="704"/>
    <n v="734"/>
    <n v="1.042613636"/>
    <n v="49"/>
    <n v="46"/>
    <n v="13"/>
    <n v="6.6757493200000004"/>
    <n v="6.5340909099999998"/>
    <n v="283.17"/>
    <n v="5.7789672200000002"/>
    <n v="21.78"/>
  </r>
  <r>
    <x v="2"/>
    <s v="SHU_Students(Australia)"/>
    <s v="Students"/>
    <x v="0"/>
    <s v="Australia"/>
    <n v="212"/>
    <n v="222"/>
    <n v="1.0471698110000001"/>
    <n v="9"/>
    <n v="8"/>
    <n v="3"/>
    <n v="4.0540540500000004"/>
    <n v="3.7735849099999998"/>
    <n v="91.66"/>
    <n v="10.18469247"/>
    <n v="30.55"/>
  </r>
  <r>
    <x v="3"/>
    <s v="SHU_Students (Canada)"/>
    <s v="Students"/>
    <x v="5"/>
    <s v="Canada"/>
    <n v="2330"/>
    <n v="3146"/>
    <n v="1.3502145919999999"/>
    <n v="101"/>
    <n v="84"/>
    <n v="63"/>
    <n v="3.2104259399999999"/>
    <n v="3.6051502100000001"/>
    <n v="528.08000000000004"/>
    <n v="5.2284878700000004"/>
    <n v="8.3800000000000008"/>
  </r>
  <r>
    <x v="3"/>
    <s v="SHU_Students (Canada)"/>
    <s v="Students"/>
    <x v="4"/>
    <s v="Canada"/>
    <n v="759"/>
    <n v="878"/>
    <n v="1.1567852439999999"/>
    <n v="52"/>
    <n v="44"/>
    <n v="34"/>
    <n v="5.9225512499999997"/>
    <n v="5.7971014500000004"/>
    <n v="294.82"/>
    <n v="5.6696015500000003"/>
    <n v="8.67"/>
  </r>
  <r>
    <x v="3"/>
    <s v="SHU_Students (Canada)"/>
    <s v="Students"/>
    <x v="0"/>
    <s v="Canada"/>
    <n v="218"/>
    <n v="243"/>
    <n v="1.1146788990000001"/>
    <n v="18"/>
    <n v="18"/>
    <n v="15"/>
    <n v="7.4074074100000002"/>
    <n v="8.2568807300000007"/>
    <n v="101.06"/>
    <n v="5.6146358100000002"/>
    <n v="6.74"/>
  </r>
  <r>
    <x v="4"/>
    <s v="SHU_Students(Ghana)"/>
    <s v="Students"/>
    <x v="4"/>
    <s v="Ghana"/>
    <n v="5952"/>
    <n v="6943"/>
    <n v="1.1664986559999999"/>
    <n v="284"/>
    <n v="238"/>
    <n v="98"/>
    <n v="4.0904508100000001"/>
    <n v="3.9986559100000001"/>
    <n v="378.1"/>
    <n v="1.33135077"/>
    <n v="3.86"/>
  </r>
  <r>
    <x v="4"/>
    <s v="SHU_Students(Ghana)"/>
    <s v="Students"/>
    <x v="0"/>
    <s v="Ghana"/>
    <n v="3717"/>
    <n v="4620"/>
    <n v="1.2429378529999999"/>
    <n v="184"/>
    <n v="160"/>
    <n v="46"/>
    <n v="3.98268398"/>
    <n v="4.3045466799999996"/>
    <n v="282.22000000000003"/>
    <n v="1.5337844199999999"/>
    <n v="6.14"/>
  </r>
  <r>
    <x v="4"/>
    <s v="SHU_Students(Ghana)"/>
    <s v="Students"/>
    <x v="5"/>
    <s v="Ghana"/>
    <n v="5355"/>
    <n v="8920"/>
    <n v="1.6657329599999999"/>
    <n v="180"/>
    <n v="154"/>
    <n v="93"/>
    <n v="2.0179372199999999"/>
    <n v="2.8758169900000001"/>
    <n v="177.46"/>
    <n v="0.98588916000000004"/>
    <n v="1.91"/>
  </r>
  <r>
    <x v="5"/>
    <s v="SHU_Students (India)"/>
    <s v="Students"/>
    <x v="4"/>
    <s v="India"/>
    <n v="30110"/>
    <n v="35372"/>
    <n v="1.174759216"/>
    <n v="1308"/>
    <n v="1162"/>
    <n v="934"/>
    <n v="3.6978401000000001"/>
    <n v="3.8591829999999998"/>
    <n v="894"/>
    <n v="0.68348251999999998"/>
    <n v="0.96"/>
  </r>
  <r>
    <x v="5"/>
    <s v="SHU_Students (India)"/>
    <s v="Students"/>
    <x v="0"/>
    <s v="India"/>
    <n v="1721"/>
    <n v="1874"/>
    <n v="1.088901801"/>
    <n v="92"/>
    <n v="76"/>
    <n v="53"/>
    <n v="4.90928495"/>
    <n v="4.4160371899999999"/>
    <n v="61.21"/>
    <n v="0.66537891000000005"/>
    <n v="1.1499999999999999"/>
  </r>
  <r>
    <x v="6"/>
    <s v="SHU_Students(Nepal)"/>
    <s v="Students"/>
    <x v="4"/>
    <s v="Nepal"/>
    <n v="18900"/>
    <n v="36659"/>
    <n v="1.93962963"/>
    <n v="849"/>
    <n v="688"/>
    <n v="306"/>
    <n v="2.3159387900000001"/>
    <n v="3.64021164"/>
    <n v="634.64"/>
    <n v="0.74751528"/>
    <n v="2.0699999999999998"/>
  </r>
  <r>
    <x v="6"/>
    <s v="SHU_Students(Nepal)"/>
    <s v="Students"/>
    <x v="5"/>
    <s v="Nepal"/>
    <n v="6145"/>
    <n v="19474"/>
    <n v="3.1690805530000001"/>
    <n v="325"/>
    <n v="246"/>
    <n v="129"/>
    <n v="1.66889186"/>
    <n v="4.0032546800000004"/>
    <n v="211.76"/>
    <n v="0.65156015"/>
    <n v="1.64"/>
  </r>
  <r>
    <x v="6"/>
    <s v="SHU_Students(Nepal)"/>
    <s v="Students"/>
    <x v="0"/>
    <s v="Nepal"/>
    <n v="4623"/>
    <n v="9082"/>
    <n v="1.9645252"/>
    <n v="246"/>
    <n v="212"/>
    <n v="83"/>
    <n v="2.7086544799999999"/>
    <n v="4.5857668199999999"/>
    <n v="188.84"/>
    <n v="0.76765236000000003"/>
    <n v="2.2799999999999998"/>
  </r>
  <r>
    <x v="7"/>
    <s v="SHU_Students (Nigeria)"/>
    <s v="Students"/>
    <x v="4"/>
    <s v="Nigeria"/>
    <n v="11027"/>
    <n v="13820"/>
    <n v="1.253287386"/>
    <n v="1491"/>
    <n v="1132"/>
    <n v="548"/>
    <n v="10.788712009999999"/>
    <n v="10.26571144"/>
    <n v="542.66999999999996"/>
    <n v="0.36396574999999998"/>
    <n v="0.99"/>
  </r>
  <r>
    <x v="7"/>
    <s v="SHU_Students (Nigeria)"/>
    <s v="Students"/>
    <x v="5"/>
    <s v="Nigeria"/>
    <n v="8516"/>
    <n v="12372"/>
    <n v="1.452794739"/>
    <n v="970"/>
    <n v="696"/>
    <n v="408"/>
    <n v="7.84028451"/>
    <n v="8.1728511000000008"/>
    <n v="282.20999999999998"/>
    <n v="0.29093766999999998"/>
    <n v="0.69"/>
  </r>
  <r>
    <x v="7"/>
    <s v="SHU_Students (Nigeria)"/>
    <s v="Students"/>
    <x v="0"/>
    <s v="Nigeria"/>
    <n v="2386"/>
    <n v="2782"/>
    <n v="1.1659681479999999"/>
    <n v="304"/>
    <n v="230"/>
    <n v="117"/>
    <n v="10.927390369999999"/>
    <n v="9.6395641199999993"/>
    <n v="117.9"/>
    <n v="0.38782084999999999"/>
    <n v="1.01"/>
  </r>
  <r>
    <x v="8"/>
    <s v="SHU_Students(UAE)"/>
    <s v="Students"/>
    <x v="0"/>
    <s v="UAE"/>
    <n v="2892"/>
    <n v="3347"/>
    <n v="1.157330567"/>
    <n v="135"/>
    <n v="102"/>
    <n v="41"/>
    <n v="4.0334627999999997"/>
    <n v="3.5269709499999999"/>
    <n v="455.49"/>
    <n v="3.3739992999999999"/>
    <n v="11.11"/>
  </r>
  <r>
    <x v="8"/>
    <s v="SHU_Students(UAE)"/>
    <s v="Students"/>
    <x v="4"/>
    <s v="UAE"/>
    <n v="2862"/>
    <n v="3234"/>
    <n v="1.1299790359999999"/>
    <n v="72"/>
    <n v="60"/>
    <n v="27"/>
    <n v="2.2263450800000002"/>
    <n v="2.0964360599999998"/>
    <n v="316.14"/>
    <n v="4.3908387800000002"/>
    <n v="11.71"/>
  </r>
  <r>
    <x v="8"/>
    <s v="SHU_Students(UAE)"/>
    <s v="Students"/>
    <x v="5"/>
    <s v="UAE"/>
    <n v="1579"/>
    <n v="2079"/>
    <n v="1.3166561109999999"/>
    <n v="35"/>
    <n v="32"/>
    <n v="20"/>
    <n v="1.68350168"/>
    <n v="2.0265991099999998"/>
    <n v="104.63"/>
    <n v="2.98942007"/>
    <n v="5.23"/>
  </r>
  <r>
    <x v="9"/>
    <s v="SHU_Students(UK)"/>
    <s v="Students"/>
    <x v="5"/>
    <s v="UK"/>
    <n v="2557"/>
    <n v="2941"/>
    <n v="1.1501759869999999"/>
    <n v="69"/>
    <n v="60"/>
    <n v="33"/>
    <n v="2.3461407699999999"/>
    <n v="2.3464998000000001"/>
    <n v="487.52"/>
    <n v="7.0655072499999996"/>
    <n v="14.77"/>
  </r>
  <r>
    <x v="9"/>
    <s v="SHU_Students(UK)"/>
    <s v="Students"/>
    <x v="4"/>
    <s v="UK"/>
    <n v="741"/>
    <n v="785"/>
    <n v="1.059379217"/>
    <n v="39"/>
    <n v="34"/>
    <n v="20"/>
    <n v="4.9681528699999999"/>
    <n v="4.5883940599999997"/>
    <n v="255.57"/>
    <n v="6.5530769199999996"/>
    <n v="12.78"/>
  </r>
  <r>
    <x v="9"/>
    <s v="SHU_Students(UK)"/>
    <s v="Students"/>
    <x v="0"/>
    <s v="UK"/>
    <n v="338"/>
    <n v="365"/>
    <n v="1.0798816570000001"/>
    <n v="13"/>
    <n v="11"/>
    <n v="4"/>
    <n v="3.5616438399999999"/>
    <n v="3.2544378699999998"/>
    <n v="113.58"/>
    <n v="8.7369230800000004"/>
    <n v="28.4"/>
  </r>
  <r>
    <x v="10"/>
    <s v="SHU_Students (USA)"/>
    <s v="Students"/>
    <x v="5"/>
    <s v="USA"/>
    <n v="2159"/>
    <n v="2465"/>
    <n v="1.1417322830000001"/>
    <n v="126"/>
    <n v="111"/>
    <n v="95"/>
    <n v="5.1115618700000001"/>
    <n v="5.1412691099999996"/>
    <n v="691.28"/>
    <n v="5.4863581899999998"/>
    <n v="7.28"/>
  </r>
  <r>
    <x v="10"/>
    <s v="SHU_Students (USA)"/>
    <s v="Students"/>
    <x v="4"/>
    <s v="USA"/>
    <n v="305"/>
    <n v="332"/>
    <n v="1.08852459"/>
    <n v="43"/>
    <n v="37"/>
    <n v="28"/>
    <n v="12.95180723"/>
    <n v="12.131147540000001"/>
    <n v="159.13999999999999"/>
    <n v="3.7008425200000001"/>
    <n v="5.68"/>
  </r>
  <r>
    <x v="10"/>
    <s v="SHU_Students (USA)"/>
    <s v="Students"/>
    <x v="0"/>
    <s v="USA"/>
    <n v="91"/>
    <n v="103"/>
    <n v="1.1318681319999999"/>
    <n v="9"/>
    <n v="8"/>
    <n v="3"/>
    <n v="8.7378640799999996"/>
    <n v="8.7912087900000007"/>
    <n v="47.26"/>
    <n v="5.2514043800000003"/>
    <n v="15.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x v="0"/>
    <n v="11387"/>
    <n v="23283"/>
    <n v="2.0447000970000002"/>
    <n v="487"/>
    <n v="406"/>
    <n v="180"/>
    <n v="2.0916548599999998"/>
    <n v="3.5654693900000001"/>
    <n v="1092.24"/>
    <n v="2.2427900900000002"/>
    <n v="6.07"/>
  </r>
  <r>
    <x v="0"/>
    <s v="SHU_6 (Educators and Principals)"/>
    <s v="Educators and Principals"/>
    <s v="35-44"/>
    <x v="0"/>
    <n v="8761"/>
    <n v="15683"/>
    <n v="1.7900924549999999"/>
    <n v="484"/>
    <n v="376"/>
    <n v="154"/>
    <n v="3.0861442299999999"/>
    <n v="4.2917475200000004"/>
    <n v="835.46"/>
    <n v="1.7261653800000001"/>
    <n v="5.43"/>
  </r>
  <r>
    <x v="0"/>
    <s v="SHU_6 (Educators and Principals)"/>
    <s v="Educators and Principals"/>
    <s v="45-54"/>
    <x v="0"/>
    <n v="2867"/>
    <n v="6283"/>
    <n v="2.191489362"/>
    <n v="198"/>
    <n v="145"/>
    <n v="65"/>
    <n v="3.1513608099999999"/>
    <n v="5.0575514500000001"/>
    <n v="319.38"/>
    <n v="1.6130377300000001"/>
    <n v="4.91"/>
  </r>
  <r>
    <x v="0"/>
    <s v="SHU_6 (Educators and Principals)"/>
    <s v="Educators and Principals"/>
    <s v="55-64"/>
    <x v="0"/>
    <n v="889"/>
    <n v="1890"/>
    <n v="2.1259842519999999"/>
    <n v="49"/>
    <n v="40"/>
    <n v="21"/>
    <n v="2.5925925900000002"/>
    <n v="4.4994375700000004"/>
    <n v="86.25"/>
    <n v="1.76011659"/>
    <n v="4.1100000000000003"/>
  </r>
  <r>
    <x v="1"/>
    <s v="SHU3_ (Students Apart from India and US)"/>
    <s v="Students"/>
    <s v="18-24"/>
    <x v="1"/>
    <n v="29675"/>
    <n v="39161"/>
    <n v="1.319663016"/>
    <n v="2593"/>
    <n v="1994"/>
    <n v="1095"/>
    <n v="6.6213835200000002"/>
    <n v="6.7194608300000001"/>
    <n v="1193.94"/>
    <n v="0.46044803000000001"/>
    <n v="1.0900000000000001"/>
  </r>
  <r>
    <x v="1"/>
    <s v="SHU3_ (Students Apart from India and US)"/>
    <s v="Students"/>
    <s v="13-17"/>
    <x v="1"/>
    <n v="14753"/>
    <n v="25705"/>
    <n v="1.742357487"/>
    <n v="969"/>
    <n v="698"/>
    <n v="435"/>
    <n v="3.7696946100000002"/>
    <n v="4.7312411000000001"/>
    <n v="299.51"/>
    <n v="0.30908815000000001"/>
    <n v="0.69"/>
  </r>
  <r>
    <x v="1"/>
    <s v="SHU3_ (Students Apart from India and US)"/>
    <s v="Students"/>
    <s v="25-34"/>
    <x v="1"/>
    <n v="2066"/>
    <n v="2447"/>
    <n v="1.184414327"/>
    <n v="181"/>
    <n v="141"/>
    <n v="65"/>
    <n v="7.3968124199999998"/>
    <n v="6.8247821899999996"/>
    <n v="85.57"/>
    <n v="0.47277255000000001"/>
    <n v="1.32"/>
  </r>
  <r>
    <x v="2"/>
    <s v="SHU_Students(Australia)"/>
    <s v="Students"/>
    <s v="13-17"/>
    <x v="2"/>
    <n v="2271"/>
    <n v="2616"/>
    <n v="1.151915456"/>
    <n v="61"/>
    <n v="55"/>
    <n v="28"/>
    <n v="2.3318042800000001"/>
    <n v="2.4218405999999999"/>
    <n v="475.85"/>
    <n v="7.8007930099999996"/>
    <n v="16.989999999999998"/>
  </r>
  <r>
    <x v="2"/>
    <s v="SHU_Students(Australia)"/>
    <s v="Students"/>
    <s v="18-24"/>
    <x v="2"/>
    <n v="704"/>
    <n v="734"/>
    <n v="1.042613636"/>
    <n v="49"/>
    <n v="46"/>
    <n v="13"/>
    <n v="6.6757493200000004"/>
    <n v="6.5340909099999998"/>
    <n v="283.17"/>
    <n v="5.7789672200000002"/>
    <n v="21.78"/>
  </r>
  <r>
    <x v="2"/>
    <s v="SHU_Students(Australia)"/>
    <s v="Students"/>
    <s v="25-34"/>
    <x v="2"/>
    <n v="212"/>
    <n v="222"/>
    <n v="1.0471698110000001"/>
    <n v="9"/>
    <n v="8"/>
    <n v="3"/>
    <n v="4.0540540500000004"/>
    <n v="3.7735849099999998"/>
    <n v="91.66"/>
    <n v="10.18469247"/>
    <n v="30.55"/>
  </r>
  <r>
    <x v="3"/>
    <s v="SHU_Students (Canada)"/>
    <s v="Students"/>
    <s v="13-17"/>
    <x v="3"/>
    <n v="2330"/>
    <n v="3146"/>
    <n v="1.3502145919999999"/>
    <n v="101"/>
    <n v="84"/>
    <n v="63"/>
    <n v="3.2104259399999999"/>
    <n v="3.6051502100000001"/>
    <n v="528.08000000000004"/>
    <n v="5.2284878700000004"/>
    <n v="8.3800000000000008"/>
  </r>
  <r>
    <x v="3"/>
    <s v="SHU_Students (Canada)"/>
    <s v="Students"/>
    <s v="18-24"/>
    <x v="3"/>
    <n v="759"/>
    <n v="878"/>
    <n v="1.1567852439999999"/>
    <n v="52"/>
    <n v="44"/>
    <n v="34"/>
    <n v="5.9225512499999997"/>
    <n v="5.7971014500000004"/>
    <n v="294.82"/>
    <n v="5.6696015500000003"/>
    <n v="8.67"/>
  </r>
  <r>
    <x v="3"/>
    <s v="SHU_Students (Canada)"/>
    <s v="Students"/>
    <s v="25-34"/>
    <x v="3"/>
    <n v="218"/>
    <n v="243"/>
    <n v="1.1146788990000001"/>
    <n v="18"/>
    <n v="18"/>
    <n v="15"/>
    <n v="7.4074074100000002"/>
    <n v="8.2568807300000007"/>
    <n v="101.06"/>
    <n v="5.6146358100000002"/>
    <n v="6.74"/>
  </r>
  <r>
    <x v="4"/>
    <s v="SHU_Students(Ghana)"/>
    <s v="Students"/>
    <s v="18-24"/>
    <x v="4"/>
    <n v="5952"/>
    <n v="6943"/>
    <n v="1.1664986559999999"/>
    <n v="284"/>
    <n v="238"/>
    <n v="98"/>
    <n v="4.0904508100000001"/>
    <n v="3.9986559100000001"/>
    <n v="378.1"/>
    <n v="1.33135077"/>
    <n v="3.86"/>
  </r>
  <r>
    <x v="4"/>
    <s v="SHU_Students(Ghana)"/>
    <s v="Students"/>
    <s v="25-34"/>
    <x v="4"/>
    <n v="3717"/>
    <n v="4620"/>
    <n v="1.2429378529999999"/>
    <n v="184"/>
    <n v="160"/>
    <n v="46"/>
    <n v="3.98268398"/>
    <n v="4.3045466799999996"/>
    <n v="282.22000000000003"/>
    <n v="1.5337844199999999"/>
    <n v="6.14"/>
  </r>
  <r>
    <x v="4"/>
    <s v="SHU_Students(Ghana)"/>
    <s v="Students"/>
    <s v="13-17"/>
    <x v="4"/>
    <n v="5355"/>
    <n v="8920"/>
    <n v="1.6657329599999999"/>
    <n v="180"/>
    <n v="154"/>
    <n v="93"/>
    <n v="2.0179372199999999"/>
    <n v="2.8758169900000001"/>
    <n v="177.46"/>
    <n v="0.98588916000000004"/>
    <n v="1.91"/>
  </r>
  <r>
    <x v="5"/>
    <s v="SHU_Students (India)"/>
    <s v="Students"/>
    <s v="18-24"/>
    <x v="5"/>
    <n v="30110"/>
    <n v="35372"/>
    <n v="1.174759216"/>
    <n v="1308"/>
    <n v="1162"/>
    <n v="934"/>
    <n v="3.6978401000000001"/>
    <n v="3.8591829999999998"/>
    <n v="894"/>
    <n v="0.68348251999999998"/>
    <n v="0.96"/>
  </r>
  <r>
    <x v="5"/>
    <s v="SHU_Students (India)"/>
    <s v="Students"/>
    <s v="25-34"/>
    <x v="5"/>
    <n v="1721"/>
    <n v="1874"/>
    <n v="1.088901801"/>
    <n v="92"/>
    <n v="76"/>
    <n v="53"/>
    <n v="4.90928495"/>
    <n v="4.4160371899999999"/>
    <n v="61.21"/>
    <n v="0.66537891000000005"/>
    <n v="1.1499999999999999"/>
  </r>
  <r>
    <x v="6"/>
    <s v="SHU_Students(Nepal)"/>
    <s v="Students"/>
    <s v="18-24"/>
    <x v="6"/>
    <n v="18900"/>
    <n v="36659"/>
    <n v="1.93962963"/>
    <n v="849"/>
    <n v="688"/>
    <n v="306"/>
    <n v="2.3159387900000001"/>
    <n v="3.64021164"/>
    <n v="634.64"/>
    <n v="0.74751528"/>
    <n v="2.0699999999999998"/>
  </r>
  <r>
    <x v="6"/>
    <s v="SHU_Students(Nepal)"/>
    <s v="Students"/>
    <s v="13-17"/>
    <x v="6"/>
    <n v="6145"/>
    <n v="19474"/>
    <n v="3.1690805530000001"/>
    <n v="325"/>
    <n v="246"/>
    <n v="129"/>
    <n v="1.66889186"/>
    <n v="4.0032546800000004"/>
    <n v="211.76"/>
    <n v="0.65156015"/>
    <n v="1.64"/>
  </r>
  <r>
    <x v="6"/>
    <s v="SHU_Students(Nepal)"/>
    <s v="Students"/>
    <s v="25-34"/>
    <x v="6"/>
    <n v="4623"/>
    <n v="9082"/>
    <n v="1.9645252"/>
    <n v="246"/>
    <n v="212"/>
    <n v="83"/>
    <n v="2.7086544799999999"/>
    <n v="4.5857668199999999"/>
    <n v="188.84"/>
    <n v="0.76765236000000003"/>
    <n v="2.2799999999999998"/>
  </r>
  <r>
    <x v="7"/>
    <s v="SHU_Students (Nigeria)"/>
    <s v="Students"/>
    <s v="18-24"/>
    <x v="7"/>
    <n v="11027"/>
    <n v="13820"/>
    <n v="1.253287386"/>
    <n v="1491"/>
    <n v="1132"/>
    <n v="548"/>
    <n v="10.788712009999999"/>
    <n v="10.26571144"/>
    <n v="542.66999999999996"/>
    <n v="0.36396574999999998"/>
    <n v="0.99"/>
  </r>
  <r>
    <x v="7"/>
    <s v="SHU_Students (Nigeria)"/>
    <s v="Students"/>
    <s v="13-17"/>
    <x v="7"/>
    <n v="8516"/>
    <n v="12372"/>
    <n v="1.452794739"/>
    <n v="970"/>
    <n v="696"/>
    <n v="408"/>
    <n v="7.84028451"/>
    <n v="8.1728511000000008"/>
    <n v="282.20999999999998"/>
    <n v="0.29093766999999998"/>
    <n v="0.69"/>
  </r>
  <r>
    <x v="7"/>
    <s v="SHU_Students (Nigeria)"/>
    <s v="Students"/>
    <s v="25-34"/>
    <x v="7"/>
    <n v="2386"/>
    <n v="2782"/>
    <n v="1.1659681479999999"/>
    <n v="304"/>
    <n v="230"/>
    <n v="117"/>
    <n v="10.927390369999999"/>
    <n v="9.6395641199999993"/>
    <n v="117.9"/>
    <n v="0.38782084999999999"/>
    <n v="1.01"/>
  </r>
  <r>
    <x v="8"/>
    <s v="SHU_Students(UAE)"/>
    <s v="Students"/>
    <s v="25-34"/>
    <x v="8"/>
    <n v="2892"/>
    <n v="3347"/>
    <n v="1.157330567"/>
    <n v="135"/>
    <n v="102"/>
    <n v="41"/>
    <n v="4.0334627999999997"/>
    <n v="3.5269709499999999"/>
    <n v="455.49"/>
    <n v="3.3739992999999999"/>
    <n v="11.11"/>
  </r>
  <r>
    <x v="8"/>
    <s v="SHU_Students(UAE)"/>
    <s v="Students"/>
    <s v="18-24"/>
    <x v="8"/>
    <n v="2862"/>
    <n v="3234"/>
    <n v="1.1299790359999999"/>
    <n v="72"/>
    <n v="60"/>
    <n v="27"/>
    <n v="2.2263450800000002"/>
    <n v="2.0964360599999998"/>
    <n v="316.14"/>
    <n v="4.3908387800000002"/>
    <n v="11.71"/>
  </r>
  <r>
    <x v="8"/>
    <s v="SHU_Students(UAE)"/>
    <s v="Students"/>
    <s v="13-17"/>
    <x v="8"/>
    <n v="1579"/>
    <n v="2079"/>
    <n v="1.3166561109999999"/>
    <n v="35"/>
    <n v="32"/>
    <n v="20"/>
    <n v="1.68350168"/>
    <n v="2.0265991099999998"/>
    <n v="104.63"/>
    <n v="2.98942007"/>
    <n v="5.23"/>
  </r>
  <r>
    <x v="9"/>
    <s v="SHU_Students(UK)"/>
    <s v="Students"/>
    <s v="13-17"/>
    <x v="9"/>
    <n v="2557"/>
    <n v="2941"/>
    <n v="1.1501759869999999"/>
    <n v="69"/>
    <n v="60"/>
    <n v="33"/>
    <n v="2.3461407699999999"/>
    <n v="2.3464998000000001"/>
    <n v="487.52"/>
    <n v="7.0655072499999996"/>
    <n v="14.77"/>
  </r>
  <r>
    <x v="9"/>
    <s v="SHU_Students(UK)"/>
    <s v="Students"/>
    <s v="18-24"/>
    <x v="9"/>
    <n v="741"/>
    <n v="785"/>
    <n v="1.059379217"/>
    <n v="39"/>
    <n v="34"/>
    <n v="20"/>
    <n v="4.9681528699999999"/>
    <n v="4.5883940599999997"/>
    <n v="255.57"/>
    <n v="6.5530769199999996"/>
    <n v="12.78"/>
  </r>
  <r>
    <x v="9"/>
    <s v="SHU_Students(UK)"/>
    <s v="Students"/>
    <s v="25-34"/>
    <x v="9"/>
    <n v="338"/>
    <n v="365"/>
    <n v="1.0798816570000001"/>
    <n v="13"/>
    <n v="11"/>
    <n v="4"/>
    <n v="3.5616438399999999"/>
    <n v="3.2544378699999998"/>
    <n v="113.58"/>
    <n v="8.7369230800000004"/>
    <n v="28.4"/>
  </r>
  <r>
    <x v="10"/>
    <s v="SHU_Students (USA)"/>
    <s v="Students"/>
    <s v="13-17"/>
    <x v="10"/>
    <n v="2159"/>
    <n v="2465"/>
    <n v="1.1417322830000001"/>
    <n v="126"/>
    <n v="111"/>
    <n v="95"/>
    <n v="5.1115618700000001"/>
    <n v="5.1412691099999996"/>
    <n v="691.28"/>
    <n v="5.4863581899999998"/>
    <n v="7.28"/>
  </r>
  <r>
    <x v="10"/>
    <s v="SHU_Students (USA)"/>
    <s v="Students"/>
    <s v="18-24"/>
    <x v="10"/>
    <n v="305"/>
    <n v="332"/>
    <n v="1.08852459"/>
    <n v="43"/>
    <n v="37"/>
    <n v="28"/>
    <n v="12.95180723"/>
    <n v="12.131147540000001"/>
    <n v="159.13999999999999"/>
    <n v="3.7008425200000001"/>
    <n v="5.68"/>
  </r>
  <r>
    <x v="10"/>
    <s v="SHU_Students (USA)"/>
    <s v="Students"/>
    <s v="25-34"/>
    <x v="10"/>
    <n v="91"/>
    <n v="103"/>
    <n v="1.1318681319999999"/>
    <n v="9"/>
    <n v="8"/>
    <n v="3"/>
    <n v="8.7378640799999996"/>
    <n v="8.7912087900000007"/>
    <n v="47.26"/>
    <n v="5.2514043800000003"/>
    <n v="1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73A91-C2F6-4465-BB88-E5675EA09764}"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G15" firstHeaderRow="1" firstDataRow="2"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3"/>
    </i>
    <i>
      <x v="7"/>
    </i>
    <i>
      <x v="8"/>
    </i>
    <i>
      <x/>
    </i>
    <i>
      <x v="9"/>
    </i>
    <i>
      <x v="6"/>
    </i>
    <i>
      <x v="10"/>
    </i>
    <i>
      <x v="1"/>
    </i>
    <i>
      <x v="5"/>
    </i>
    <i>
      <x v="4"/>
    </i>
    <i>
      <x v="2"/>
    </i>
  </rowItems>
  <colFields count="1">
    <field x="3"/>
  </colFields>
  <colItems count="6">
    <i>
      <x/>
    </i>
    <i>
      <x v="1"/>
    </i>
    <i>
      <x v="2"/>
    </i>
    <i>
      <x v="3"/>
    </i>
    <i>
      <x v="4"/>
    </i>
    <i>
      <x v="5"/>
    </i>
  </colItems>
  <dataFields count="1">
    <dataField name="Sum of Reach(unique)" fld="5" baseField="0" baseItem="0"/>
  </dataFields>
  <chartFormats count="12">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2"/>
          </reference>
        </references>
      </pivotArea>
    </chartFormat>
    <chartFormat chart="17" format="3" series="1">
      <pivotArea type="data" outline="0" fieldPosition="0">
        <references count="2">
          <reference field="4294967294" count="1" selected="0">
            <x v="0"/>
          </reference>
          <reference field="3" count="1" selected="0">
            <x v="3"/>
          </reference>
        </references>
      </pivotArea>
    </chartFormat>
    <chartFormat chart="17" format="4" series="1">
      <pivotArea type="data" outline="0" fieldPosition="0">
        <references count="2">
          <reference field="4294967294" count="1" selected="0">
            <x v="0"/>
          </reference>
          <reference field="3" count="1" selected="0">
            <x v="4"/>
          </reference>
        </references>
      </pivotArea>
    </chartFormat>
    <chartFormat chart="17" format="5" series="1">
      <pivotArea type="data" outline="0" fieldPosition="0">
        <references count="2">
          <reference field="4294967294" count="1" selected="0">
            <x v="0"/>
          </reference>
          <reference field="3" count="1" selected="0">
            <x v="5"/>
          </reference>
        </references>
      </pivotArea>
    </chartFormat>
    <chartFormat chart="20" format="12" series="1">
      <pivotArea type="data" outline="0" fieldPosition="0">
        <references count="2">
          <reference field="4294967294" count="1" selected="0">
            <x v="0"/>
          </reference>
          <reference field="3" count="1" selected="0">
            <x v="0"/>
          </reference>
        </references>
      </pivotArea>
    </chartFormat>
    <chartFormat chart="20" format="13" series="1">
      <pivotArea type="data" outline="0" fieldPosition="0">
        <references count="2">
          <reference field="4294967294" count="1" selected="0">
            <x v="0"/>
          </reference>
          <reference field="3" count="1" selected="0">
            <x v="1"/>
          </reference>
        </references>
      </pivotArea>
    </chartFormat>
    <chartFormat chart="20" format="14" series="1">
      <pivotArea type="data" outline="0" fieldPosition="0">
        <references count="2">
          <reference field="4294967294" count="1" selected="0">
            <x v="0"/>
          </reference>
          <reference field="3" count="1" selected="0">
            <x v="2"/>
          </reference>
        </references>
      </pivotArea>
    </chartFormat>
    <chartFormat chart="20" format="15" series="1">
      <pivotArea type="data" outline="0" fieldPosition="0">
        <references count="2">
          <reference field="4294967294" count="1" selected="0">
            <x v="0"/>
          </reference>
          <reference field="3" count="1" selected="0">
            <x v="3"/>
          </reference>
        </references>
      </pivotArea>
    </chartFormat>
    <chartFormat chart="20" format="16" series="1">
      <pivotArea type="data" outline="0" fieldPosition="0">
        <references count="2">
          <reference field="4294967294" count="1" selected="0">
            <x v="0"/>
          </reference>
          <reference field="3" count="1" selected="0">
            <x v="4"/>
          </reference>
        </references>
      </pivotArea>
    </chartFormat>
    <chartFormat chart="20" format="17" series="1">
      <pivotArea type="data" outline="0" fieldPosition="0">
        <references count="2">
          <reference field="4294967294" count="1" selected="0">
            <x v="0"/>
          </reference>
          <reference field="3"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9F5335-427C-4D34-936A-BEDF339F0BD0}" name="PivotTable1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14" firstHeaderRow="1" firstDataRow="1"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3"/>
    </i>
    <i>
      <x v="7"/>
    </i>
    <i>
      <x v="8"/>
    </i>
    <i>
      <x/>
    </i>
    <i>
      <x v="9"/>
    </i>
    <i>
      <x v="6"/>
    </i>
    <i>
      <x v="10"/>
    </i>
    <i>
      <x v="1"/>
    </i>
    <i>
      <x v="5"/>
    </i>
    <i>
      <x v="4"/>
    </i>
    <i>
      <x v="2"/>
    </i>
  </rowItems>
  <colItems count="1">
    <i/>
  </colItems>
  <dataFields count="1">
    <dataField name="Sum of Reach(unique)"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A452A-4A9D-427A-98BC-E9182053F26A}" name="PivotTable2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14" firstHeaderRow="1" firstDataRow="1"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3"/>
    </i>
    <i>
      <x v="8"/>
    </i>
    <i>
      <x v="7"/>
    </i>
    <i>
      <x v="9"/>
    </i>
    <i>
      <x v="5"/>
    </i>
    <i>
      <x v="2"/>
    </i>
    <i>
      <x v="10"/>
    </i>
    <i>
      <x v="1"/>
    </i>
    <i>
      <x v="4"/>
    </i>
    <i>
      <x v="6"/>
    </i>
  </rowItems>
  <colItems count="1">
    <i/>
  </colItems>
  <dataFields count="1">
    <dataField name="Sum of Amount Spent in INR" fld="13" baseField="0" baseItem="0"/>
  </dataFields>
  <chartFormats count="24">
    <chartFormat chart="2" format="0"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8"/>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1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pivotArea type="data" outline="0" fieldPosition="0">
        <references count="2">
          <reference field="4294967294" count="1" selected="0">
            <x v="0"/>
          </reference>
          <reference field="0" count="1" selected="0">
            <x v="6"/>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0" count="1" selected="0">
            <x v="0"/>
          </reference>
        </references>
      </pivotArea>
    </chartFormat>
    <chartFormat chart="5" format="37">
      <pivotArea type="data" outline="0" fieldPosition="0">
        <references count="2">
          <reference field="4294967294" count="1" selected="0">
            <x v="0"/>
          </reference>
          <reference field="0" count="1" selected="0">
            <x v="3"/>
          </reference>
        </references>
      </pivotArea>
    </chartFormat>
    <chartFormat chart="5" format="38">
      <pivotArea type="data" outline="0" fieldPosition="0">
        <references count="2">
          <reference field="4294967294" count="1" selected="0">
            <x v="0"/>
          </reference>
          <reference field="0" count="1" selected="0">
            <x v="8"/>
          </reference>
        </references>
      </pivotArea>
    </chartFormat>
    <chartFormat chart="5" format="39">
      <pivotArea type="data" outline="0" fieldPosition="0">
        <references count="2">
          <reference field="4294967294" count="1" selected="0">
            <x v="0"/>
          </reference>
          <reference field="0" count="1" selected="0">
            <x v="7"/>
          </reference>
        </references>
      </pivotArea>
    </chartFormat>
    <chartFormat chart="5" format="40">
      <pivotArea type="data" outline="0" fieldPosition="0">
        <references count="2">
          <reference field="4294967294" count="1" selected="0">
            <x v="0"/>
          </reference>
          <reference field="0" count="1" selected="0">
            <x v="9"/>
          </reference>
        </references>
      </pivotArea>
    </chartFormat>
    <chartFormat chart="5" format="41">
      <pivotArea type="data" outline="0" fieldPosition="0">
        <references count="2">
          <reference field="4294967294" count="1" selected="0">
            <x v="0"/>
          </reference>
          <reference field="0" count="1" selected="0">
            <x v="5"/>
          </reference>
        </references>
      </pivotArea>
    </chartFormat>
    <chartFormat chart="5" format="42">
      <pivotArea type="data" outline="0" fieldPosition="0">
        <references count="2">
          <reference field="4294967294" count="1" selected="0">
            <x v="0"/>
          </reference>
          <reference field="0" count="1" selected="0">
            <x v="2"/>
          </reference>
        </references>
      </pivotArea>
    </chartFormat>
    <chartFormat chart="5" format="43">
      <pivotArea type="data" outline="0" fieldPosition="0">
        <references count="2">
          <reference field="4294967294" count="1" selected="0">
            <x v="0"/>
          </reference>
          <reference field="0" count="1" selected="0">
            <x v="10"/>
          </reference>
        </references>
      </pivotArea>
    </chartFormat>
    <chartFormat chart="5" format="44">
      <pivotArea type="data" outline="0" fieldPosition="0">
        <references count="2">
          <reference field="4294967294" count="1" selected="0">
            <x v="0"/>
          </reference>
          <reference field="0" count="1" selected="0">
            <x v="1"/>
          </reference>
        </references>
      </pivotArea>
    </chartFormat>
    <chartFormat chart="5" format="45">
      <pivotArea type="data" outline="0" fieldPosition="0">
        <references count="2">
          <reference field="4294967294" count="1" selected="0">
            <x v="0"/>
          </reference>
          <reference field="0" count="1" selected="0">
            <x v="4"/>
          </reference>
        </references>
      </pivotArea>
    </chartFormat>
    <chartFormat chart="5" format="46">
      <pivotArea type="data" outline="0" fieldPosition="0">
        <references count="2">
          <reference field="4294967294" count="1" selected="0">
            <x v="0"/>
          </reference>
          <reference field="0"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8BB11D-A647-4299-B776-8E2F30FD398A}" name="PivotTable4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C14" firstHeaderRow="0" firstDataRow="1" firstDataCol="1"/>
  <pivotFields count="16">
    <pivotField axis="axisRow" compact="0" outline="0" showAll="0" sortType="ascending" defaultSubtotal="0">
      <items count="11">
        <item x="0"/>
        <item x="9"/>
        <item x="10"/>
        <item x="1"/>
        <item x="2"/>
        <item x="3"/>
        <item x="4"/>
        <item x="5"/>
        <item x="6"/>
        <item x="7"/>
        <item x="8"/>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2"/>
    </i>
    <i>
      <x v="4"/>
    </i>
    <i>
      <x v="1"/>
    </i>
    <i>
      <x v="5"/>
    </i>
    <i>
      <x v="10"/>
    </i>
    <i>
      <x v="6"/>
    </i>
    <i>
      <x v="9"/>
    </i>
    <i>
      <x v="7"/>
    </i>
    <i>
      <x/>
    </i>
    <i>
      <x v="8"/>
    </i>
    <i>
      <x v="3"/>
    </i>
  </rowItems>
  <colFields count="1">
    <field x="-2"/>
  </colFields>
  <colItems count="2">
    <i>
      <x/>
    </i>
    <i i="1">
      <x v="1"/>
    </i>
  </colItems>
  <dataFields count="2">
    <dataField name="Sum of Reach(unique)" fld="5" baseField="0" baseItem="0"/>
    <dataField name="Sum of Impressions(with dupes)" fld="6" baseField="0" baseItem="0"/>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1"/>
          </reference>
          <reference field="0" count="1" selected="0">
            <x v="4"/>
          </reference>
        </references>
      </pivotArea>
    </chartFormat>
    <chartFormat chart="0" format="5">
      <pivotArea type="data" outline="0" fieldPosition="0">
        <references count="2">
          <reference field="4294967294" count="1" selected="0">
            <x v="1"/>
          </reference>
          <reference field="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4517C-603E-42DE-B8F0-9E461A95BA71}" name="PivotTable7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14" firstHeaderRow="0" firstDataRow="1" firstDataCol="1"/>
  <pivotFields count="16">
    <pivotField compact="0" outline="0" showAll="0" defaultSubtotal="0">
      <items count="11">
        <item x="0"/>
        <item x="9"/>
        <item x="10"/>
        <item x="1"/>
        <item x="2"/>
        <item x="3"/>
        <item x="4"/>
        <item x="5"/>
        <item x="6"/>
        <item x="7"/>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11">
        <item x="2"/>
        <item x="3"/>
        <item x="4"/>
        <item x="0"/>
        <item x="1"/>
        <item x="5"/>
        <item x="6"/>
        <item x="7"/>
        <item x="8"/>
        <item x="9"/>
        <item x="10"/>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11">
    <i>
      <x v="3"/>
    </i>
    <i>
      <x v="4"/>
    </i>
    <i>
      <x v="6"/>
    </i>
    <i>
      <x v="5"/>
    </i>
    <i>
      <x v="7"/>
    </i>
    <i>
      <x v="1"/>
    </i>
    <i>
      <x v="10"/>
    </i>
    <i>
      <x v="8"/>
    </i>
    <i>
      <x v="9"/>
    </i>
    <i>
      <x/>
    </i>
    <i>
      <x v="2"/>
    </i>
  </rowItems>
  <colFields count="1">
    <field x="-2"/>
  </colFields>
  <colItems count="2">
    <i>
      <x/>
    </i>
    <i i="1">
      <x v="1"/>
    </i>
  </colItems>
  <dataFields count="2">
    <dataField name="Sum of Cost Per Click (CPC)" fld="14" baseField="0" baseItem="0"/>
    <dataField name="Sum of Amount Spent in INR"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9"/>
          </reference>
        </references>
      </pivotArea>
    </chartFormat>
    <chartFormat chart="0" format="3">
      <pivotArea type="data" outline="0" fieldPosition="0">
        <references count="2">
          <reference field="4294967294" count="1" selected="0">
            <x v="1"/>
          </reference>
          <reference field="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pivotArea type="data" outline="0" fieldPosition="0">
        <references count="2">
          <reference field="4294967294" count="1" selected="0">
            <x v="1"/>
          </reference>
          <reference field="4" count="1" selected="0">
            <x v="9"/>
          </reference>
        </references>
      </pivotArea>
    </chartFormat>
    <chartFormat chart="4" format="10">
      <pivotArea type="data" outline="0" fieldPosition="0">
        <references count="2">
          <reference field="4294967294" count="1" selected="0">
            <x v="1"/>
          </reference>
          <reference field="4" count="1" selected="0">
            <x v="0"/>
          </reference>
        </references>
      </pivotArea>
    </chartFormat>
    <chartFormat chart="4" format="1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34"/>
  <sheetViews>
    <sheetView topLeftCell="D1" zoomScale="54" zoomScaleNormal="54" workbookViewId="0">
      <pane ySplit="1" topLeftCell="A2" activePane="bottomLeft" state="frozen"/>
      <selection pane="bottomLeft" activeCell="O1" activeCellId="1" sqref="A1:A1048576 O1:O1048576"/>
    </sheetView>
  </sheetViews>
  <sheetFormatPr defaultColWidth="12.6328125" defaultRowHeight="15.75" customHeight="1" x14ac:dyDescent="0.25"/>
  <cols>
    <col min="1" max="1" width="17.08984375" customWidth="1"/>
    <col min="2" max="2" width="32.453125" customWidth="1"/>
    <col min="3" max="3" width="19.08984375" customWidth="1"/>
    <col min="4" max="4" width="10.26953125" customWidth="1"/>
    <col min="5" max="5" width="76.36328125" customWidth="1"/>
    <col min="6" max="6" width="14.7265625" customWidth="1"/>
    <col min="7" max="7" width="21.7265625" customWidth="1"/>
    <col min="8" max="8" width="12.36328125" customWidth="1"/>
    <col min="9" max="9" width="16.7265625" customWidth="1"/>
    <col min="10" max="10" width="13.26953125" customWidth="1"/>
    <col min="11" max="11" width="21.36328125" customWidth="1"/>
    <col min="12" max="12" width="22.26953125" customWidth="1"/>
    <col min="13" max="13" width="33.26953125" customWidth="1"/>
    <col min="14" max="14" width="19" customWidth="1"/>
    <col min="15" max="15" width="18.6328125" customWidth="1"/>
    <col min="16" max="16" width="18.36328125" customWidth="1"/>
  </cols>
  <sheetData>
    <row r="1" spans="1:16"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35">
      <c r="A2" s="2" t="s">
        <v>16</v>
      </c>
      <c r="B2" s="2" t="s">
        <v>17</v>
      </c>
      <c r="C2" s="2" t="s">
        <v>18</v>
      </c>
      <c r="D2" s="2" t="s">
        <v>19</v>
      </c>
      <c r="E2" s="2" t="s">
        <v>20</v>
      </c>
      <c r="F2" s="2">
        <v>11387</v>
      </c>
      <c r="G2" s="2">
        <v>23283</v>
      </c>
      <c r="H2" s="2">
        <v>2.0447000970000002</v>
      </c>
      <c r="I2" s="2">
        <v>487</v>
      </c>
      <c r="J2" s="2">
        <v>406</v>
      </c>
      <c r="K2" s="2">
        <v>180</v>
      </c>
      <c r="L2" s="2">
        <v>2.0916548599999998</v>
      </c>
      <c r="M2" s="2">
        <v>3.5654693900000001</v>
      </c>
      <c r="N2" s="2">
        <v>1092.24</v>
      </c>
      <c r="O2" s="2">
        <v>2.2427900900000002</v>
      </c>
      <c r="P2" s="2">
        <v>6.07</v>
      </c>
    </row>
    <row r="3" spans="1:16" ht="15.75" customHeight="1" x14ac:dyDescent="0.35">
      <c r="A3" s="2" t="s">
        <v>16</v>
      </c>
      <c r="B3" s="2" t="s">
        <v>17</v>
      </c>
      <c r="C3" s="2" t="s">
        <v>18</v>
      </c>
      <c r="D3" s="2" t="s">
        <v>21</v>
      </c>
      <c r="E3" s="2" t="s">
        <v>20</v>
      </c>
      <c r="F3" s="2">
        <v>8761</v>
      </c>
      <c r="G3" s="2">
        <v>15683</v>
      </c>
      <c r="H3" s="2">
        <v>1.7900924549999999</v>
      </c>
      <c r="I3" s="2">
        <v>484</v>
      </c>
      <c r="J3" s="2">
        <v>376</v>
      </c>
      <c r="K3" s="2">
        <v>154</v>
      </c>
      <c r="L3" s="2">
        <v>3.0861442299999999</v>
      </c>
      <c r="M3" s="2">
        <v>4.2917475200000004</v>
      </c>
      <c r="N3" s="2">
        <v>835.46</v>
      </c>
      <c r="O3" s="2">
        <v>1.7261653800000001</v>
      </c>
      <c r="P3" s="2">
        <v>5.43</v>
      </c>
    </row>
    <row r="4" spans="1:16" ht="15.75" customHeight="1" x14ac:dyDescent="0.35">
      <c r="A4" s="2" t="s">
        <v>16</v>
      </c>
      <c r="B4" s="2" t="s">
        <v>17</v>
      </c>
      <c r="C4" s="2" t="s">
        <v>18</v>
      </c>
      <c r="D4" s="2" t="s">
        <v>22</v>
      </c>
      <c r="E4" s="2" t="s">
        <v>20</v>
      </c>
      <c r="F4" s="2">
        <v>2867</v>
      </c>
      <c r="G4" s="2">
        <v>6283</v>
      </c>
      <c r="H4" s="2">
        <v>2.191489362</v>
      </c>
      <c r="I4" s="2">
        <v>198</v>
      </c>
      <c r="J4" s="2">
        <v>145</v>
      </c>
      <c r="K4" s="2">
        <v>65</v>
      </c>
      <c r="L4" s="2">
        <v>3.1513608099999999</v>
      </c>
      <c r="M4" s="2">
        <v>5.0575514500000001</v>
      </c>
      <c r="N4" s="2">
        <v>319.38</v>
      </c>
      <c r="O4" s="2">
        <v>1.6130377300000001</v>
      </c>
      <c r="P4" s="2">
        <v>4.91</v>
      </c>
    </row>
    <row r="5" spans="1:16" ht="15.75" customHeight="1" x14ac:dyDescent="0.35">
      <c r="A5" s="2" t="s">
        <v>16</v>
      </c>
      <c r="B5" s="2" t="s">
        <v>17</v>
      </c>
      <c r="C5" s="2" t="s">
        <v>18</v>
      </c>
      <c r="D5" s="2" t="s">
        <v>23</v>
      </c>
      <c r="E5" s="2" t="s">
        <v>20</v>
      </c>
      <c r="F5" s="2">
        <v>889</v>
      </c>
      <c r="G5" s="2">
        <v>1890</v>
      </c>
      <c r="H5" s="2">
        <v>2.1259842519999999</v>
      </c>
      <c r="I5" s="2">
        <v>49</v>
      </c>
      <c r="J5" s="2">
        <v>40</v>
      </c>
      <c r="K5" s="2">
        <v>21</v>
      </c>
      <c r="L5" s="2">
        <v>2.5925925900000002</v>
      </c>
      <c r="M5" s="2">
        <v>4.4994375700000004</v>
      </c>
      <c r="N5" s="2">
        <v>86.25</v>
      </c>
      <c r="O5" s="2">
        <v>1.76011659</v>
      </c>
      <c r="P5" s="2">
        <v>4.1100000000000003</v>
      </c>
    </row>
    <row r="6" spans="1:16" ht="15.75" customHeight="1" x14ac:dyDescent="0.35">
      <c r="A6" s="2" t="s">
        <v>24</v>
      </c>
      <c r="B6" s="2" t="s">
        <v>25</v>
      </c>
      <c r="C6" s="2" t="s">
        <v>26</v>
      </c>
      <c r="D6" s="2" t="s">
        <v>27</v>
      </c>
      <c r="E6" s="2" t="s">
        <v>28</v>
      </c>
      <c r="F6" s="2">
        <v>29675</v>
      </c>
      <c r="G6" s="2">
        <v>39161</v>
      </c>
      <c r="H6" s="2">
        <v>1.319663016</v>
      </c>
      <c r="I6" s="2">
        <v>2593</v>
      </c>
      <c r="J6" s="2">
        <v>1994</v>
      </c>
      <c r="K6" s="2">
        <v>1095</v>
      </c>
      <c r="L6" s="2">
        <v>6.6213835200000002</v>
      </c>
      <c r="M6" s="2">
        <v>6.7194608300000001</v>
      </c>
      <c r="N6" s="2">
        <v>1193.94</v>
      </c>
      <c r="O6" s="2">
        <v>0.46044803000000001</v>
      </c>
      <c r="P6" s="2">
        <v>1.0900000000000001</v>
      </c>
    </row>
    <row r="7" spans="1:16" ht="15.75" customHeight="1" x14ac:dyDescent="0.35">
      <c r="A7" s="2" t="s">
        <v>24</v>
      </c>
      <c r="B7" s="2" t="s">
        <v>25</v>
      </c>
      <c r="C7" s="2" t="s">
        <v>26</v>
      </c>
      <c r="D7" s="2" t="s">
        <v>29</v>
      </c>
      <c r="E7" s="2" t="s">
        <v>28</v>
      </c>
      <c r="F7" s="2">
        <v>14753</v>
      </c>
      <c r="G7" s="2">
        <v>25705</v>
      </c>
      <c r="H7" s="2">
        <v>1.742357487</v>
      </c>
      <c r="I7" s="2">
        <v>969</v>
      </c>
      <c r="J7" s="2">
        <v>698</v>
      </c>
      <c r="K7" s="2">
        <v>435</v>
      </c>
      <c r="L7" s="2">
        <v>3.7696946100000002</v>
      </c>
      <c r="M7" s="2">
        <v>4.7312411000000001</v>
      </c>
      <c r="N7" s="2">
        <v>299.51</v>
      </c>
      <c r="O7" s="2">
        <v>0.30908815000000001</v>
      </c>
      <c r="P7" s="2">
        <v>0.69</v>
      </c>
    </row>
    <row r="8" spans="1:16" ht="15.75" customHeight="1" x14ac:dyDescent="0.35">
      <c r="A8" s="2" t="s">
        <v>24</v>
      </c>
      <c r="B8" s="2" t="s">
        <v>25</v>
      </c>
      <c r="C8" s="2" t="s">
        <v>26</v>
      </c>
      <c r="D8" s="2" t="s">
        <v>19</v>
      </c>
      <c r="E8" s="2" t="s">
        <v>28</v>
      </c>
      <c r="F8" s="2">
        <v>2066</v>
      </c>
      <c r="G8" s="2">
        <v>2447</v>
      </c>
      <c r="H8" s="2">
        <v>1.184414327</v>
      </c>
      <c r="I8" s="2">
        <v>181</v>
      </c>
      <c r="J8" s="2">
        <v>141</v>
      </c>
      <c r="K8" s="2">
        <v>65</v>
      </c>
      <c r="L8" s="2">
        <v>7.3968124199999998</v>
      </c>
      <c r="M8" s="2">
        <v>6.8247821899999996</v>
      </c>
      <c r="N8" s="2">
        <v>85.57</v>
      </c>
      <c r="O8" s="2">
        <v>0.47277255000000001</v>
      </c>
      <c r="P8" s="2">
        <v>1.32</v>
      </c>
    </row>
    <row r="9" spans="1:16" ht="15.75" customHeight="1" x14ac:dyDescent="0.35">
      <c r="A9" s="2" t="s">
        <v>30</v>
      </c>
      <c r="B9" s="2" t="s">
        <v>31</v>
      </c>
      <c r="C9" s="2" t="s">
        <v>26</v>
      </c>
      <c r="D9" s="2" t="s">
        <v>29</v>
      </c>
      <c r="E9" s="2" t="s">
        <v>32</v>
      </c>
      <c r="F9" s="2">
        <v>2271</v>
      </c>
      <c r="G9" s="2">
        <v>2616</v>
      </c>
      <c r="H9" s="2">
        <v>1.151915456</v>
      </c>
      <c r="I9" s="2">
        <v>61</v>
      </c>
      <c r="J9" s="2">
        <v>55</v>
      </c>
      <c r="K9" s="2">
        <v>28</v>
      </c>
      <c r="L9" s="2">
        <v>2.3318042800000001</v>
      </c>
      <c r="M9" s="2">
        <v>2.4218405999999999</v>
      </c>
      <c r="N9" s="2">
        <v>475.85</v>
      </c>
      <c r="O9" s="2">
        <v>7.8007930099999996</v>
      </c>
      <c r="P9" s="2">
        <v>16.989999999999998</v>
      </c>
    </row>
    <row r="10" spans="1:16" ht="15.75" customHeight="1" x14ac:dyDescent="0.35">
      <c r="A10" s="2" t="s">
        <v>30</v>
      </c>
      <c r="B10" s="2" t="s">
        <v>31</v>
      </c>
      <c r="C10" s="2" t="s">
        <v>26</v>
      </c>
      <c r="D10" s="2" t="s">
        <v>27</v>
      </c>
      <c r="E10" s="2" t="s">
        <v>32</v>
      </c>
      <c r="F10" s="2">
        <v>704</v>
      </c>
      <c r="G10" s="2">
        <v>734</v>
      </c>
      <c r="H10" s="2">
        <v>1.042613636</v>
      </c>
      <c r="I10" s="2">
        <v>49</v>
      </c>
      <c r="J10" s="2">
        <v>46</v>
      </c>
      <c r="K10" s="2">
        <v>13</v>
      </c>
      <c r="L10" s="2">
        <v>6.6757493200000004</v>
      </c>
      <c r="M10" s="2">
        <v>6.5340909099999998</v>
      </c>
      <c r="N10" s="2">
        <v>283.17</v>
      </c>
      <c r="O10" s="2">
        <v>5.7789672200000002</v>
      </c>
      <c r="P10" s="2">
        <v>21.78</v>
      </c>
    </row>
    <row r="11" spans="1:16" ht="15.75" customHeight="1" x14ac:dyDescent="0.35">
      <c r="A11" s="2" t="s">
        <v>30</v>
      </c>
      <c r="B11" s="2" t="s">
        <v>31</v>
      </c>
      <c r="C11" s="2" t="s">
        <v>26</v>
      </c>
      <c r="D11" s="2" t="s">
        <v>19</v>
      </c>
      <c r="E11" s="2" t="s">
        <v>32</v>
      </c>
      <c r="F11" s="2">
        <v>212</v>
      </c>
      <c r="G11" s="2">
        <v>222</v>
      </c>
      <c r="H11" s="2">
        <v>1.0471698110000001</v>
      </c>
      <c r="I11" s="2">
        <v>9</v>
      </c>
      <c r="J11" s="2">
        <v>8</v>
      </c>
      <c r="K11" s="2">
        <v>3</v>
      </c>
      <c r="L11" s="2">
        <v>4.0540540500000004</v>
      </c>
      <c r="M11" s="2">
        <v>3.7735849099999998</v>
      </c>
      <c r="N11" s="2">
        <v>91.66</v>
      </c>
      <c r="O11" s="2">
        <v>10.18469247</v>
      </c>
      <c r="P11" s="2">
        <v>30.55</v>
      </c>
    </row>
    <row r="12" spans="1:16" ht="15.75" customHeight="1" x14ac:dyDescent="0.35">
      <c r="A12" s="2" t="s">
        <v>33</v>
      </c>
      <c r="B12" s="2" t="s">
        <v>34</v>
      </c>
      <c r="C12" s="2" t="s">
        <v>26</v>
      </c>
      <c r="D12" s="2" t="s">
        <v>29</v>
      </c>
      <c r="E12" s="2" t="s">
        <v>35</v>
      </c>
      <c r="F12" s="2">
        <v>2330</v>
      </c>
      <c r="G12" s="2">
        <v>3146</v>
      </c>
      <c r="H12" s="2">
        <v>1.3502145919999999</v>
      </c>
      <c r="I12" s="2">
        <v>101</v>
      </c>
      <c r="J12" s="2">
        <v>84</v>
      </c>
      <c r="K12" s="2">
        <v>63</v>
      </c>
      <c r="L12" s="2">
        <v>3.2104259399999999</v>
      </c>
      <c r="M12" s="2">
        <v>3.6051502100000001</v>
      </c>
      <c r="N12" s="2">
        <v>528.08000000000004</v>
      </c>
      <c r="O12" s="2">
        <v>5.2284878700000004</v>
      </c>
      <c r="P12" s="2">
        <v>8.3800000000000008</v>
      </c>
    </row>
    <row r="13" spans="1:16" ht="15.75" customHeight="1" x14ac:dyDescent="0.35">
      <c r="A13" s="2" t="s">
        <v>33</v>
      </c>
      <c r="B13" s="2" t="s">
        <v>34</v>
      </c>
      <c r="C13" s="2" t="s">
        <v>26</v>
      </c>
      <c r="D13" s="2" t="s">
        <v>27</v>
      </c>
      <c r="E13" s="2" t="s">
        <v>35</v>
      </c>
      <c r="F13" s="2">
        <v>759</v>
      </c>
      <c r="G13" s="2">
        <v>878</v>
      </c>
      <c r="H13" s="2">
        <v>1.1567852439999999</v>
      </c>
      <c r="I13" s="2">
        <v>52</v>
      </c>
      <c r="J13" s="2">
        <v>44</v>
      </c>
      <c r="K13" s="2">
        <v>34</v>
      </c>
      <c r="L13" s="2">
        <v>5.9225512499999997</v>
      </c>
      <c r="M13" s="2">
        <v>5.7971014500000004</v>
      </c>
      <c r="N13" s="2">
        <v>294.82</v>
      </c>
      <c r="O13" s="2">
        <v>5.6696015500000003</v>
      </c>
      <c r="P13" s="2">
        <v>8.67</v>
      </c>
    </row>
    <row r="14" spans="1:16" ht="15.75" customHeight="1" x14ac:dyDescent="0.35">
      <c r="A14" s="2" t="s">
        <v>33</v>
      </c>
      <c r="B14" s="2" t="s">
        <v>34</v>
      </c>
      <c r="C14" s="2" t="s">
        <v>26</v>
      </c>
      <c r="D14" s="2" t="s">
        <v>19</v>
      </c>
      <c r="E14" s="2" t="s">
        <v>35</v>
      </c>
      <c r="F14" s="2">
        <v>218</v>
      </c>
      <c r="G14" s="2">
        <v>243</v>
      </c>
      <c r="H14" s="2">
        <v>1.1146788990000001</v>
      </c>
      <c r="I14" s="2">
        <v>18</v>
      </c>
      <c r="J14" s="2">
        <v>18</v>
      </c>
      <c r="K14" s="2">
        <v>15</v>
      </c>
      <c r="L14" s="2">
        <v>7.4074074100000002</v>
      </c>
      <c r="M14" s="2">
        <v>8.2568807300000007</v>
      </c>
      <c r="N14" s="2">
        <v>101.06</v>
      </c>
      <c r="O14" s="2">
        <v>5.6146358100000002</v>
      </c>
      <c r="P14" s="2">
        <v>6.74</v>
      </c>
    </row>
    <row r="15" spans="1:16" ht="15.75" customHeight="1" x14ac:dyDescent="0.35">
      <c r="A15" s="2" t="s">
        <v>36</v>
      </c>
      <c r="B15" s="2" t="s">
        <v>37</v>
      </c>
      <c r="C15" s="2" t="s">
        <v>26</v>
      </c>
      <c r="D15" s="2" t="s">
        <v>27</v>
      </c>
      <c r="E15" s="2" t="s">
        <v>38</v>
      </c>
      <c r="F15" s="2">
        <v>5952</v>
      </c>
      <c r="G15" s="2">
        <v>6943</v>
      </c>
      <c r="H15" s="2">
        <v>1.1664986559999999</v>
      </c>
      <c r="I15" s="2">
        <v>284</v>
      </c>
      <c r="J15" s="2">
        <v>238</v>
      </c>
      <c r="K15" s="2">
        <v>98</v>
      </c>
      <c r="L15" s="2">
        <v>4.0904508100000001</v>
      </c>
      <c r="M15" s="2">
        <v>3.9986559100000001</v>
      </c>
      <c r="N15" s="2">
        <v>378.1</v>
      </c>
      <c r="O15" s="2">
        <v>1.33135077</v>
      </c>
      <c r="P15" s="2">
        <v>3.86</v>
      </c>
    </row>
    <row r="16" spans="1:16" ht="15.75" customHeight="1" x14ac:dyDescent="0.35">
      <c r="A16" s="2" t="s">
        <v>36</v>
      </c>
      <c r="B16" s="2" t="s">
        <v>37</v>
      </c>
      <c r="C16" s="2" t="s">
        <v>26</v>
      </c>
      <c r="D16" s="2" t="s">
        <v>19</v>
      </c>
      <c r="E16" s="2" t="s">
        <v>38</v>
      </c>
      <c r="F16" s="2">
        <v>3717</v>
      </c>
      <c r="G16" s="2">
        <v>4620</v>
      </c>
      <c r="H16" s="2">
        <v>1.2429378529999999</v>
      </c>
      <c r="I16" s="2">
        <v>184</v>
      </c>
      <c r="J16" s="2">
        <v>160</v>
      </c>
      <c r="K16" s="2">
        <v>46</v>
      </c>
      <c r="L16" s="2">
        <v>3.98268398</v>
      </c>
      <c r="M16" s="2">
        <v>4.3045466799999996</v>
      </c>
      <c r="N16" s="2">
        <v>282.22000000000003</v>
      </c>
      <c r="O16" s="2">
        <v>1.5337844199999999</v>
      </c>
      <c r="P16" s="2">
        <v>6.14</v>
      </c>
    </row>
    <row r="17" spans="1:17" ht="15.75" customHeight="1" x14ac:dyDescent="0.35">
      <c r="A17" s="2" t="s">
        <v>36</v>
      </c>
      <c r="B17" s="2" t="s">
        <v>37</v>
      </c>
      <c r="C17" s="2" t="s">
        <v>26</v>
      </c>
      <c r="D17" s="2" t="s">
        <v>29</v>
      </c>
      <c r="E17" s="2" t="s">
        <v>38</v>
      </c>
      <c r="F17" s="2">
        <v>5355</v>
      </c>
      <c r="G17" s="2">
        <v>8920</v>
      </c>
      <c r="H17" s="2">
        <v>1.6657329599999999</v>
      </c>
      <c r="I17" s="2">
        <v>180</v>
      </c>
      <c r="J17" s="2">
        <v>154</v>
      </c>
      <c r="K17" s="2">
        <v>93</v>
      </c>
      <c r="L17" s="2">
        <v>2.0179372199999999</v>
      </c>
      <c r="M17" s="2">
        <v>2.8758169900000001</v>
      </c>
      <c r="N17" s="2">
        <v>177.46</v>
      </c>
      <c r="O17" s="2">
        <v>0.98588916000000004</v>
      </c>
      <c r="P17" s="2">
        <v>1.91</v>
      </c>
    </row>
    <row r="18" spans="1:17" ht="15.75" customHeight="1" x14ac:dyDescent="0.35">
      <c r="A18" s="2" t="s">
        <v>39</v>
      </c>
      <c r="B18" s="2" t="s">
        <v>40</v>
      </c>
      <c r="C18" s="2" t="s">
        <v>26</v>
      </c>
      <c r="D18" s="2" t="s">
        <v>27</v>
      </c>
      <c r="E18" s="2" t="s">
        <v>41</v>
      </c>
      <c r="F18" s="2">
        <v>30110</v>
      </c>
      <c r="G18" s="2">
        <v>35372</v>
      </c>
      <c r="H18" s="2">
        <v>1.174759216</v>
      </c>
      <c r="I18" s="2">
        <v>1308</v>
      </c>
      <c r="J18" s="2">
        <v>1162</v>
      </c>
      <c r="K18" s="2">
        <v>934</v>
      </c>
      <c r="L18" s="2">
        <v>3.6978401000000001</v>
      </c>
      <c r="M18" s="2">
        <v>3.8591829999999998</v>
      </c>
      <c r="N18" s="2">
        <v>894</v>
      </c>
      <c r="O18" s="2">
        <v>0.68348251999999998</v>
      </c>
      <c r="P18" s="2">
        <v>0.96</v>
      </c>
    </row>
    <row r="19" spans="1:17" ht="15.75" customHeight="1" x14ac:dyDescent="0.35">
      <c r="A19" s="2" t="s">
        <v>39</v>
      </c>
      <c r="B19" s="2" t="s">
        <v>40</v>
      </c>
      <c r="C19" s="2" t="s">
        <v>26</v>
      </c>
      <c r="D19" s="2" t="s">
        <v>19</v>
      </c>
      <c r="E19" s="2" t="s">
        <v>41</v>
      </c>
      <c r="F19" s="2">
        <v>1721</v>
      </c>
      <c r="G19" s="2">
        <v>1874</v>
      </c>
      <c r="H19" s="2">
        <v>1.088901801</v>
      </c>
      <c r="I19" s="2">
        <v>92</v>
      </c>
      <c r="J19" s="2">
        <v>76</v>
      </c>
      <c r="K19" s="2">
        <v>53</v>
      </c>
      <c r="L19" s="2">
        <v>4.90928495</v>
      </c>
      <c r="M19" s="2">
        <v>4.4160371899999999</v>
      </c>
      <c r="N19" s="2">
        <v>61.21</v>
      </c>
      <c r="O19" s="2">
        <v>0.66537891000000005</v>
      </c>
      <c r="P19" s="2">
        <v>1.1499999999999999</v>
      </c>
    </row>
    <row r="20" spans="1:17" ht="15.75" customHeight="1" x14ac:dyDescent="0.35">
      <c r="A20" s="2" t="s">
        <v>42</v>
      </c>
      <c r="B20" s="2" t="s">
        <v>43</v>
      </c>
      <c r="C20" s="2" t="s">
        <v>26</v>
      </c>
      <c r="D20" s="2" t="s">
        <v>27</v>
      </c>
      <c r="E20" s="2" t="s">
        <v>44</v>
      </c>
      <c r="F20" s="2">
        <v>18900</v>
      </c>
      <c r="G20" s="2">
        <v>36659</v>
      </c>
      <c r="H20" s="2">
        <v>1.93962963</v>
      </c>
      <c r="I20" s="2">
        <v>849</v>
      </c>
      <c r="J20" s="2">
        <v>688</v>
      </c>
      <c r="K20" s="2">
        <v>306</v>
      </c>
      <c r="L20" s="2">
        <v>2.3159387900000001</v>
      </c>
      <c r="M20" s="2">
        <v>3.64021164</v>
      </c>
      <c r="N20" s="2">
        <v>634.64</v>
      </c>
      <c r="O20" s="2">
        <v>0.74751528</v>
      </c>
      <c r="P20" s="2">
        <v>2.0699999999999998</v>
      </c>
    </row>
    <row r="21" spans="1:17" ht="14.5" x14ac:dyDescent="0.35">
      <c r="A21" s="2" t="s">
        <v>42</v>
      </c>
      <c r="B21" s="2" t="s">
        <v>43</v>
      </c>
      <c r="C21" s="2" t="s">
        <v>26</v>
      </c>
      <c r="D21" s="2" t="s">
        <v>29</v>
      </c>
      <c r="E21" s="2" t="s">
        <v>44</v>
      </c>
      <c r="F21" s="2">
        <v>6145</v>
      </c>
      <c r="G21" s="2">
        <v>19474</v>
      </c>
      <c r="H21" s="2">
        <v>3.1690805530000001</v>
      </c>
      <c r="I21" s="2">
        <v>325</v>
      </c>
      <c r="J21" s="2">
        <v>246</v>
      </c>
      <c r="K21" s="2">
        <v>129</v>
      </c>
      <c r="L21" s="2">
        <v>1.66889186</v>
      </c>
      <c r="M21" s="2">
        <v>4.0032546800000004</v>
      </c>
      <c r="N21" s="2">
        <v>211.76</v>
      </c>
      <c r="O21" s="2">
        <v>0.65156015</v>
      </c>
      <c r="P21" s="2">
        <v>1.64</v>
      </c>
    </row>
    <row r="22" spans="1:17" ht="14.5" x14ac:dyDescent="0.35">
      <c r="A22" s="2" t="s">
        <v>42</v>
      </c>
      <c r="B22" s="2" t="s">
        <v>43</v>
      </c>
      <c r="C22" s="2" t="s">
        <v>26</v>
      </c>
      <c r="D22" s="2" t="s">
        <v>19</v>
      </c>
      <c r="E22" s="2" t="s">
        <v>44</v>
      </c>
      <c r="F22" s="2">
        <v>4623</v>
      </c>
      <c r="G22" s="2">
        <v>9082</v>
      </c>
      <c r="H22" s="2">
        <v>1.9645252</v>
      </c>
      <c r="I22" s="2">
        <v>246</v>
      </c>
      <c r="J22" s="2">
        <v>212</v>
      </c>
      <c r="K22" s="2">
        <v>83</v>
      </c>
      <c r="L22" s="2">
        <v>2.7086544799999999</v>
      </c>
      <c r="M22" s="2">
        <v>4.5857668199999999</v>
      </c>
      <c r="N22" s="2">
        <v>188.84</v>
      </c>
      <c r="O22" s="2">
        <v>0.76765236000000003</v>
      </c>
      <c r="P22" s="2">
        <v>2.2799999999999998</v>
      </c>
    </row>
    <row r="23" spans="1:17" ht="14.5" x14ac:dyDescent="0.35">
      <c r="A23" s="2" t="s">
        <v>45</v>
      </c>
      <c r="B23" s="2" t="s">
        <v>46</v>
      </c>
      <c r="C23" s="2" t="s">
        <v>26</v>
      </c>
      <c r="D23" s="2" t="s">
        <v>27</v>
      </c>
      <c r="E23" s="2" t="s">
        <v>47</v>
      </c>
      <c r="F23" s="2">
        <v>11027</v>
      </c>
      <c r="G23" s="2">
        <v>13820</v>
      </c>
      <c r="H23" s="2">
        <v>1.253287386</v>
      </c>
      <c r="I23" s="2">
        <v>1491</v>
      </c>
      <c r="J23" s="2">
        <v>1132</v>
      </c>
      <c r="K23" s="2">
        <v>548</v>
      </c>
      <c r="L23" s="2">
        <v>10.788712009999999</v>
      </c>
      <c r="M23" s="2">
        <v>10.26571144</v>
      </c>
      <c r="N23" s="2">
        <v>542.66999999999996</v>
      </c>
      <c r="O23" s="2">
        <v>0.36396574999999998</v>
      </c>
      <c r="P23" s="2">
        <v>0.99</v>
      </c>
    </row>
    <row r="24" spans="1:17" ht="14.5" x14ac:dyDescent="0.35">
      <c r="A24" s="2" t="s">
        <v>45</v>
      </c>
      <c r="B24" s="2" t="s">
        <v>46</v>
      </c>
      <c r="C24" s="2" t="s">
        <v>26</v>
      </c>
      <c r="D24" s="2" t="s">
        <v>29</v>
      </c>
      <c r="E24" s="2" t="s">
        <v>47</v>
      </c>
      <c r="F24" s="2">
        <v>8516</v>
      </c>
      <c r="G24" s="2">
        <v>12372</v>
      </c>
      <c r="H24" s="2">
        <v>1.452794739</v>
      </c>
      <c r="I24" s="2">
        <v>970</v>
      </c>
      <c r="J24" s="2">
        <v>696</v>
      </c>
      <c r="K24" s="2">
        <v>408</v>
      </c>
      <c r="L24" s="2">
        <v>7.84028451</v>
      </c>
      <c r="M24" s="2">
        <v>8.1728511000000008</v>
      </c>
      <c r="N24" s="2">
        <v>282.20999999999998</v>
      </c>
      <c r="O24" s="2">
        <v>0.29093766999999998</v>
      </c>
      <c r="P24" s="2">
        <v>0.69</v>
      </c>
    </row>
    <row r="25" spans="1:17" ht="14.5" x14ac:dyDescent="0.35">
      <c r="A25" s="2" t="s">
        <v>45</v>
      </c>
      <c r="B25" s="2" t="s">
        <v>46</v>
      </c>
      <c r="C25" s="2" t="s">
        <v>26</v>
      </c>
      <c r="D25" s="2" t="s">
        <v>19</v>
      </c>
      <c r="E25" s="2" t="s">
        <v>47</v>
      </c>
      <c r="F25" s="2">
        <v>2386</v>
      </c>
      <c r="G25" s="2">
        <v>2782</v>
      </c>
      <c r="H25" s="2">
        <v>1.1659681479999999</v>
      </c>
      <c r="I25" s="2">
        <v>304</v>
      </c>
      <c r="J25" s="2">
        <v>230</v>
      </c>
      <c r="K25" s="2">
        <v>117</v>
      </c>
      <c r="L25" s="2">
        <v>10.927390369999999</v>
      </c>
      <c r="M25" s="2">
        <v>9.6395641199999993</v>
      </c>
      <c r="N25" s="2">
        <v>117.9</v>
      </c>
      <c r="O25" s="2">
        <v>0.38782084999999999</v>
      </c>
      <c r="P25" s="2">
        <v>1.01</v>
      </c>
    </row>
    <row r="26" spans="1:17" ht="14.5" x14ac:dyDescent="0.35">
      <c r="A26" s="2" t="s">
        <v>48</v>
      </c>
      <c r="B26" s="2" t="s">
        <v>49</v>
      </c>
      <c r="C26" s="2" t="s">
        <v>26</v>
      </c>
      <c r="D26" s="2" t="s">
        <v>19</v>
      </c>
      <c r="E26" s="2" t="s">
        <v>50</v>
      </c>
      <c r="F26" s="2">
        <v>2892</v>
      </c>
      <c r="G26" s="2">
        <v>3347</v>
      </c>
      <c r="H26" s="2">
        <v>1.157330567</v>
      </c>
      <c r="I26" s="2">
        <v>135</v>
      </c>
      <c r="J26" s="2">
        <v>102</v>
      </c>
      <c r="K26" s="2">
        <v>41</v>
      </c>
      <c r="L26" s="2">
        <v>4.0334627999999997</v>
      </c>
      <c r="M26" s="2">
        <v>3.5269709499999999</v>
      </c>
      <c r="N26" s="2">
        <v>455.49</v>
      </c>
      <c r="O26" s="2">
        <v>3.3739992999999999</v>
      </c>
      <c r="P26" s="2">
        <v>11.11</v>
      </c>
    </row>
    <row r="27" spans="1:17" ht="14.5" x14ac:dyDescent="0.35">
      <c r="A27" s="2" t="s">
        <v>48</v>
      </c>
      <c r="B27" s="2" t="s">
        <v>49</v>
      </c>
      <c r="C27" s="2" t="s">
        <v>26</v>
      </c>
      <c r="D27" s="2" t="s">
        <v>27</v>
      </c>
      <c r="E27" s="2" t="s">
        <v>50</v>
      </c>
      <c r="F27" s="2">
        <v>2862</v>
      </c>
      <c r="G27" s="2">
        <v>3234</v>
      </c>
      <c r="H27" s="2">
        <v>1.1299790359999999</v>
      </c>
      <c r="I27" s="2">
        <v>72</v>
      </c>
      <c r="J27" s="2">
        <v>60</v>
      </c>
      <c r="K27" s="2">
        <v>27</v>
      </c>
      <c r="L27" s="2">
        <v>2.2263450800000002</v>
      </c>
      <c r="M27" s="2">
        <v>2.0964360599999998</v>
      </c>
      <c r="N27" s="2">
        <v>316.14</v>
      </c>
      <c r="O27" s="2">
        <v>4.3908387800000002</v>
      </c>
      <c r="P27" s="2">
        <v>11.71</v>
      </c>
    </row>
    <row r="28" spans="1:17" ht="14.5" x14ac:dyDescent="0.35">
      <c r="A28" s="2" t="s">
        <v>48</v>
      </c>
      <c r="B28" s="2" t="s">
        <v>49</v>
      </c>
      <c r="C28" s="2" t="s">
        <v>26</v>
      </c>
      <c r="D28" s="2" t="s">
        <v>29</v>
      </c>
      <c r="E28" s="2" t="s">
        <v>50</v>
      </c>
      <c r="F28" s="2">
        <v>1579</v>
      </c>
      <c r="G28" s="2">
        <v>2079</v>
      </c>
      <c r="H28" s="2">
        <v>1.3166561109999999</v>
      </c>
      <c r="I28" s="2">
        <v>35</v>
      </c>
      <c r="J28" s="2">
        <v>32</v>
      </c>
      <c r="K28" s="2">
        <v>20</v>
      </c>
      <c r="L28" s="2">
        <v>1.68350168</v>
      </c>
      <c r="M28" s="2">
        <v>2.0265991099999998</v>
      </c>
      <c r="N28" s="2">
        <v>104.63</v>
      </c>
      <c r="O28" s="2">
        <v>2.98942007</v>
      </c>
      <c r="P28" s="2">
        <v>5.23</v>
      </c>
    </row>
    <row r="29" spans="1:17" ht="14.5" x14ac:dyDescent="0.35">
      <c r="A29" s="3" t="s">
        <v>51</v>
      </c>
      <c r="B29" s="3" t="s">
        <v>52</v>
      </c>
      <c r="C29" s="3" t="s">
        <v>26</v>
      </c>
      <c r="D29" s="3" t="s">
        <v>29</v>
      </c>
      <c r="E29" s="3" t="s">
        <v>53</v>
      </c>
      <c r="F29" s="4">
        <v>2557</v>
      </c>
      <c r="G29" s="4">
        <v>2941</v>
      </c>
      <c r="H29" s="4">
        <v>1.1501759869999999</v>
      </c>
      <c r="I29" s="4">
        <v>69</v>
      </c>
      <c r="J29" s="4">
        <v>60</v>
      </c>
      <c r="K29" s="4">
        <v>33</v>
      </c>
      <c r="L29" s="4">
        <v>2.3461407699999999</v>
      </c>
      <c r="M29" s="4">
        <v>2.3464998000000001</v>
      </c>
      <c r="N29" s="4">
        <v>487.52</v>
      </c>
      <c r="O29" s="4">
        <v>7.0655072499999996</v>
      </c>
      <c r="P29" s="4">
        <v>14.77</v>
      </c>
      <c r="Q29" s="5"/>
    </row>
    <row r="30" spans="1:17" ht="14.5" x14ac:dyDescent="0.35">
      <c r="A30" s="3" t="s">
        <v>51</v>
      </c>
      <c r="B30" s="3" t="s">
        <v>52</v>
      </c>
      <c r="C30" s="3" t="s">
        <v>26</v>
      </c>
      <c r="D30" s="3" t="s">
        <v>27</v>
      </c>
      <c r="E30" s="3" t="s">
        <v>53</v>
      </c>
      <c r="F30" s="4">
        <v>741</v>
      </c>
      <c r="G30" s="4">
        <v>785</v>
      </c>
      <c r="H30" s="4">
        <v>1.059379217</v>
      </c>
      <c r="I30" s="4">
        <v>39</v>
      </c>
      <c r="J30" s="4">
        <v>34</v>
      </c>
      <c r="K30" s="4">
        <v>20</v>
      </c>
      <c r="L30" s="4">
        <v>4.9681528699999999</v>
      </c>
      <c r="M30" s="4">
        <v>4.5883940599999997</v>
      </c>
      <c r="N30" s="4">
        <v>255.57</v>
      </c>
      <c r="O30" s="4">
        <v>6.5530769199999996</v>
      </c>
      <c r="P30" s="4">
        <v>12.78</v>
      </c>
      <c r="Q30" s="5"/>
    </row>
    <row r="31" spans="1:17" ht="14.5" x14ac:dyDescent="0.35">
      <c r="A31" s="3" t="s">
        <v>51</v>
      </c>
      <c r="B31" s="3" t="s">
        <v>52</v>
      </c>
      <c r="C31" s="3" t="s">
        <v>26</v>
      </c>
      <c r="D31" s="3" t="s">
        <v>19</v>
      </c>
      <c r="E31" s="3" t="s">
        <v>53</v>
      </c>
      <c r="F31" s="4">
        <v>338</v>
      </c>
      <c r="G31" s="4">
        <v>365</v>
      </c>
      <c r="H31" s="4">
        <v>1.0798816570000001</v>
      </c>
      <c r="I31" s="4">
        <v>13</v>
      </c>
      <c r="J31" s="4">
        <v>11</v>
      </c>
      <c r="K31" s="4">
        <v>4</v>
      </c>
      <c r="L31" s="4">
        <v>3.5616438399999999</v>
      </c>
      <c r="M31" s="4">
        <v>3.2544378699999998</v>
      </c>
      <c r="N31" s="4">
        <v>113.58</v>
      </c>
      <c r="O31" s="4">
        <v>8.7369230800000004</v>
      </c>
      <c r="P31" s="4">
        <v>28.4</v>
      </c>
      <c r="Q31" s="5"/>
    </row>
    <row r="32" spans="1:17" ht="14.5" x14ac:dyDescent="0.35">
      <c r="A32" s="3" t="s">
        <v>54</v>
      </c>
      <c r="B32" s="3" t="s">
        <v>55</v>
      </c>
      <c r="C32" s="3" t="s">
        <v>26</v>
      </c>
      <c r="D32" s="3" t="s">
        <v>29</v>
      </c>
      <c r="E32" s="3" t="s">
        <v>56</v>
      </c>
      <c r="F32" s="4">
        <v>2159</v>
      </c>
      <c r="G32" s="4">
        <v>2465</v>
      </c>
      <c r="H32" s="4">
        <v>1.1417322830000001</v>
      </c>
      <c r="I32" s="4">
        <v>126</v>
      </c>
      <c r="J32" s="4">
        <v>111</v>
      </c>
      <c r="K32" s="4">
        <v>95</v>
      </c>
      <c r="L32" s="4">
        <v>5.1115618700000001</v>
      </c>
      <c r="M32" s="4">
        <v>5.1412691099999996</v>
      </c>
      <c r="N32" s="4">
        <v>691.28</v>
      </c>
      <c r="O32" s="4">
        <v>5.4863581899999998</v>
      </c>
      <c r="P32" s="4">
        <v>7.28</v>
      </c>
      <c r="Q32" s="5"/>
    </row>
    <row r="33" spans="1:17" ht="14.5" x14ac:dyDescent="0.35">
      <c r="A33" s="3" t="s">
        <v>54</v>
      </c>
      <c r="B33" s="3" t="s">
        <v>55</v>
      </c>
      <c r="C33" s="3" t="s">
        <v>26</v>
      </c>
      <c r="D33" s="3" t="s">
        <v>27</v>
      </c>
      <c r="E33" s="3" t="s">
        <v>56</v>
      </c>
      <c r="F33" s="4">
        <v>305</v>
      </c>
      <c r="G33" s="4">
        <v>332</v>
      </c>
      <c r="H33" s="4">
        <v>1.08852459</v>
      </c>
      <c r="I33" s="4">
        <v>43</v>
      </c>
      <c r="J33" s="4">
        <v>37</v>
      </c>
      <c r="K33" s="4">
        <v>28</v>
      </c>
      <c r="L33" s="4">
        <v>12.95180723</v>
      </c>
      <c r="M33" s="4">
        <v>12.131147540000001</v>
      </c>
      <c r="N33" s="4">
        <v>159.13999999999999</v>
      </c>
      <c r="O33" s="4">
        <v>3.7008425200000001</v>
      </c>
      <c r="P33" s="4">
        <v>5.68</v>
      </c>
      <c r="Q33" s="5"/>
    </row>
    <row r="34" spans="1:17" ht="14.5" x14ac:dyDescent="0.35">
      <c r="A34" s="3" t="s">
        <v>54</v>
      </c>
      <c r="B34" s="3" t="s">
        <v>55</v>
      </c>
      <c r="C34" s="3" t="s">
        <v>26</v>
      </c>
      <c r="D34" s="3" t="s">
        <v>19</v>
      </c>
      <c r="E34" s="3" t="s">
        <v>56</v>
      </c>
      <c r="F34" s="4">
        <v>91</v>
      </c>
      <c r="G34" s="4">
        <v>103</v>
      </c>
      <c r="H34" s="4">
        <v>1.1318681319999999</v>
      </c>
      <c r="I34" s="4">
        <v>9</v>
      </c>
      <c r="J34" s="4">
        <v>8</v>
      </c>
      <c r="K34" s="4">
        <v>3</v>
      </c>
      <c r="L34" s="4">
        <v>8.7378640799999996</v>
      </c>
      <c r="M34" s="4">
        <v>8.7912087900000007</v>
      </c>
      <c r="N34" s="4">
        <v>47.26</v>
      </c>
      <c r="O34" s="4">
        <v>5.2514043800000003</v>
      </c>
      <c r="P34" s="4">
        <v>15.75</v>
      </c>
      <c r="Q34" s="5"/>
    </row>
  </sheetData>
  <customSheetViews>
    <customSheetView guid="{91B1187E-078A-4088-9298-171C180D4F73}" filter="1" showAutoFilter="1">
      <pageMargins left="0.7" right="0.7" top="0.75" bottom="0.75" header="0.3" footer="0.3"/>
      <autoFilter ref="A2:P27" xr:uid="{7CBDDCBC-3C30-463B-97D2-4662B554F50A}"/>
    </customSheetView>
  </customSheetView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D2104-1A52-46E4-BE30-6119AD479B38}">
  <dimension ref="A3:G15"/>
  <sheetViews>
    <sheetView topLeftCell="B1" zoomScale="63" zoomScaleNormal="55" workbookViewId="0">
      <selection activeCell="U27" sqref="U27"/>
    </sheetView>
  </sheetViews>
  <sheetFormatPr defaultRowHeight="12.5" x14ac:dyDescent="0.25"/>
  <cols>
    <col min="1" max="1" width="19.54296875" bestFit="1" customWidth="1"/>
    <col min="2" max="2" width="7.36328125" bestFit="1" customWidth="1"/>
    <col min="3" max="4" width="6.08984375" bestFit="1" customWidth="1"/>
    <col min="5" max="7" width="5.6328125" bestFit="1" customWidth="1"/>
  </cols>
  <sheetData>
    <row r="3" spans="1:7" x14ac:dyDescent="0.25">
      <c r="A3" s="6" t="s">
        <v>57</v>
      </c>
      <c r="B3" s="6" t="s">
        <v>3</v>
      </c>
      <c r="C3" s="13"/>
      <c r="D3" s="13"/>
      <c r="E3" s="13"/>
      <c r="F3" s="13"/>
      <c r="G3" s="14"/>
    </row>
    <row r="4" spans="1:7" x14ac:dyDescent="0.25">
      <c r="A4" s="6" t="s">
        <v>0</v>
      </c>
      <c r="B4" s="8" t="s">
        <v>29</v>
      </c>
      <c r="C4" s="23" t="s">
        <v>27</v>
      </c>
      <c r="D4" s="23" t="s">
        <v>19</v>
      </c>
      <c r="E4" s="23" t="s">
        <v>21</v>
      </c>
      <c r="F4" s="23" t="s">
        <v>22</v>
      </c>
      <c r="G4" s="16" t="s">
        <v>23</v>
      </c>
    </row>
    <row r="5" spans="1:7" x14ac:dyDescent="0.25">
      <c r="A5" s="8" t="s">
        <v>24</v>
      </c>
      <c r="B5" s="17">
        <v>14753</v>
      </c>
      <c r="C5" s="24">
        <v>29675</v>
      </c>
      <c r="D5" s="24">
        <v>2066</v>
      </c>
      <c r="E5" s="24"/>
      <c r="F5" s="24"/>
      <c r="G5" s="18"/>
    </row>
    <row r="6" spans="1:7" x14ac:dyDescent="0.25">
      <c r="A6" s="10" t="s">
        <v>39</v>
      </c>
      <c r="B6" s="19"/>
      <c r="C6" s="12">
        <v>30110</v>
      </c>
      <c r="D6" s="12">
        <v>1721</v>
      </c>
      <c r="E6" s="12"/>
      <c r="F6" s="12"/>
      <c r="G6" s="20"/>
    </row>
    <row r="7" spans="1:7" x14ac:dyDescent="0.25">
      <c r="A7" s="10" t="s">
        <v>42</v>
      </c>
      <c r="B7" s="19">
        <v>6145</v>
      </c>
      <c r="C7" s="12">
        <v>18900</v>
      </c>
      <c r="D7" s="12">
        <v>4623</v>
      </c>
      <c r="E7" s="12"/>
      <c r="F7" s="12"/>
      <c r="G7" s="20"/>
    </row>
    <row r="8" spans="1:7" x14ac:dyDescent="0.25">
      <c r="A8" s="10" t="s">
        <v>16</v>
      </c>
      <c r="B8" s="19"/>
      <c r="C8" s="12"/>
      <c r="D8" s="12">
        <v>11387</v>
      </c>
      <c r="E8" s="12">
        <v>8761</v>
      </c>
      <c r="F8" s="12">
        <v>2867</v>
      </c>
      <c r="G8" s="20">
        <v>889</v>
      </c>
    </row>
    <row r="9" spans="1:7" x14ac:dyDescent="0.25">
      <c r="A9" s="10" t="s">
        <v>45</v>
      </c>
      <c r="B9" s="19">
        <v>8516</v>
      </c>
      <c r="C9" s="12">
        <v>11027</v>
      </c>
      <c r="D9" s="12">
        <v>2386</v>
      </c>
      <c r="E9" s="12"/>
      <c r="F9" s="12"/>
      <c r="G9" s="20"/>
    </row>
    <row r="10" spans="1:7" x14ac:dyDescent="0.25">
      <c r="A10" s="10" t="s">
        <v>36</v>
      </c>
      <c r="B10" s="19">
        <v>5355</v>
      </c>
      <c r="C10" s="12">
        <v>5952</v>
      </c>
      <c r="D10" s="12">
        <v>3717</v>
      </c>
      <c r="E10" s="12"/>
      <c r="F10" s="12"/>
      <c r="G10" s="20"/>
    </row>
    <row r="11" spans="1:7" x14ac:dyDescent="0.25">
      <c r="A11" s="10" t="s">
        <v>48</v>
      </c>
      <c r="B11" s="19">
        <v>1579</v>
      </c>
      <c r="C11" s="12">
        <v>2862</v>
      </c>
      <c r="D11" s="12">
        <v>2892</v>
      </c>
      <c r="E11" s="12"/>
      <c r="F11" s="12"/>
      <c r="G11" s="20"/>
    </row>
    <row r="12" spans="1:7" x14ac:dyDescent="0.25">
      <c r="A12" s="10" t="s">
        <v>51</v>
      </c>
      <c r="B12" s="19">
        <v>2557</v>
      </c>
      <c r="C12" s="12">
        <v>741</v>
      </c>
      <c r="D12" s="12">
        <v>338</v>
      </c>
      <c r="E12" s="12"/>
      <c r="F12" s="12"/>
      <c r="G12" s="20"/>
    </row>
    <row r="13" spans="1:7" x14ac:dyDescent="0.25">
      <c r="A13" s="10" t="s">
        <v>33</v>
      </c>
      <c r="B13" s="19">
        <v>2330</v>
      </c>
      <c r="C13" s="12">
        <v>759</v>
      </c>
      <c r="D13" s="12">
        <v>218</v>
      </c>
      <c r="E13" s="12"/>
      <c r="F13" s="12"/>
      <c r="G13" s="20"/>
    </row>
    <row r="14" spans="1:7" x14ac:dyDescent="0.25">
      <c r="A14" s="10" t="s">
        <v>30</v>
      </c>
      <c r="B14" s="19">
        <v>2271</v>
      </c>
      <c r="C14" s="12">
        <v>704</v>
      </c>
      <c r="D14" s="12">
        <v>212</v>
      </c>
      <c r="E14" s="12"/>
      <c r="F14" s="12"/>
      <c r="G14" s="20"/>
    </row>
    <row r="15" spans="1:7" x14ac:dyDescent="0.25">
      <c r="A15" s="15" t="s">
        <v>54</v>
      </c>
      <c r="B15" s="21">
        <v>2159</v>
      </c>
      <c r="C15" s="25">
        <v>305</v>
      </c>
      <c r="D15" s="25">
        <v>91</v>
      </c>
      <c r="E15" s="25"/>
      <c r="F15" s="25"/>
      <c r="G15" s="22"/>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6E886-239B-4662-AB78-23C1C7D2D3E8}">
  <dimension ref="A3:B14"/>
  <sheetViews>
    <sheetView topLeftCell="A7" zoomScaleNormal="100" workbookViewId="0">
      <selection activeCell="O19" sqref="O19"/>
    </sheetView>
  </sheetViews>
  <sheetFormatPr defaultRowHeight="12.5" x14ac:dyDescent="0.25"/>
  <cols>
    <col min="1" max="1" width="13.90625" bestFit="1" customWidth="1"/>
    <col min="2" max="2" width="18.81640625" bestFit="1" customWidth="1"/>
  </cols>
  <sheetData>
    <row r="3" spans="1:2" x14ac:dyDescent="0.25">
      <c r="A3" s="6" t="s">
        <v>0</v>
      </c>
      <c r="B3" s="7" t="s">
        <v>57</v>
      </c>
    </row>
    <row r="4" spans="1:2" x14ac:dyDescent="0.25">
      <c r="A4" s="8" t="s">
        <v>24</v>
      </c>
      <c r="B4" s="9">
        <v>46494</v>
      </c>
    </row>
    <row r="5" spans="1:2" x14ac:dyDescent="0.25">
      <c r="A5" s="10" t="s">
        <v>39</v>
      </c>
      <c r="B5" s="11">
        <v>31831</v>
      </c>
    </row>
    <row r="6" spans="1:2" x14ac:dyDescent="0.25">
      <c r="A6" s="10" t="s">
        <v>42</v>
      </c>
      <c r="B6" s="11">
        <v>29668</v>
      </c>
    </row>
    <row r="7" spans="1:2" x14ac:dyDescent="0.25">
      <c r="A7" s="10" t="s">
        <v>16</v>
      </c>
      <c r="B7" s="11">
        <v>23904</v>
      </c>
    </row>
    <row r="8" spans="1:2" x14ac:dyDescent="0.25">
      <c r="A8" s="10" t="s">
        <v>45</v>
      </c>
      <c r="B8" s="11">
        <v>21929</v>
      </c>
    </row>
    <row r="9" spans="1:2" x14ac:dyDescent="0.25">
      <c r="A9" s="10" t="s">
        <v>36</v>
      </c>
      <c r="B9" s="11">
        <v>15024</v>
      </c>
    </row>
    <row r="10" spans="1:2" x14ac:dyDescent="0.25">
      <c r="A10" s="10" t="s">
        <v>48</v>
      </c>
      <c r="B10" s="11">
        <v>7333</v>
      </c>
    </row>
    <row r="11" spans="1:2" x14ac:dyDescent="0.25">
      <c r="A11" s="10" t="s">
        <v>51</v>
      </c>
      <c r="B11" s="11">
        <v>3636</v>
      </c>
    </row>
    <row r="12" spans="1:2" x14ac:dyDescent="0.25">
      <c r="A12" s="10" t="s">
        <v>33</v>
      </c>
      <c r="B12" s="11">
        <v>3307</v>
      </c>
    </row>
    <row r="13" spans="1:2" x14ac:dyDescent="0.25">
      <c r="A13" s="10" t="s">
        <v>30</v>
      </c>
      <c r="B13" s="11">
        <v>3187</v>
      </c>
    </row>
    <row r="14" spans="1:2" x14ac:dyDescent="0.25">
      <c r="A14" s="15" t="s">
        <v>54</v>
      </c>
      <c r="B14" s="26">
        <v>2555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2545-00AC-4D88-83F3-D8FCC68CB664}">
  <dimension ref="A3:B14"/>
  <sheetViews>
    <sheetView zoomScale="70" zoomScaleNormal="70" workbookViewId="0">
      <selection activeCell="B29" sqref="B29"/>
    </sheetView>
  </sheetViews>
  <sheetFormatPr defaultRowHeight="12.5" x14ac:dyDescent="0.25"/>
  <cols>
    <col min="1" max="1" width="14.6328125" bestFit="1" customWidth="1"/>
    <col min="2" max="2" width="24.36328125" bestFit="1" customWidth="1"/>
  </cols>
  <sheetData>
    <row r="3" spans="1:2" x14ac:dyDescent="0.25">
      <c r="A3" s="6" t="s">
        <v>0</v>
      </c>
      <c r="B3" s="7" t="s">
        <v>58</v>
      </c>
    </row>
    <row r="4" spans="1:2" x14ac:dyDescent="0.25">
      <c r="A4" s="8" t="s">
        <v>16</v>
      </c>
      <c r="B4" s="9">
        <v>2333.33</v>
      </c>
    </row>
    <row r="5" spans="1:2" x14ac:dyDescent="0.25">
      <c r="A5" s="10" t="s">
        <v>24</v>
      </c>
      <c r="B5" s="11">
        <v>1579.02</v>
      </c>
    </row>
    <row r="6" spans="1:2" x14ac:dyDescent="0.25">
      <c r="A6" s="10" t="s">
        <v>42</v>
      </c>
      <c r="B6" s="11">
        <v>1035.24</v>
      </c>
    </row>
    <row r="7" spans="1:2" x14ac:dyDescent="0.25">
      <c r="A7" s="10" t="s">
        <v>39</v>
      </c>
      <c r="B7" s="11">
        <v>955.21</v>
      </c>
    </row>
    <row r="8" spans="1:2" x14ac:dyDescent="0.25">
      <c r="A8" s="10" t="s">
        <v>45</v>
      </c>
      <c r="B8" s="11">
        <v>942.77999999999986</v>
      </c>
    </row>
    <row r="9" spans="1:2" x14ac:dyDescent="0.25">
      <c r="A9" s="10" t="s">
        <v>33</v>
      </c>
      <c r="B9" s="11">
        <v>923.96</v>
      </c>
    </row>
    <row r="10" spans="1:2" x14ac:dyDescent="0.25">
      <c r="A10" s="10" t="s">
        <v>54</v>
      </c>
      <c r="B10" s="11">
        <v>897.68</v>
      </c>
    </row>
    <row r="11" spans="1:2" x14ac:dyDescent="0.25">
      <c r="A11" s="10" t="s">
        <v>48</v>
      </c>
      <c r="B11" s="11">
        <v>876.26</v>
      </c>
    </row>
    <row r="12" spans="1:2" x14ac:dyDescent="0.25">
      <c r="A12" s="10" t="s">
        <v>51</v>
      </c>
      <c r="B12" s="11">
        <v>856.67</v>
      </c>
    </row>
    <row r="13" spans="1:2" x14ac:dyDescent="0.25">
      <c r="A13" s="10" t="s">
        <v>30</v>
      </c>
      <c r="B13" s="11">
        <v>850.68</v>
      </c>
    </row>
    <row r="14" spans="1:2" x14ac:dyDescent="0.25">
      <c r="A14" s="15" t="s">
        <v>36</v>
      </c>
      <c r="B14" s="26">
        <v>837.78000000000009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B4F9-BEE5-479C-856F-CB5764427148}">
  <dimension ref="A3:C14"/>
  <sheetViews>
    <sheetView topLeftCell="A6" zoomScale="52" zoomScaleNormal="40" workbookViewId="0">
      <selection activeCell="W10" sqref="W10"/>
    </sheetView>
  </sheetViews>
  <sheetFormatPr defaultRowHeight="12.5" x14ac:dyDescent="0.25"/>
  <cols>
    <col min="1" max="1" width="14.6328125" bestFit="1" customWidth="1"/>
    <col min="2" max="2" width="19.54296875" bestFit="1" customWidth="1"/>
    <col min="3" max="3" width="27.36328125" bestFit="1" customWidth="1"/>
  </cols>
  <sheetData>
    <row r="3" spans="1:3" x14ac:dyDescent="0.25">
      <c r="A3" s="6" t="s">
        <v>0</v>
      </c>
      <c r="B3" s="8" t="s">
        <v>57</v>
      </c>
      <c r="C3" s="16" t="s">
        <v>59</v>
      </c>
    </row>
    <row r="4" spans="1:3" x14ac:dyDescent="0.25">
      <c r="A4" s="8" t="s">
        <v>54</v>
      </c>
      <c r="B4" s="17">
        <v>2555</v>
      </c>
      <c r="C4" s="18">
        <v>2900</v>
      </c>
    </row>
    <row r="5" spans="1:3" x14ac:dyDescent="0.25">
      <c r="A5" s="10" t="s">
        <v>30</v>
      </c>
      <c r="B5" s="19">
        <v>3187</v>
      </c>
      <c r="C5" s="20">
        <v>3572</v>
      </c>
    </row>
    <row r="6" spans="1:3" x14ac:dyDescent="0.25">
      <c r="A6" s="10" t="s">
        <v>51</v>
      </c>
      <c r="B6" s="19">
        <v>3636</v>
      </c>
      <c r="C6" s="20">
        <v>4091</v>
      </c>
    </row>
    <row r="7" spans="1:3" x14ac:dyDescent="0.25">
      <c r="A7" s="10" t="s">
        <v>33</v>
      </c>
      <c r="B7" s="19">
        <v>3307</v>
      </c>
      <c r="C7" s="20">
        <v>4267</v>
      </c>
    </row>
    <row r="8" spans="1:3" x14ac:dyDescent="0.25">
      <c r="A8" s="10" t="s">
        <v>48</v>
      </c>
      <c r="B8" s="19">
        <v>7333</v>
      </c>
      <c r="C8" s="20">
        <v>8660</v>
      </c>
    </row>
    <row r="9" spans="1:3" x14ac:dyDescent="0.25">
      <c r="A9" s="10" t="s">
        <v>36</v>
      </c>
      <c r="B9" s="19">
        <v>15024</v>
      </c>
      <c r="C9" s="20">
        <v>20483</v>
      </c>
    </row>
    <row r="10" spans="1:3" x14ac:dyDescent="0.25">
      <c r="A10" s="10" t="s">
        <v>45</v>
      </c>
      <c r="B10" s="19">
        <v>21929</v>
      </c>
      <c r="C10" s="20">
        <v>28974</v>
      </c>
    </row>
    <row r="11" spans="1:3" x14ac:dyDescent="0.25">
      <c r="A11" s="10" t="s">
        <v>39</v>
      </c>
      <c r="B11" s="19">
        <v>31831</v>
      </c>
      <c r="C11" s="20">
        <v>37246</v>
      </c>
    </row>
    <row r="12" spans="1:3" x14ac:dyDescent="0.25">
      <c r="A12" s="10" t="s">
        <v>16</v>
      </c>
      <c r="B12" s="19">
        <v>23904</v>
      </c>
      <c r="C12" s="20">
        <v>47139</v>
      </c>
    </row>
    <row r="13" spans="1:3" x14ac:dyDescent="0.25">
      <c r="A13" s="10" t="s">
        <v>42</v>
      </c>
      <c r="B13" s="19">
        <v>29668</v>
      </c>
      <c r="C13" s="20">
        <v>65215</v>
      </c>
    </row>
    <row r="14" spans="1:3" x14ac:dyDescent="0.25">
      <c r="A14" s="15" t="s">
        <v>24</v>
      </c>
      <c r="B14" s="21">
        <v>46494</v>
      </c>
      <c r="C14" s="22">
        <v>67313</v>
      </c>
    </row>
  </sheetData>
  <dataConsolid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14290-E158-48E1-9EEF-98766DF44BFB}">
  <dimension ref="A3:C14"/>
  <sheetViews>
    <sheetView zoomScale="40" zoomScaleNormal="40" workbookViewId="0">
      <selection activeCell="B15" sqref="B15"/>
    </sheetView>
  </sheetViews>
  <sheetFormatPr defaultRowHeight="12.5" x14ac:dyDescent="0.25"/>
  <cols>
    <col min="1" max="1" width="87.90625" bestFit="1" customWidth="1"/>
    <col min="2" max="2" width="24.6328125" bestFit="1" customWidth="1"/>
    <col min="3" max="3" width="24.36328125" bestFit="1" customWidth="1"/>
    <col min="4" max="4" width="25.08984375" bestFit="1" customWidth="1"/>
  </cols>
  <sheetData>
    <row r="3" spans="1:3" x14ac:dyDescent="0.25">
      <c r="A3" s="6" t="s">
        <v>4</v>
      </c>
      <c r="B3" s="8" t="s">
        <v>60</v>
      </c>
      <c r="C3" s="16" t="s">
        <v>58</v>
      </c>
    </row>
    <row r="4" spans="1:3" x14ac:dyDescent="0.25">
      <c r="A4" s="8" t="s">
        <v>20</v>
      </c>
      <c r="B4" s="17">
        <v>7.3421097900000003</v>
      </c>
      <c r="C4" s="18">
        <v>2333.33</v>
      </c>
    </row>
    <row r="5" spans="1:3" x14ac:dyDescent="0.25">
      <c r="A5" s="10" t="s">
        <v>28</v>
      </c>
      <c r="B5" s="19">
        <v>1.24230873</v>
      </c>
      <c r="C5" s="20">
        <v>1579.02</v>
      </c>
    </row>
    <row r="6" spans="1:3" x14ac:dyDescent="0.25">
      <c r="A6" s="10" t="s">
        <v>44</v>
      </c>
      <c r="B6" s="19">
        <v>2.1667277899999999</v>
      </c>
      <c r="C6" s="20">
        <v>1035.24</v>
      </c>
    </row>
    <row r="7" spans="1:3" x14ac:dyDescent="0.25">
      <c r="A7" s="10" t="s">
        <v>41</v>
      </c>
      <c r="B7" s="19">
        <v>1.3488614299999999</v>
      </c>
      <c r="C7" s="20">
        <v>955.21</v>
      </c>
    </row>
    <row r="8" spans="1:3" x14ac:dyDescent="0.25">
      <c r="A8" s="10" t="s">
        <v>47</v>
      </c>
      <c r="B8" s="19">
        <v>1.0427242699999999</v>
      </c>
      <c r="C8" s="20">
        <v>942.77999999999986</v>
      </c>
    </row>
    <row r="9" spans="1:3" x14ac:dyDescent="0.25">
      <c r="A9" s="10" t="s">
        <v>35</v>
      </c>
      <c r="B9" s="19">
        <v>16.512725230000001</v>
      </c>
      <c r="C9" s="20">
        <v>923.96</v>
      </c>
    </row>
    <row r="10" spans="1:3" x14ac:dyDescent="0.25">
      <c r="A10" s="10" t="s">
        <v>56</v>
      </c>
      <c r="B10" s="19">
        <v>14.438605089999999</v>
      </c>
      <c r="C10" s="20">
        <v>897.68</v>
      </c>
    </row>
    <row r="11" spans="1:3" x14ac:dyDescent="0.25">
      <c r="A11" s="10" t="s">
        <v>50</v>
      </c>
      <c r="B11" s="19">
        <v>10.75425815</v>
      </c>
      <c r="C11" s="20">
        <v>876.26</v>
      </c>
    </row>
    <row r="12" spans="1:3" x14ac:dyDescent="0.25">
      <c r="A12" s="10" t="s">
        <v>53</v>
      </c>
      <c r="B12" s="19">
        <v>22.355507249999999</v>
      </c>
      <c r="C12" s="20">
        <v>856.67</v>
      </c>
    </row>
    <row r="13" spans="1:3" x14ac:dyDescent="0.25">
      <c r="A13" s="10" t="s">
        <v>32</v>
      </c>
      <c r="B13" s="19">
        <v>23.7644527</v>
      </c>
      <c r="C13" s="20">
        <v>850.68</v>
      </c>
    </row>
    <row r="14" spans="1:3" x14ac:dyDescent="0.25">
      <c r="A14" s="15" t="s">
        <v>38</v>
      </c>
      <c r="B14" s="21">
        <v>3.8510243500000003</v>
      </c>
      <c r="C14" s="22">
        <v>837.78000000000009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A83B-EC77-4D6A-987E-CFD9338BB438}">
  <dimension ref="A1"/>
  <sheetViews>
    <sheetView tabSelected="1" topLeftCell="M1" zoomScale="25" zoomScaleNormal="25" workbookViewId="0">
      <selection activeCell="CH16" sqref="CH16"/>
    </sheetView>
  </sheetViews>
  <sheetFormatPr defaultRowHeight="12.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PRUDHVI RAJ</dc:creator>
  <cp:lastModifiedBy>PRUDHVI RAJ</cp:lastModifiedBy>
  <dcterms:created xsi:type="dcterms:W3CDTF">2022-07-10T15:05:01Z</dcterms:created>
  <dcterms:modified xsi:type="dcterms:W3CDTF">2022-07-18T14:40:56Z</dcterms:modified>
</cp:coreProperties>
</file>