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docs\source\awreflow2\doc\"/>
    </mc:Choice>
  </mc:AlternateContent>
  <bookViews>
    <workbookView xWindow="240" yWindow="30" windowWidth="22995" windowHeight="1360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H2" i="1" l="1"/>
  <c r="B2" i="1"/>
  <c r="C2" i="1" s="1"/>
  <c r="D2" i="1" s="1"/>
  <c r="E2" i="1" s="1"/>
  <c r="A3" i="1"/>
  <c r="B3" i="1" s="1"/>
  <c r="C3" i="1" s="1"/>
  <c r="D3" i="1" s="1"/>
  <c r="E3" i="1" s="1"/>
  <c r="H3" i="1" l="1"/>
  <c r="A4" i="1"/>
  <c r="H4" i="1" s="1"/>
  <c r="B4" i="1" l="1"/>
  <c r="C4" i="1" s="1"/>
  <c r="D4" i="1" s="1"/>
  <c r="A5" i="1"/>
  <c r="H5" i="1" s="1"/>
  <c r="E4" i="1" l="1"/>
  <c r="B5" i="1"/>
  <c r="C5" i="1" s="1"/>
  <c r="D5" i="1" s="1"/>
  <c r="A6" i="1"/>
  <c r="H6" i="1" s="1"/>
  <c r="E5" i="1" l="1"/>
  <c r="B6" i="1"/>
  <c r="C6" i="1" s="1"/>
  <c r="D6" i="1" s="1"/>
  <c r="A7" i="1"/>
  <c r="H7" i="1" s="1"/>
  <c r="E6" i="1" l="1"/>
  <c r="B7" i="1"/>
  <c r="C7" i="1" s="1"/>
  <c r="D7" i="1" s="1"/>
  <c r="A8" i="1"/>
  <c r="H8" i="1" s="1"/>
  <c r="E7" i="1" l="1"/>
  <c r="B8" i="1"/>
  <c r="C8" i="1" s="1"/>
  <c r="D8" i="1" s="1"/>
  <c r="A9" i="1"/>
  <c r="H9" i="1" s="1"/>
  <c r="E8" i="1" l="1"/>
  <c r="B9" i="1"/>
  <c r="C9" i="1" s="1"/>
  <c r="D9" i="1" s="1"/>
  <c r="A10" i="1"/>
  <c r="H10" i="1" s="1"/>
  <c r="E9" i="1" l="1"/>
  <c r="B10" i="1"/>
  <c r="C10" i="1" s="1"/>
  <c r="D10" i="1" s="1"/>
  <c r="A11" i="1"/>
  <c r="H11" i="1" s="1"/>
  <c r="E10" i="1" l="1"/>
  <c r="B11" i="1"/>
  <c r="C11" i="1" s="1"/>
  <c r="D11" i="1" s="1"/>
  <c r="A12" i="1"/>
  <c r="H12" i="1" s="1"/>
  <c r="E11" i="1" l="1"/>
  <c r="B12" i="1"/>
  <c r="C12" i="1" s="1"/>
  <c r="D12" i="1" s="1"/>
  <c r="A13" i="1"/>
  <c r="H13" i="1" s="1"/>
  <c r="E12" i="1" l="1"/>
  <c r="B13" i="1"/>
  <c r="C13" i="1" s="1"/>
  <c r="D13" i="1" s="1"/>
  <c r="A14" i="1"/>
  <c r="H14" i="1" s="1"/>
  <c r="E13" i="1" l="1"/>
  <c r="B14" i="1"/>
  <c r="C14" i="1" s="1"/>
  <c r="D14" i="1" s="1"/>
  <c r="A15" i="1"/>
  <c r="H15" i="1" s="1"/>
  <c r="E14" i="1" l="1"/>
  <c r="B15" i="1"/>
  <c r="C15" i="1" s="1"/>
  <c r="D15" i="1" s="1"/>
  <c r="A16" i="1"/>
  <c r="H16" i="1" s="1"/>
  <c r="E15" i="1" l="1"/>
  <c r="B16" i="1"/>
  <c r="C16" i="1" s="1"/>
  <c r="D16" i="1" s="1"/>
  <c r="A17" i="1"/>
  <c r="H17" i="1" s="1"/>
  <c r="E16" i="1" l="1"/>
  <c r="B17" i="1"/>
  <c r="C17" i="1" s="1"/>
  <c r="D17" i="1" s="1"/>
  <c r="A18" i="1"/>
  <c r="H18" i="1" s="1"/>
  <c r="E17" i="1" l="1"/>
  <c r="B18" i="1"/>
  <c r="C18" i="1" s="1"/>
  <c r="D18" i="1" s="1"/>
  <c r="A19" i="1"/>
  <c r="H19" i="1" s="1"/>
  <c r="E18" i="1" l="1"/>
  <c r="B19" i="1"/>
  <c r="C19" i="1" s="1"/>
  <c r="D19" i="1" s="1"/>
  <c r="A20" i="1"/>
  <c r="H20" i="1" s="1"/>
  <c r="E19" i="1" l="1"/>
  <c r="B20" i="1"/>
  <c r="C20" i="1" s="1"/>
  <c r="D20" i="1" s="1"/>
  <c r="A21" i="1"/>
  <c r="H21" i="1" s="1"/>
  <c r="E20" i="1" l="1"/>
  <c r="B21" i="1"/>
  <c r="C21" i="1" s="1"/>
  <c r="D21" i="1" s="1"/>
  <c r="A22" i="1"/>
  <c r="H22" i="1" s="1"/>
  <c r="E21" i="1" l="1"/>
  <c r="B22" i="1"/>
  <c r="C22" i="1" s="1"/>
  <c r="D22" i="1" s="1"/>
  <c r="A23" i="1"/>
  <c r="H23" i="1" s="1"/>
  <c r="E22" i="1" l="1"/>
  <c r="B23" i="1"/>
  <c r="C23" i="1" s="1"/>
  <c r="D23" i="1" s="1"/>
  <c r="A24" i="1"/>
  <c r="H24" i="1" s="1"/>
  <c r="E23" i="1" l="1"/>
  <c r="B24" i="1"/>
  <c r="C24" i="1" s="1"/>
  <c r="D24" i="1" s="1"/>
  <c r="A25" i="1"/>
  <c r="H25" i="1" s="1"/>
  <c r="E24" i="1" l="1"/>
  <c r="B25" i="1"/>
  <c r="C25" i="1" s="1"/>
  <c r="D25" i="1" s="1"/>
  <c r="A26" i="1"/>
  <c r="H26" i="1" s="1"/>
  <c r="E25" i="1" l="1"/>
  <c r="B26" i="1"/>
  <c r="C26" i="1" s="1"/>
  <c r="D26" i="1" s="1"/>
  <c r="A27" i="1"/>
  <c r="H27" i="1" s="1"/>
  <c r="E26" i="1" l="1"/>
  <c r="B27" i="1"/>
  <c r="C27" i="1" s="1"/>
  <c r="D27" i="1" s="1"/>
  <c r="A28" i="1"/>
  <c r="H28" i="1" s="1"/>
  <c r="E27" i="1" l="1"/>
  <c r="B28" i="1"/>
  <c r="C28" i="1" s="1"/>
  <c r="D28" i="1" s="1"/>
  <c r="A29" i="1"/>
  <c r="H29" i="1" s="1"/>
  <c r="E28" i="1" l="1"/>
  <c r="B29" i="1"/>
  <c r="C29" i="1" s="1"/>
  <c r="D29" i="1" s="1"/>
  <c r="A30" i="1"/>
  <c r="H30" i="1" s="1"/>
  <c r="E29" i="1" l="1"/>
  <c r="B30" i="1"/>
  <c r="C30" i="1" s="1"/>
  <c r="D30" i="1" s="1"/>
  <c r="A31" i="1"/>
  <c r="H31" i="1" s="1"/>
  <c r="E30" i="1" l="1"/>
  <c r="B31" i="1"/>
  <c r="C31" i="1" s="1"/>
  <c r="D31" i="1" s="1"/>
  <c r="A32" i="1"/>
  <c r="H32" i="1" s="1"/>
  <c r="E31" i="1" l="1"/>
  <c r="B32" i="1"/>
  <c r="C32" i="1" s="1"/>
  <c r="D32" i="1" s="1"/>
  <c r="A33" i="1"/>
  <c r="H33" i="1" s="1"/>
  <c r="E32" i="1" l="1"/>
  <c r="B33" i="1"/>
  <c r="C33" i="1" s="1"/>
  <c r="D33" i="1" s="1"/>
  <c r="A34" i="1"/>
  <c r="H34" i="1" s="1"/>
  <c r="E33" i="1" l="1"/>
  <c r="B34" i="1"/>
  <c r="C34" i="1" s="1"/>
  <c r="D34" i="1" s="1"/>
  <c r="A35" i="1"/>
  <c r="H35" i="1" s="1"/>
  <c r="E34" i="1" l="1"/>
  <c r="B35" i="1"/>
  <c r="C35" i="1" s="1"/>
  <c r="D35" i="1" s="1"/>
  <c r="A36" i="1"/>
  <c r="H36" i="1" s="1"/>
  <c r="E35" i="1" l="1"/>
  <c r="B36" i="1"/>
  <c r="C36" i="1" s="1"/>
  <c r="D36" i="1" s="1"/>
  <c r="A37" i="1"/>
  <c r="H37" i="1" s="1"/>
  <c r="E36" i="1" l="1"/>
  <c r="B37" i="1"/>
  <c r="C37" i="1" s="1"/>
  <c r="D37" i="1" s="1"/>
  <c r="A38" i="1"/>
  <c r="H38" i="1" s="1"/>
  <c r="E37" i="1" l="1"/>
  <c r="B38" i="1"/>
  <c r="C38" i="1" s="1"/>
  <c r="D38" i="1" s="1"/>
  <c r="A39" i="1"/>
  <c r="H39" i="1" s="1"/>
  <c r="E38" i="1" l="1"/>
  <c r="B39" i="1"/>
  <c r="C39" i="1" s="1"/>
  <c r="D39" i="1" s="1"/>
  <c r="A40" i="1"/>
  <c r="H40" i="1" s="1"/>
  <c r="E39" i="1" l="1"/>
  <c r="B40" i="1"/>
  <c r="C40" i="1" s="1"/>
  <c r="D40" i="1" s="1"/>
  <c r="A41" i="1"/>
  <c r="H41" i="1" s="1"/>
  <c r="E40" i="1" l="1"/>
  <c r="B41" i="1"/>
  <c r="C41" i="1" s="1"/>
  <c r="D41" i="1" s="1"/>
  <c r="A42" i="1"/>
  <c r="H42" i="1" s="1"/>
  <c r="E41" i="1" l="1"/>
  <c r="B42" i="1"/>
  <c r="C42" i="1" s="1"/>
  <c r="D42" i="1" s="1"/>
  <c r="A43" i="1"/>
  <c r="H43" i="1" s="1"/>
  <c r="E42" i="1" l="1"/>
  <c r="B43" i="1"/>
  <c r="C43" i="1" s="1"/>
  <c r="D43" i="1" s="1"/>
  <c r="A44" i="1"/>
  <c r="H44" i="1" s="1"/>
  <c r="E43" i="1" l="1"/>
  <c r="B44" i="1"/>
  <c r="C44" i="1" s="1"/>
  <c r="D44" i="1" s="1"/>
  <c r="A45" i="1"/>
  <c r="H45" i="1" s="1"/>
  <c r="E44" i="1" l="1"/>
  <c r="B45" i="1"/>
  <c r="C45" i="1" s="1"/>
  <c r="D45" i="1" s="1"/>
  <c r="A46" i="1"/>
  <c r="H46" i="1" s="1"/>
  <c r="E45" i="1" l="1"/>
  <c r="B46" i="1"/>
  <c r="C46" i="1" s="1"/>
  <c r="D46" i="1" s="1"/>
  <c r="A47" i="1"/>
  <c r="H47" i="1" s="1"/>
  <c r="E46" i="1" l="1"/>
  <c r="B47" i="1"/>
  <c r="C47" i="1" s="1"/>
  <c r="D47" i="1" s="1"/>
  <c r="A48" i="1"/>
  <c r="H48" i="1" s="1"/>
  <c r="E47" i="1" l="1"/>
  <c r="B48" i="1"/>
  <c r="C48" i="1" s="1"/>
  <c r="D48" i="1" s="1"/>
  <c r="A49" i="1"/>
  <c r="H49" i="1" s="1"/>
  <c r="E48" i="1" l="1"/>
  <c r="B49" i="1"/>
  <c r="C49" i="1" s="1"/>
  <c r="D49" i="1" s="1"/>
  <c r="A50" i="1"/>
  <c r="H50" i="1" s="1"/>
  <c r="E49" i="1" l="1"/>
  <c r="B50" i="1"/>
  <c r="C50" i="1" s="1"/>
  <c r="D50" i="1" s="1"/>
  <c r="A51" i="1"/>
  <c r="H51" i="1" s="1"/>
  <c r="E50" i="1" l="1"/>
  <c r="B51" i="1"/>
  <c r="C51" i="1" s="1"/>
  <c r="D51" i="1" s="1"/>
  <c r="A52" i="1"/>
  <c r="H52" i="1" s="1"/>
  <c r="E51" i="1" l="1"/>
  <c r="B52" i="1"/>
  <c r="C52" i="1" s="1"/>
  <c r="D52" i="1" s="1"/>
  <c r="A53" i="1"/>
  <c r="H53" i="1" s="1"/>
  <c r="E52" i="1" l="1"/>
  <c r="B53" i="1"/>
  <c r="C53" i="1" s="1"/>
  <c r="D53" i="1" s="1"/>
  <c r="A54" i="1"/>
  <c r="H54" i="1" s="1"/>
  <c r="E53" i="1" l="1"/>
  <c r="B54" i="1"/>
  <c r="C54" i="1" s="1"/>
  <c r="D54" i="1" s="1"/>
  <c r="A55" i="1"/>
  <c r="H55" i="1" s="1"/>
  <c r="E54" i="1" l="1"/>
  <c r="B55" i="1"/>
  <c r="C55" i="1" s="1"/>
  <c r="D55" i="1" s="1"/>
  <c r="A56" i="1"/>
  <c r="H56" i="1" s="1"/>
  <c r="E55" i="1" l="1"/>
  <c r="B56" i="1"/>
  <c r="C56" i="1" s="1"/>
  <c r="D56" i="1" s="1"/>
  <c r="A57" i="1"/>
  <c r="H57" i="1" s="1"/>
  <c r="E56" i="1" l="1"/>
  <c r="B57" i="1"/>
  <c r="C57" i="1" s="1"/>
  <c r="D57" i="1" s="1"/>
  <c r="A58" i="1"/>
  <c r="H58" i="1" s="1"/>
  <c r="E57" i="1" l="1"/>
  <c r="B58" i="1"/>
  <c r="C58" i="1" s="1"/>
  <c r="D58" i="1" s="1"/>
  <c r="A59" i="1"/>
  <c r="H59" i="1" s="1"/>
  <c r="E58" i="1" l="1"/>
  <c r="B59" i="1"/>
  <c r="C59" i="1" s="1"/>
  <c r="D59" i="1" s="1"/>
  <c r="A60" i="1"/>
  <c r="H60" i="1" s="1"/>
  <c r="E59" i="1" l="1"/>
  <c r="B60" i="1"/>
  <c r="C60" i="1" s="1"/>
  <c r="D60" i="1" s="1"/>
  <c r="A61" i="1"/>
  <c r="H61" i="1" s="1"/>
  <c r="E60" i="1" l="1"/>
  <c r="B61" i="1"/>
  <c r="C61" i="1" s="1"/>
  <c r="D61" i="1" s="1"/>
  <c r="A62" i="1"/>
  <c r="H62" i="1" s="1"/>
  <c r="E61" i="1" l="1"/>
  <c r="B62" i="1"/>
  <c r="C62" i="1" s="1"/>
  <c r="D62" i="1" s="1"/>
  <c r="A63" i="1"/>
  <c r="H63" i="1" s="1"/>
  <c r="E62" i="1" l="1"/>
  <c r="B63" i="1"/>
  <c r="C63" i="1" s="1"/>
  <c r="D63" i="1" s="1"/>
  <c r="A64" i="1"/>
  <c r="H64" i="1" s="1"/>
  <c r="E63" i="1" l="1"/>
  <c r="B64" i="1"/>
  <c r="C64" i="1" s="1"/>
  <c r="D64" i="1" s="1"/>
  <c r="A65" i="1"/>
  <c r="H65" i="1" s="1"/>
  <c r="E64" i="1" l="1"/>
  <c r="B65" i="1"/>
  <c r="C65" i="1" s="1"/>
  <c r="D65" i="1" s="1"/>
  <c r="A66" i="1"/>
  <c r="H66" i="1" s="1"/>
  <c r="E65" i="1" l="1"/>
  <c r="B66" i="1"/>
  <c r="C66" i="1" s="1"/>
  <c r="D66" i="1" s="1"/>
  <c r="A67" i="1"/>
  <c r="H67" i="1" s="1"/>
  <c r="E66" i="1" l="1"/>
  <c r="B67" i="1"/>
  <c r="C67" i="1" s="1"/>
  <c r="D67" i="1" s="1"/>
  <c r="A68" i="1"/>
  <c r="H68" i="1" s="1"/>
  <c r="E67" i="1" l="1"/>
  <c r="B68" i="1"/>
  <c r="C68" i="1" s="1"/>
  <c r="D68" i="1" s="1"/>
  <c r="A69" i="1"/>
  <c r="H69" i="1" s="1"/>
  <c r="E68" i="1" l="1"/>
  <c r="B69" i="1"/>
  <c r="C69" i="1" s="1"/>
  <c r="D69" i="1" s="1"/>
  <c r="A70" i="1"/>
  <c r="H70" i="1" s="1"/>
  <c r="E69" i="1" l="1"/>
  <c r="B70" i="1"/>
  <c r="C70" i="1" s="1"/>
  <c r="D70" i="1" s="1"/>
  <c r="A71" i="1"/>
  <c r="H71" i="1" s="1"/>
  <c r="E70" i="1" l="1"/>
  <c r="B71" i="1"/>
  <c r="C71" i="1" s="1"/>
  <c r="D71" i="1" s="1"/>
  <c r="A72" i="1"/>
  <c r="H72" i="1" s="1"/>
  <c r="E71" i="1" l="1"/>
  <c r="B72" i="1"/>
  <c r="C72" i="1" s="1"/>
  <c r="D72" i="1" s="1"/>
  <c r="A73" i="1"/>
  <c r="H73" i="1" s="1"/>
  <c r="E72" i="1" l="1"/>
  <c r="B73" i="1"/>
  <c r="C73" i="1" s="1"/>
  <c r="D73" i="1" s="1"/>
  <c r="A74" i="1"/>
  <c r="H74" i="1" s="1"/>
  <c r="E73" i="1" l="1"/>
  <c r="B74" i="1"/>
  <c r="C74" i="1" s="1"/>
  <c r="D74" i="1" s="1"/>
  <c r="A75" i="1"/>
  <c r="H75" i="1" s="1"/>
  <c r="E74" i="1" l="1"/>
  <c r="B75" i="1"/>
  <c r="C75" i="1" s="1"/>
  <c r="D75" i="1" s="1"/>
  <c r="A76" i="1"/>
  <c r="H76" i="1" s="1"/>
  <c r="E75" i="1" l="1"/>
  <c r="B76" i="1"/>
  <c r="C76" i="1" s="1"/>
  <c r="D76" i="1" s="1"/>
  <c r="A77" i="1"/>
  <c r="H77" i="1" s="1"/>
  <c r="E76" i="1" l="1"/>
  <c r="B77" i="1"/>
  <c r="C77" i="1" s="1"/>
  <c r="D77" i="1" s="1"/>
  <c r="A78" i="1"/>
  <c r="H78" i="1" s="1"/>
  <c r="E77" i="1" l="1"/>
  <c r="B78" i="1"/>
  <c r="C78" i="1" s="1"/>
  <c r="D78" i="1" s="1"/>
  <c r="A79" i="1"/>
  <c r="H79" i="1" s="1"/>
  <c r="E78" i="1" l="1"/>
  <c r="B79" i="1"/>
  <c r="C79" i="1" s="1"/>
  <c r="D79" i="1" s="1"/>
  <c r="A80" i="1"/>
  <c r="H80" i="1" s="1"/>
  <c r="E79" i="1" l="1"/>
  <c r="B80" i="1"/>
  <c r="C80" i="1" s="1"/>
  <c r="D80" i="1" s="1"/>
  <c r="A81" i="1"/>
  <c r="H81" i="1" s="1"/>
  <c r="E80" i="1" l="1"/>
  <c r="B81" i="1"/>
  <c r="C81" i="1" s="1"/>
  <c r="D81" i="1" s="1"/>
  <c r="A82" i="1"/>
  <c r="H82" i="1" s="1"/>
  <c r="E81" i="1" l="1"/>
  <c r="B82" i="1"/>
  <c r="C82" i="1" s="1"/>
  <c r="D82" i="1" s="1"/>
  <c r="A83" i="1"/>
  <c r="H83" i="1" s="1"/>
  <c r="E82" i="1" l="1"/>
  <c r="B83" i="1"/>
  <c r="C83" i="1" s="1"/>
  <c r="D83" i="1" s="1"/>
  <c r="A84" i="1"/>
  <c r="H84" i="1" s="1"/>
  <c r="E83" i="1" l="1"/>
  <c r="B84" i="1"/>
  <c r="C84" i="1" s="1"/>
  <c r="D84" i="1" s="1"/>
  <c r="A85" i="1"/>
  <c r="H85" i="1" s="1"/>
  <c r="E84" i="1" l="1"/>
  <c r="B85" i="1"/>
  <c r="C85" i="1" s="1"/>
  <c r="D85" i="1" s="1"/>
  <c r="A86" i="1"/>
  <c r="H86" i="1" s="1"/>
  <c r="E85" i="1" l="1"/>
  <c r="B86" i="1"/>
  <c r="C86" i="1" s="1"/>
  <c r="D86" i="1" s="1"/>
  <c r="A87" i="1"/>
  <c r="H87" i="1" s="1"/>
  <c r="E86" i="1" l="1"/>
  <c r="B87" i="1"/>
  <c r="C87" i="1" s="1"/>
  <c r="D87" i="1" s="1"/>
  <c r="A88" i="1"/>
  <c r="H88" i="1" s="1"/>
  <c r="E87" i="1" l="1"/>
  <c r="B88" i="1"/>
  <c r="C88" i="1" s="1"/>
  <c r="D88" i="1" s="1"/>
  <c r="A89" i="1"/>
  <c r="H89" i="1" s="1"/>
  <c r="E88" i="1" l="1"/>
  <c r="B89" i="1"/>
  <c r="C89" i="1" s="1"/>
  <c r="D89" i="1" s="1"/>
  <c r="A90" i="1"/>
  <c r="H90" i="1" s="1"/>
  <c r="E89" i="1" l="1"/>
  <c r="B90" i="1"/>
  <c r="C90" i="1" s="1"/>
  <c r="D90" i="1" s="1"/>
  <c r="A91" i="1"/>
  <c r="H91" i="1" s="1"/>
  <c r="E90" i="1" l="1"/>
  <c r="B91" i="1"/>
  <c r="C91" i="1" s="1"/>
  <c r="D91" i="1" s="1"/>
  <c r="A92" i="1"/>
  <c r="H92" i="1" s="1"/>
  <c r="E91" i="1" l="1"/>
  <c r="B92" i="1"/>
  <c r="C92" i="1" s="1"/>
  <c r="D92" i="1" s="1"/>
  <c r="A93" i="1"/>
  <c r="H93" i="1" s="1"/>
  <c r="E92" i="1" l="1"/>
  <c r="B93" i="1"/>
  <c r="C93" i="1" s="1"/>
  <c r="D93" i="1" s="1"/>
  <c r="A94" i="1"/>
  <c r="H94" i="1" s="1"/>
  <c r="E93" i="1" l="1"/>
  <c r="B94" i="1"/>
  <c r="C94" i="1" s="1"/>
  <c r="D94" i="1" s="1"/>
  <c r="A95" i="1"/>
  <c r="H95" i="1" s="1"/>
  <c r="E94" i="1" l="1"/>
  <c r="B95" i="1"/>
  <c r="C95" i="1" s="1"/>
  <c r="D95" i="1" s="1"/>
  <c r="A96" i="1"/>
  <c r="H96" i="1" s="1"/>
  <c r="E95" i="1" l="1"/>
  <c r="B96" i="1"/>
  <c r="C96" i="1" s="1"/>
  <c r="D96" i="1" s="1"/>
  <c r="A97" i="1"/>
  <c r="H97" i="1" s="1"/>
  <c r="E96" i="1" l="1"/>
  <c r="B97" i="1"/>
  <c r="C97" i="1" s="1"/>
  <c r="D97" i="1" s="1"/>
  <c r="A98" i="1"/>
  <c r="H98" i="1" s="1"/>
  <c r="E97" i="1" l="1"/>
  <c r="B98" i="1"/>
  <c r="C98" i="1" s="1"/>
  <c r="D98" i="1" s="1"/>
  <c r="A99" i="1"/>
  <c r="H99" i="1" s="1"/>
  <c r="E98" i="1" l="1"/>
  <c r="B99" i="1"/>
  <c r="C99" i="1" s="1"/>
  <c r="D99" i="1" s="1"/>
  <c r="A100" i="1"/>
  <c r="H100" i="1" s="1"/>
  <c r="E99" i="1" l="1"/>
  <c r="B100" i="1"/>
  <c r="C100" i="1" s="1"/>
  <c r="D100" i="1" s="1"/>
  <c r="A101" i="1"/>
  <c r="H101" i="1" s="1"/>
  <c r="E100" i="1" l="1"/>
  <c r="B101" i="1"/>
  <c r="C101" i="1" s="1"/>
  <c r="D101" i="1" s="1"/>
  <c r="A102" i="1"/>
  <c r="H102" i="1" s="1"/>
  <c r="E101" i="1" l="1"/>
  <c r="B102" i="1"/>
  <c r="C102" i="1" s="1"/>
  <c r="D102" i="1" s="1"/>
  <c r="A103" i="1"/>
  <c r="H103" i="1" s="1"/>
  <c r="E102" i="1" l="1"/>
  <c r="B103" i="1"/>
  <c r="C103" i="1" s="1"/>
  <c r="D103" i="1" s="1"/>
  <c r="A104" i="1"/>
  <c r="H104" i="1" s="1"/>
  <c r="E103" i="1" l="1"/>
  <c r="B104" i="1"/>
  <c r="C104" i="1" s="1"/>
  <c r="D104" i="1" s="1"/>
  <c r="A105" i="1"/>
  <c r="H105" i="1" s="1"/>
  <c r="E104" i="1" l="1"/>
  <c r="B105" i="1"/>
  <c r="C105" i="1" s="1"/>
  <c r="D105" i="1" s="1"/>
  <c r="A106" i="1"/>
  <c r="H106" i="1" s="1"/>
  <c r="E105" i="1" l="1"/>
  <c r="B106" i="1"/>
  <c r="C106" i="1" s="1"/>
  <c r="D106" i="1" s="1"/>
  <c r="A107" i="1"/>
  <c r="H107" i="1" s="1"/>
  <c r="E106" i="1" l="1"/>
  <c r="B107" i="1"/>
  <c r="C107" i="1" s="1"/>
  <c r="D107" i="1" s="1"/>
  <c r="A108" i="1"/>
  <c r="H108" i="1" s="1"/>
  <c r="E107" i="1" l="1"/>
  <c r="B108" i="1"/>
  <c r="C108" i="1" s="1"/>
  <c r="D108" i="1" s="1"/>
  <c r="A109" i="1"/>
  <c r="H109" i="1" s="1"/>
  <c r="E108" i="1" l="1"/>
  <c r="B109" i="1"/>
  <c r="C109" i="1" s="1"/>
  <c r="D109" i="1" s="1"/>
  <c r="A110" i="1"/>
  <c r="H110" i="1" s="1"/>
  <c r="E109" i="1" l="1"/>
  <c r="B110" i="1"/>
  <c r="C110" i="1" s="1"/>
  <c r="D110" i="1" s="1"/>
  <c r="A111" i="1"/>
  <c r="H111" i="1" s="1"/>
  <c r="E110" i="1" l="1"/>
  <c r="B111" i="1"/>
  <c r="C111" i="1" s="1"/>
  <c r="D111" i="1" s="1"/>
  <c r="A112" i="1"/>
  <c r="H112" i="1" s="1"/>
  <c r="E111" i="1" l="1"/>
  <c r="B112" i="1"/>
  <c r="C112" i="1" s="1"/>
  <c r="D112" i="1" s="1"/>
  <c r="A113" i="1"/>
  <c r="H113" i="1" s="1"/>
  <c r="E112" i="1" l="1"/>
  <c r="B113" i="1"/>
  <c r="C113" i="1" s="1"/>
  <c r="D113" i="1" s="1"/>
  <c r="A114" i="1"/>
  <c r="H114" i="1" s="1"/>
  <c r="E113" i="1" l="1"/>
  <c r="B114" i="1"/>
  <c r="C114" i="1" s="1"/>
  <c r="D114" i="1" s="1"/>
  <c r="A115" i="1"/>
  <c r="H115" i="1" s="1"/>
  <c r="E114" i="1" l="1"/>
  <c r="B115" i="1"/>
  <c r="C115" i="1" s="1"/>
  <c r="D115" i="1" s="1"/>
  <c r="A116" i="1"/>
  <c r="H116" i="1" s="1"/>
  <c r="E115" i="1" l="1"/>
  <c r="B116" i="1"/>
  <c r="C116" i="1" s="1"/>
  <c r="D116" i="1" s="1"/>
  <c r="A117" i="1"/>
  <c r="H117" i="1" s="1"/>
  <c r="E116" i="1" l="1"/>
  <c r="B117" i="1"/>
  <c r="C117" i="1" s="1"/>
  <c r="D117" i="1" s="1"/>
  <c r="A118" i="1"/>
  <c r="H118" i="1" s="1"/>
  <c r="E117" i="1" l="1"/>
  <c r="B118" i="1"/>
  <c r="C118" i="1" s="1"/>
  <c r="D118" i="1" s="1"/>
  <c r="A119" i="1"/>
  <c r="H119" i="1" s="1"/>
  <c r="E118" i="1" l="1"/>
  <c r="B119" i="1"/>
  <c r="C119" i="1" s="1"/>
  <c r="D119" i="1" s="1"/>
  <c r="A120" i="1"/>
  <c r="H120" i="1" s="1"/>
  <c r="E119" i="1" l="1"/>
  <c r="B120" i="1"/>
  <c r="C120" i="1" s="1"/>
  <c r="D120" i="1" s="1"/>
  <c r="A121" i="1"/>
  <c r="H121" i="1" s="1"/>
  <c r="E120" i="1" l="1"/>
  <c r="B121" i="1"/>
  <c r="C121" i="1" s="1"/>
  <c r="D121" i="1" s="1"/>
  <c r="A122" i="1"/>
  <c r="H122" i="1" s="1"/>
  <c r="E121" i="1" l="1"/>
  <c r="B122" i="1"/>
  <c r="C122" i="1" s="1"/>
  <c r="D122" i="1" s="1"/>
  <c r="A123" i="1"/>
  <c r="H123" i="1" s="1"/>
  <c r="E122" i="1" l="1"/>
  <c r="B123" i="1"/>
  <c r="C123" i="1" s="1"/>
  <c r="D123" i="1" s="1"/>
  <c r="A124" i="1"/>
  <c r="H124" i="1" s="1"/>
  <c r="E123" i="1" l="1"/>
  <c r="B124" i="1"/>
  <c r="C124" i="1" s="1"/>
  <c r="D124" i="1" s="1"/>
  <c r="A125" i="1"/>
  <c r="H125" i="1" s="1"/>
  <c r="E124" i="1" l="1"/>
  <c r="B125" i="1"/>
  <c r="C125" i="1" s="1"/>
  <c r="D125" i="1" s="1"/>
  <c r="A126" i="1"/>
  <c r="H126" i="1" s="1"/>
  <c r="E125" i="1" l="1"/>
  <c r="B126" i="1"/>
  <c r="C126" i="1" s="1"/>
  <c r="D126" i="1" s="1"/>
  <c r="A127" i="1"/>
  <c r="H127" i="1" s="1"/>
  <c r="E126" i="1" l="1"/>
  <c r="B127" i="1"/>
  <c r="C127" i="1" s="1"/>
  <c r="D127" i="1" s="1"/>
  <c r="A128" i="1"/>
  <c r="H128" i="1" s="1"/>
  <c r="E127" i="1" l="1"/>
  <c r="B128" i="1"/>
  <c r="C128" i="1" s="1"/>
  <c r="D128" i="1" s="1"/>
  <c r="A129" i="1"/>
  <c r="H129" i="1" s="1"/>
  <c r="E128" i="1" l="1"/>
  <c r="B129" i="1"/>
  <c r="C129" i="1" s="1"/>
  <c r="D129" i="1" s="1"/>
  <c r="A130" i="1"/>
  <c r="H130" i="1" s="1"/>
  <c r="E129" i="1" l="1"/>
  <c r="B130" i="1"/>
  <c r="C130" i="1" s="1"/>
  <c r="D130" i="1" s="1"/>
  <c r="A131" i="1"/>
  <c r="H131" i="1" s="1"/>
  <c r="E130" i="1" l="1"/>
  <c r="B131" i="1"/>
  <c r="C131" i="1" s="1"/>
  <c r="D131" i="1" s="1"/>
  <c r="A132" i="1"/>
  <c r="H132" i="1" s="1"/>
  <c r="E131" i="1" l="1"/>
  <c r="B132" i="1"/>
  <c r="C132" i="1" s="1"/>
  <c r="D132" i="1" s="1"/>
  <c r="A133" i="1"/>
  <c r="H133" i="1" s="1"/>
  <c r="E132" i="1" l="1"/>
  <c r="B133" i="1"/>
  <c r="C133" i="1" s="1"/>
  <c r="D133" i="1" s="1"/>
  <c r="A134" i="1"/>
  <c r="H134" i="1" s="1"/>
  <c r="E133" i="1" l="1"/>
  <c r="B134" i="1"/>
  <c r="C134" i="1" s="1"/>
  <c r="D134" i="1" s="1"/>
  <c r="A135" i="1"/>
  <c r="H135" i="1" s="1"/>
  <c r="E134" i="1" l="1"/>
  <c r="B135" i="1"/>
  <c r="C135" i="1" s="1"/>
  <c r="D135" i="1" s="1"/>
  <c r="A136" i="1"/>
  <c r="H136" i="1" s="1"/>
  <c r="E135" i="1" l="1"/>
  <c r="B136" i="1"/>
  <c r="C136" i="1" s="1"/>
  <c r="D136" i="1" s="1"/>
  <c r="A137" i="1"/>
  <c r="H137" i="1" s="1"/>
  <c r="E136" i="1" l="1"/>
  <c r="B137" i="1"/>
  <c r="C137" i="1" s="1"/>
  <c r="D137" i="1" s="1"/>
  <c r="A138" i="1"/>
  <c r="H138" i="1" s="1"/>
  <c r="E137" i="1" l="1"/>
  <c r="B138" i="1"/>
  <c r="C138" i="1" s="1"/>
  <c r="D138" i="1" s="1"/>
  <c r="A139" i="1"/>
  <c r="H139" i="1" s="1"/>
  <c r="E138" i="1" l="1"/>
  <c r="B139" i="1"/>
  <c r="C139" i="1" s="1"/>
  <c r="D139" i="1" s="1"/>
  <c r="A140" i="1"/>
  <c r="H140" i="1" s="1"/>
  <c r="E139" i="1" l="1"/>
  <c r="B140" i="1"/>
  <c r="C140" i="1" s="1"/>
  <c r="D140" i="1" s="1"/>
  <c r="A141" i="1"/>
  <c r="H141" i="1" s="1"/>
  <c r="E140" i="1" l="1"/>
  <c r="B141" i="1"/>
  <c r="C141" i="1" s="1"/>
  <c r="D141" i="1" s="1"/>
  <c r="A142" i="1"/>
  <c r="H142" i="1" s="1"/>
  <c r="E141" i="1" l="1"/>
  <c r="B142" i="1"/>
  <c r="C142" i="1" s="1"/>
  <c r="D142" i="1" s="1"/>
  <c r="A143" i="1"/>
  <c r="H143" i="1" s="1"/>
  <c r="E142" i="1" l="1"/>
  <c r="B143" i="1"/>
  <c r="C143" i="1" s="1"/>
  <c r="D143" i="1" s="1"/>
  <c r="A144" i="1"/>
  <c r="H144" i="1" s="1"/>
  <c r="E143" i="1" l="1"/>
  <c r="B144" i="1"/>
  <c r="C144" i="1" s="1"/>
  <c r="D144" i="1" s="1"/>
  <c r="A145" i="1"/>
  <c r="H145" i="1" s="1"/>
  <c r="E144" i="1" l="1"/>
  <c r="B145" i="1"/>
  <c r="C145" i="1" s="1"/>
  <c r="D145" i="1" s="1"/>
  <c r="A146" i="1"/>
  <c r="H146" i="1" s="1"/>
  <c r="E145" i="1" l="1"/>
  <c r="B146" i="1"/>
  <c r="C146" i="1" s="1"/>
  <c r="D146" i="1" s="1"/>
  <c r="A147" i="1"/>
  <c r="H147" i="1" s="1"/>
  <c r="E146" i="1" l="1"/>
  <c r="B147" i="1"/>
  <c r="C147" i="1" s="1"/>
  <c r="D147" i="1" s="1"/>
  <c r="A148" i="1"/>
  <c r="H148" i="1" s="1"/>
  <c r="E147" i="1" l="1"/>
  <c r="B148" i="1"/>
  <c r="C148" i="1" s="1"/>
  <c r="D148" i="1" s="1"/>
  <c r="A149" i="1"/>
  <c r="H149" i="1" s="1"/>
  <c r="E148" i="1" l="1"/>
  <c r="B149" i="1"/>
  <c r="C149" i="1" s="1"/>
  <c r="D149" i="1" s="1"/>
  <c r="A150" i="1"/>
  <c r="H150" i="1" s="1"/>
  <c r="E149" i="1" l="1"/>
  <c r="B150" i="1"/>
  <c r="C150" i="1" s="1"/>
  <c r="D150" i="1" s="1"/>
  <c r="A151" i="1"/>
  <c r="H151" i="1" s="1"/>
  <c r="E150" i="1" l="1"/>
  <c r="B151" i="1"/>
  <c r="C151" i="1" s="1"/>
  <c r="D151" i="1" s="1"/>
  <c r="A152" i="1"/>
  <c r="H152" i="1" s="1"/>
  <c r="E151" i="1" l="1"/>
  <c r="B152" i="1"/>
  <c r="C152" i="1" s="1"/>
  <c r="D152" i="1" s="1"/>
  <c r="A153" i="1"/>
  <c r="H153" i="1" s="1"/>
  <c r="E152" i="1" l="1"/>
  <c r="B153" i="1"/>
  <c r="C153" i="1" s="1"/>
  <c r="D153" i="1" s="1"/>
  <c r="A154" i="1"/>
  <c r="H154" i="1" s="1"/>
  <c r="E153" i="1" l="1"/>
  <c r="B154" i="1"/>
  <c r="C154" i="1" s="1"/>
  <c r="D154" i="1" s="1"/>
  <c r="A155" i="1"/>
  <c r="H155" i="1" s="1"/>
  <c r="E154" i="1" l="1"/>
  <c r="B155" i="1"/>
  <c r="C155" i="1" s="1"/>
  <c r="D155" i="1" s="1"/>
  <c r="A156" i="1"/>
  <c r="H156" i="1" s="1"/>
  <c r="E155" i="1" l="1"/>
  <c r="B156" i="1"/>
  <c r="C156" i="1" s="1"/>
  <c r="D156" i="1" s="1"/>
  <c r="A157" i="1"/>
  <c r="H157" i="1" s="1"/>
  <c r="E156" i="1" l="1"/>
  <c r="B157" i="1"/>
  <c r="C157" i="1" s="1"/>
  <c r="D157" i="1" s="1"/>
  <c r="A158" i="1"/>
  <c r="H158" i="1" s="1"/>
  <c r="E157" i="1" l="1"/>
  <c r="B158" i="1"/>
  <c r="C158" i="1" s="1"/>
  <c r="D158" i="1" s="1"/>
  <c r="A159" i="1"/>
  <c r="H159" i="1" s="1"/>
  <c r="E158" i="1" l="1"/>
  <c r="B159" i="1"/>
  <c r="C159" i="1" s="1"/>
  <c r="D159" i="1" s="1"/>
  <c r="A160" i="1"/>
  <c r="H160" i="1" s="1"/>
  <c r="E159" i="1" l="1"/>
  <c r="B160" i="1"/>
  <c r="C160" i="1" s="1"/>
  <c r="D160" i="1" s="1"/>
  <c r="A161" i="1"/>
  <c r="H161" i="1" s="1"/>
  <c r="E160" i="1" l="1"/>
  <c r="B161" i="1"/>
  <c r="C161" i="1" s="1"/>
  <c r="D161" i="1" s="1"/>
  <c r="A162" i="1"/>
  <c r="H162" i="1" s="1"/>
  <c r="E161" i="1" l="1"/>
  <c r="B162" i="1"/>
  <c r="C162" i="1" s="1"/>
  <c r="D162" i="1" s="1"/>
  <c r="A163" i="1"/>
  <c r="H163" i="1" s="1"/>
  <c r="E162" i="1" l="1"/>
  <c r="B163" i="1"/>
  <c r="C163" i="1" s="1"/>
  <c r="D163" i="1" s="1"/>
  <c r="A164" i="1"/>
  <c r="H164" i="1" s="1"/>
  <c r="E163" i="1" l="1"/>
  <c r="B164" i="1"/>
  <c r="C164" i="1" s="1"/>
  <c r="D164" i="1" s="1"/>
  <c r="A165" i="1"/>
  <c r="H165" i="1" s="1"/>
  <c r="E164" i="1" l="1"/>
  <c r="B165" i="1"/>
  <c r="C165" i="1" s="1"/>
  <c r="D165" i="1" s="1"/>
  <c r="A166" i="1"/>
  <c r="H166" i="1" s="1"/>
  <c r="E165" i="1" l="1"/>
  <c r="B166" i="1"/>
  <c r="C166" i="1" s="1"/>
  <c r="D166" i="1" s="1"/>
  <c r="A167" i="1"/>
  <c r="H167" i="1" s="1"/>
  <c r="E166" i="1" l="1"/>
  <c r="B167" i="1"/>
  <c r="C167" i="1" s="1"/>
  <c r="D167" i="1" s="1"/>
  <c r="A168" i="1"/>
  <c r="H168" i="1" s="1"/>
  <c r="E167" i="1" l="1"/>
  <c r="B168" i="1"/>
  <c r="C168" i="1" s="1"/>
  <c r="D168" i="1" s="1"/>
  <c r="A169" i="1"/>
  <c r="H169" i="1" s="1"/>
  <c r="E168" i="1" l="1"/>
  <c r="B169" i="1"/>
  <c r="C169" i="1" s="1"/>
  <c r="D169" i="1" s="1"/>
  <c r="A170" i="1"/>
  <c r="H170" i="1" s="1"/>
  <c r="E169" i="1" l="1"/>
  <c r="B170" i="1"/>
  <c r="C170" i="1" s="1"/>
  <c r="D170" i="1" s="1"/>
  <c r="A171" i="1"/>
  <c r="H171" i="1" s="1"/>
  <c r="E170" i="1" l="1"/>
  <c r="B171" i="1"/>
  <c r="C171" i="1" s="1"/>
  <c r="D171" i="1" s="1"/>
  <c r="A172" i="1"/>
  <c r="H172" i="1" s="1"/>
  <c r="E171" i="1" l="1"/>
  <c r="B172" i="1"/>
  <c r="C172" i="1" s="1"/>
  <c r="D172" i="1" s="1"/>
  <c r="A173" i="1"/>
  <c r="H173" i="1" s="1"/>
  <c r="E172" i="1" l="1"/>
  <c r="B173" i="1"/>
  <c r="C173" i="1" s="1"/>
  <c r="D173" i="1" s="1"/>
  <c r="A174" i="1"/>
  <c r="H174" i="1" s="1"/>
  <c r="E173" i="1" l="1"/>
  <c r="B174" i="1"/>
  <c r="C174" i="1" s="1"/>
  <c r="D174" i="1" s="1"/>
  <c r="A175" i="1"/>
  <c r="H175" i="1" s="1"/>
  <c r="E174" i="1" l="1"/>
  <c r="B175" i="1"/>
  <c r="C175" i="1" s="1"/>
  <c r="D175" i="1" s="1"/>
  <c r="A176" i="1"/>
  <c r="H176" i="1" s="1"/>
  <c r="E175" i="1" l="1"/>
  <c r="B176" i="1"/>
  <c r="C176" i="1" s="1"/>
  <c r="D176" i="1" s="1"/>
  <c r="A177" i="1"/>
  <c r="H177" i="1" s="1"/>
  <c r="E176" i="1" l="1"/>
  <c r="B177" i="1"/>
  <c r="C177" i="1" s="1"/>
  <c r="D177" i="1" s="1"/>
  <c r="A178" i="1"/>
  <c r="H178" i="1" s="1"/>
  <c r="E177" i="1" l="1"/>
  <c r="B178" i="1"/>
  <c r="C178" i="1" s="1"/>
  <c r="D178" i="1" s="1"/>
  <c r="A179" i="1"/>
  <c r="H179" i="1" s="1"/>
  <c r="E178" i="1" l="1"/>
  <c r="B179" i="1"/>
  <c r="C179" i="1" s="1"/>
  <c r="D179" i="1" s="1"/>
  <c r="A180" i="1"/>
  <c r="H180" i="1" s="1"/>
  <c r="E179" i="1" l="1"/>
  <c r="B180" i="1"/>
  <c r="C180" i="1" s="1"/>
  <c r="D180" i="1" s="1"/>
  <c r="A181" i="1"/>
  <c r="H181" i="1" s="1"/>
  <c r="E180" i="1" l="1"/>
  <c r="B181" i="1"/>
  <c r="C181" i="1" s="1"/>
  <c r="D181" i="1" s="1"/>
  <c r="A182" i="1"/>
  <c r="H182" i="1" s="1"/>
  <c r="E181" i="1" l="1"/>
  <c r="B182" i="1"/>
  <c r="C182" i="1" s="1"/>
  <c r="D182" i="1" s="1"/>
  <c r="F100" i="1" l="1" a="1"/>
  <c r="F100" i="1" s="1"/>
  <c r="G100" i="1" s="1"/>
  <c r="F25" i="1" a="1"/>
  <c r="F25" i="1" s="1"/>
  <c r="G25" i="1" s="1"/>
  <c r="F18" i="1" a="1"/>
  <c r="F18" i="1" s="1"/>
  <c r="G18" i="1" s="1"/>
  <c r="F83" i="1" a="1"/>
  <c r="F83" i="1" s="1"/>
  <c r="G83" i="1" s="1"/>
  <c r="F121" i="1" a="1"/>
  <c r="F121" i="1" s="1"/>
  <c r="G121" i="1" s="1"/>
  <c r="F165" i="1" a="1"/>
  <c r="F165" i="1" s="1"/>
  <c r="G165" i="1" s="1"/>
  <c r="F70" i="1" a="1"/>
  <c r="F70" i="1" s="1"/>
  <c r="G70" i="1" s="1"/>
  <c r="F74" i="1" a="1"/>
  <c r="F74" i="1" s="1"/>
  <c r="G74" i="1" s="1"/>
  <c r="E182" i="1"/>
  <c r="F130" i="1" s="1" a="1"/>
  <c r="F130" i="1" s="1"/>
  <c r="G130" i="1" s="1"/>
  <c r="F182" i="1" a="1"/>
  <c r="F182" i="1" s="1"/>
  <c r="G182" i="1" s="1"/>
  <c r="F97" i="1" a="1"/>
  <c r="F97" i="1" s="1"/>
  <c r="G97" i="1" s="1"/>
  <c r="F87" i="1" a="1"/>
  <c r="F87" i="1" s="1"/>
  <c r="G87" i="1" s="1"/>
  <c r="F129" i="1" a="1"/>
  <c r="F129" i="1" s="1"/>
  <c r="G129" i="1" s="1"/>
  <c r="F160" i="1" a="1"/>
  <c r="F160" i="1" s="1"/>
  <c r="G160" i="1" s="1"/>
  <c r="F20" i="1" a="1"/>
  <c r="F20" i="1" s="1"/>
  <c r="G20" i="1" s="1"/>
  <c r="F22" i="1" a="1"/>
  <c r="F22" i="1" s="1"/>
  <c r="G22" i="1" s="1"/>
  <c r="F172" i="1" a="1"/>
  <c r="F172" i="1" s="1"/>
  <c r="G172" i="1" s="1"/>
  <c r="F26" i="1" a="1"/>
  <c r="F26" i="1" s="1"/>
  <c r="G26" i="1" s="1"/>
  <c r="F27" i="1" a="1"/>
  <c r="F27" i="1" s="1"/>
  <c r="G27" i="1" s="1"/>
  <c r="F23" i="1" a="1"/>
  <c r="F23" i="1" s="1"/>
  <c r="G23" i="1" s="1"/>
  <c r="F138" i="1" a="1"/>
  <c r="F138" i="1" s="1"/>
  <c r="G138" i="1" s="1"/>
  <c r="F29" i="1" a="1"/>
  <c r="F29" i="1" s="1"/>
  <c r="G29" i="1" s="1"/>
  <c r="F124" i="1" a="1"/>
  <c r="F124" i="1" s="1"/>
  <c r="G124" i="1" s="1"/>
  <c r="F114" i="1" a="1"/>
  <c r="F114" i="1" s="1"/>
  <c r="G114" i="1" s="1"/>
  <c r="F51" i="1" a="1"/>
  <c r="F51" i="1" s="1"/>
  <c r="G51" i="1" s="1"/>
  <c r="F162" i="1" a="1"/>
  <c r="F162" i="1" s="1"/>
  <c r="G162" i="1" s="1"/>
  <c r="F11" i="1" a="1"/>
  <c r="F11" i="1" s="1"/>
  <c r="G11" i="1" s="1"/>
  <c r="F82" i="1" a="1"/>
  <c r="F82" i="1" s="1"/>
  <c r="G82" i="1" s="1"/>
  <c r="F173" i="1" a="1"/>
  <c r="F173" i="1" s="1"/>
  <c r="G173" i="1" s="1"/>
  <c r="F9" i="1" a="1"/>
  <c r="F9" i="1" s="1"/>
  <c r="G9" i="1" s="1"/>
  <c r="F71" i="1" a="1"/>
  <c r="F71" i="1" s="1"/>
  <c r="G71" i="1" s="1"/>
  <c r="F169" i="1" a="1"/>
  <c r="F169" i="1" s="1"/>
  <c r="G169" i="1" s="1"/>
  <c r="F176" i="1" a="1"/>
  <c r="F176" i="1" s="1"/>
  <c r="G176" i="1" s="1"/>
  <c r="F131" i="1" a="1"/>
  <c r="F131" i="1" s="1"/>
  <c r="G131" i="1" s="1"/>
  <c r="F86" i="1" a="1"/>
  <c r="F86" i="1" s="1"/>
  <c r="G86" i="1" s="1"/>
  <c r="F43" i="1" a="1"/>
  <c r="F43" i="1" s="1"/>
  <c r="G43" i="1" s="1"/>
  <c r="F179" i="1" a="1"/>
  <c r="F179" i="1" s="1"/>
  <c r="G179" i="1" s="1"/>
  <c r="F61" i="1" a="1"/>
  <c r="F61" i="1" s="1"/>
  <c r="G61" i="1" s="1"/>
  <c r="F78" i="1" a="1"/>
  <c r="F78" i="1" s="1"/>
  <c r="G78" i="1" s="1"/>
  <c r="F98" i="1" a="1"/>
  <c r="F98" i="1" s="1"/>
  <c r="G98" i="1" s="1"/>
  <c r="F44" i="1" a="1"/>
  <c r="F44" i="1" s="1"/>
  <c r="G44" i="1" s="1"/>
  <c r="F101" i="1" a="1"/>
  <c r="F101" i="1" s="1"/>
  <c r="G101" i="1" s="1"/>
  <c r="F15" i="1" a="1"/>
  <c r="F15" i="1" s="1"/>
  <c r="G15" i="1" s="1"/>
  <c r="F36" i="1" a="1"/>
  <c r="F36" i="1" s="1"/>
  <c r="G36" i="1" s="1"/>
  <c r="F7" i="1" a="1"/>
  <c r="F7" i="1" s="1"/>
  <c r="G7" i="1" s="1"/>
  <c r="F19" i="1" a="1"/>
  <c r="F19" i="1" s="1"/>
  <c r="G19" i="1" s="1"/>
  <c r="F119" i="1" a="1"/>
  <c r="F119" i="1" s="1"/>
  <c r="G119" i="1" s="1"/>
  <c r="F21" i="1" a="1"/>
  <c r="F21" i="1" s="1"/>
  <c r="G21" i="1" s="1"/>
  <c r="F63" i="1" a="1"/>
  <c r="F63" i="1" s="1"/>
  <c r="G63" i="1" s="1"/>
  <c r="F140" i="1" a="1"/>
  <c r="F140" i="1" s="1"/>
  <c r="G140" i="1" s="1"/>
  <c r="F81" i="1" a="1"/>
  <c r="F81" i="1" s="1"/>
  <c r="G81" i="1" s="1"/>
  <c r="F13" i="1" a="1"/>
  <c r="F13" i="1" s="1"/>
  <c r="G13" i="1" s="1"/>
  <c r="F141" i="1" a="1"/>
  <c r="F141" i="1" s="1"/>
  <c r="G141" i="1" s="1"/>
  <c r="F67" i="1" a="1"/>
  <c r="F67" i="1" s="1"/>
  <c r="G67" i="1" s="1"/>
  <c r="F91" i="1" a="1"/>
  <c r="F91" i="1" s="1"/>
  <c r="G91" i="1" s="1"/>
  <c r="F133" i="1" a="1"/>
  <c r="F133" i="1" s="1"/>
  <c r="G133" i="1" s="1"/>
  <c r="F52" i="1" a="1"/>
  <c r="F52" i="1" s="1"/>
  <c r="G52" i="1" s="1"/>
  <c r="F107" i="1" a="1"/>
  <c r="F107" i="1" s="1"/>
  <c r="G107" i="1" s="1"/>
  <c r="F159" i="1" a="1"/>
  <c r="F159" i="1" s="1"/>
  <c r="G159" i="1" s="1"/>
  <c r="F12" i="1" a="1"/>
  <c r="F12" i="1" s="1"/>
  <c r="G12" i="1" s="1"/>
  <c r="F88" i="1" a="1"/>
  <c r="F88" i="1" s="1"/>
  <c r="G88" i="1" s="1"/>
  <c r="F174" i="1" a="1"/>
  <c r="F174" i="1" s="1"/>
  <c r="G174" i="1" s="1"/>
  <c r="F59" i="1" a="1"/>
  <c r="F59" i="1" s="1"/>
  <c r="G59" i="1" s="1"/>
  <c r="F92" i="1" a="1"/>
  <c r="F92" i="1" s="1"/>
  <c r="G92" i="1" s="1"/>
  <c r="F155" i="1" a="1"/>
  <c r="F155" i="1" s="1"/>
  <c r="G155" i="1" s="1"/>
  <c r="F42" i="1" a="1"/>
  <c r="F42" i="1" s="1"/>
  <c r="G42" i="1" s="1"/>
  <c r="F136" i="1" a="1"/>
  <c r="F136" i="1" s="1"/>
  <c r="G136" i="1" s="1"/>
  <c r="F38" i="1" a="1"/>
  <c r="F38" i="1" s="1"/>
  <c r="G38" i="1" s="1"/>
  <c r="F170" i="1" a="1"/>
  <c r="F170" i="1" s="1"/>
  <c r="G170" i="1" s="1"/>
  <c r="F146" i="1" a="1"/>
  <c r="F146" i="1" s="1"/>
  <c r="G146" i="1" s="1"/>
  <c r="F14" i="1" a="1"/>
  <c r="F14" i="1" s="1"/>
  <c r="G14" i="1" s="1"/>
  <c r="F76" i="1" a="1"/>
  <c r="F76" i="1" s="1"/>
  <c r="G76" i="1" s="1"/>
  <c r="F31" i="1" a="1"/>
  <c r="F31" i="1" s="1"/>
  <c r="G31" i="1" s="1"/>
  <c r="F85" i="1" a="1"/>
  <c r="F85" i="1" s="1"/>
  <c r="G85" i="1" s="1"/>
  <c r="F4" i="1" a="1"/>
  <c r="F4" i="1" s="1"/>
  <c r="G4" i="1" s="1"/>
  <c r="F32" i="1" a="1"/>
  <c r="F32" i="1" s="1"/>
  <c r="G32" i="1" s="1"/>
  <c r="F47" i="1" a="1"/>
  <c r="F47" i="1" s="1"/>
  <c r="G47" i="1" s="1"/>
  <c r="F94" i="1" a="1"/>
  <c r="F94" i="1" s="1"/>
  <c r="G94" i="1" s="1"/>
  <c r="F103" i="1" a="1"/>
  <c r="F103" i="1" s="1"/>
  <c r="G103" i="1" s="1"/>
  <c r="F180" i="1" a="1"/>
  <c r="F180" i="1" s="1"/>
  <c r="G180" i="1" s="1"/>
  <c r="F157" i="1" a="1"/>
  <c r="F157" i="1" s="1"/>
  <c r="G157" i="1" s="1"/>
  <c r="F37" i="1" a="1"/>
  <c r="F37" i="1" s="1"/>
  <c r="G37" i="1" s="1"/>
  <c r="F177" i="1" a="1"/>
  <c r="F177" i="1" s="1"/>
  <c r="G177" i="1" s="1"/>
  <c r="F105" i="1" a="1"/>
  <c r="F105" i="1" s="1"/>
  <c r="G105" i="1" s="1"/>
  <c r="F8" i="1" a="1"/>
  <c r="F8" i="1" s="1"/>
  <c r="G8" i="1" s="1"/>
  <c r="F115" i="1" a="1"/>
  <c r="F115" i="1" s="1"/>
  <c r="G115" i="1" s="1"/>
  <c r="F167" i="1" a="1"/>
  <c r="F167" i="1" s="1"/>
  <c r="G167" i="1" s="1"/>
  <c r="F178" i="1" a="1"/>
  <c r="F178" i="1" s="1"/>
  <c r="G178" i="1" s="1"/>
  <c r="F158" i="1" a="1"/>
  <c r="F158" i="1" s="1"/>
  <c r="G158" i="1" s="1"/>
  <c r="F164" i="1" a="1"/>
  <c r="F164" i="1" s="1"/>
  <c r="G164" i="1" s="1"/>
  <c r="F104" i="1" a="1"/>
  <c r="F104" i="1" s="1"/>
  <c r="G104" i="1" s="1"/>
  <c r="F166" i="1" a="1"/>
  <c r="F166" i="1" s="1"/>
  <c r="G166" i="1" s="1"/>
  <c r="F153" i="1" a="1"/>
  <c r="F153" i="1" s="1"/>
  <c r="G153" i="1" s="1"/>
  <c r="F163" i="1" a="1"/>
  <c r="F163" i="1" s="1"/>
  <c r="G163" i="1" s="1"/>
  <c r="F68" i="1" a="1"/>
  <c r="F68" i="1" s="1"/>
  <c r="G68" i="1" s="1"/>
  <c r="F28" i="1" a="1"/>
  <c r="F28" i="1" s="1"/>
  <c r="G28" i="1" s="1"/>
  <c r="F156" i="1" a="1"/>
  <c r="F156" i="1" s="1"/>
  <c r="G156" i="1" s="1"/>
  <c r="F33" i="1" a="1"/>
  <c r="F33" i="1" s="1"/>
  <c r="G33" i="1" s="1"/>
  <c r="F89" i="1" a="1"/>
  <c r="F89" i="1" s="1"/>
  <c r="G89" i="1" s="1"/>
  <c r="F123" i="1" a="1"/>
  <c r="F123" i="1" s="1"/>
  <c r="G123" i="1" s="1"/>
  <c r="F149" i="1" a="1"/>
  <c r="F149" i="1" s="1"/>
  <c r="G149" i="1" s="1"/>
  <c r="F66" i="1" a="1"/>
  <c r="F66" i="1" s="1"/>
  <c r="G66" i="1" s="1"/>
  <c r="F122" i="1" a="1"/>
  <c r="F122" i="1" s="1"/>
  <c r="G122" i="1" s="1"/>
  <c r="F6" i="1" a="1"/>
  <c r="F6" i="1" s="1"/>
  <c r="G6" i="1" s="1"/>
  <c r="F109" i="1" a="1"/>
  <c r="F109" i="1" s="1"/>
  <c r="G109" i="1" s="1"/>
  <c r="F55" i="1" a="1"/>
  <c r="F55" i="1" s="1"/>
  <c r="G55" i="1" s="1"/>
  <c r="F3" i="1" a="1"/>
  <c r="F3" i="1" s="1"/>
  <c r="G3" i="1" s="1"/>
  <c r="F53" i="1" a="1"/>
  <c r="F53" i="1" s="1"/>
  <c r="G53" i="1" s="1"/>
  <c r="F93" i="1" a="1"/>
  <c r="F93" i="1" s="1"/>
  <c r="G93" i="1" s="1"/>
  <c r="F65" i="1" a="1"/>
  <c r="F65" i="1" s="1"/>
  <c r="G65" i="1" s="1"/>
  <c r="F102" i="1" a="1"/>
  <c r="F102" i="1" s="1"/>
  <c r="G102" i="1" s="1"/>
  <c r="F2" i="1" a="1"/>
  <c r="F2" i="1" s="1"/>
  <c r="G2" i="1" s="1"/>
  <c r="F150" i="1" a="1"/>
  <c r="F150" i="1" s="1"/>
  <c r="G150" i="1" s="1"/>
  <c r="F30" i="1" a="1"/>
  <c r="F30" i="1" s="1"/>
  <c r="G30" i="1" s="1"/>
  <c r="F90" i="1" a="1"/>
  <c r="F90" i="1" s="1"/>
  <c r="G90" i="1" s="1"/>
  <c r="F147" i="1" a="1"/>
  <c r="F147" i="1" s="1"/>
  <c r="G147" i="1" s="1"/>
  <c r="F137" i="1" a="1"/>
  <c r="F137" i="1" s="1"/>
  <c r="G137" i="1" s="1"/>
  <c r="F41" i="1" a="1"/>
  <c r="F41" i="1" s="1"/>
  <c r="G41" i="1" s="1"/>
  <c r="F49" i="1" a="1"/>
  <c r="F49" i="1" s="1"/>
  <c r="G49" i="1" s="1"/>
  <c r="F161" i="1" a="1"/>
  <c r="F161" i="1" s="1"/>
  <c r="G161" i="1" s="1"/>
  <c r="F116" i="1" a="1"/>
  <c r="F116" i="1" s="1"/>
  <c r="G116" i="1" s="1"/>
  <c r="F139" i="1" a="1"/>
  <c r="F139" i="1" s="1"/>
  <c r="G139" i="1" s="1"/>
  <c r="F132" i="1" a="1"/>
  <c r="F132" i="1" s="1"/>
  <c r="G132" i="1" s="1"/>
  <c r="F151" i="1" a="1"/>
  <c r="F151" i="1" s="1"/>
  <c r="G151" i="1" s="1"/>
  <c r="F154" i="1" a="1"/>
  <c r="F154" i="1" s="1"/>
  <c r="G154" i="1" s="1"/>
  <c r="F79" i="1" a="1"/>
  <c r="F79" i="1" s="1"/>
  <c r="G79" i="1" s="1"/>
  <c r="F60" i="1" a="1"/>
  <c r="F60" i="1" s="1"/>
  <c r="G60" i="1" s="1"/>
  <c r="F106" i="1" a="1"/>
  <c r="F106" i="1" s="1"/>
  <c r="G106" i="1" s="1"/>
  <c r="F46" i="1" a="1"/>
  <c r="F46" i="1" s="1"/>
  <c r="G46" i="1" s="1"/>
  <c r="F50" i="1" a="1"/>
  <c r="F50" i="1" s="1"/>
  <c r="G50" i="1" s="1"/>
  <c r="F24" i="1" a="1"/>
  <c r="F24" i="1" s="1"/>
  <c r="G24" i="1" s="1"/>
  <c r="F144" i="1" a="1"/>
  <c r="F144" i="1" s="1"/>
  <c r="G144" i="1" s="1"/>
  <c r="F84" i="1" a="1"/>
  <c r="F84" i="1" s="1"/>
  <c r="G84" i="1" s="1"/>
  <c r="F10" i="1" a="1"/>
  <c r="F10" i="1" s="1"/>
  <c r="G10" i="1" s="1"/>
  <c r="F143" i="1" a="1"/>
  <c r="F143" i="1" s="1"/>
  <c r="G143" i="1" s="1"/>
  <c r="F64" i="1" a="1"/>
  <c r="F64" i="1" s="1"/>
  <c r="G64" i="1" s="1"/>
  <c r="F126" i="1" a="1"/>
  <c r="F126" i="1" s="1"/>
  <c r="G126" i="1" s="1"/>
  <c r="F111" i="1" a="1"/>
  <c r="F111" i="1" s="1"/>
  <c r="G111" i="1" s="1"/>
  <c r="F62" i="1" a="1"/>
  <c r="F62" i="1" s="1"/>
  <c r="G62" i="1" s="1"/>
  <c r="F75" i="1" a="1"/>
  <c r="F75" i="1" s="1"/>
  <c r="G75" i="1" s="1"/>
  <c r="F181" i="1" a="1"/>
  <c r="F181" i="1" s="1"/>
  <c r="G181" i="1" s="1"/>
  <c r="F112" i="1" a="1"/>
  <c r="F112" i="1" s="1"/>
  <c r="G112" i="1" s="1"/>
  <c r="F134" i="1" a="1"/>
  <c r="F134" i="1" s="1"/>
  <c r="G134" i="1" s="1"/>
  <c r="F77" i="1" a="1"/>
  <c r="F77" i="1" s="1"/>
  <c r="G77" i="1" s="1"/>
  <c r="F48" i="1" a="1"/>
  <c r="F48" i="1" s="1"/>
  <c r="G48" i="1" s="1"/>
  <c r="F58" i="1" a="1"/>
  <c r="F58" i="1" s="1"/>
  <c r="G58" i="1" s="1"/>
  <c r="F57" i="1" l="1" a="1"/>
  <c r="F57" i="1" s="1"/>
  <c r="G57" i="1" s="1"/>
  <c r="F171" i="1" a="1"/>
  <c r="F171" i="1" s="1"/>
  <c r="G171" i="1" s="1"/>
  <c r="F117" i="1" a="1"/>
  <c r="F117" i="1" s="1"/>
  <c r="G117" i="1" s="1"/>
  <c r="F99" i="1" a="1"/>
  <c r="F99" i="1" s="1"/>
  <c r="G99" i="1" s="1"/>
  <c r="F35" i="1" a="1"/>
  <c r="F35" i="1" s="1"/>
  <c r="G35" i="1" s="1"/>
  <c r="F96" i="1" a="1"/>
  <c r="F96" i="1" s="1"/>
  <c r="G96" i="1" s="1"/>
  <c r="F54" i="1" a="1"/>
  <c r="F54" i="1" s="1"/>
  <c r="G54" i="1" s="1"/>
  <c r="F142" i="1" a="1"/>
  <c r="F142" i="1" s="1"/>
  <c r="G142" i="1" s="1"/>
  <c r="F80" i="1" a="1"/>
  <c r="F80" i="1" s="1"/>
  <c r="G80" i="1" s="1"/>
  <c r="F56" i="1" a="1"/>
  <c r="F56" i="1" s="1"/>
  <c r="G56" i="1" s="1"/>
  <c r="F40" i="1" a="1"/>
  <c r="F40" i="1" s="1"/>
  <c r="G40" i="1" s="1"/>
  <c r="F128" i="1" a="1"/>
  <c r="F128" i="1" s="1"/>
  <c r="G128" i="1" s="1"/>
  <c r="F39" i="1" a="1"/>
  <c r="F39" i="1" s="1"/>
  <c r="G39" i="1" s="1"/>
  <c r="F118" i="1" a="1"/>
  <c r="F118" i="1" s="1"/>
  <c r="G118" i="1" s="1"/>
  <c r="F148" i="1" a="1"/>
  <c r="F148" i="1" s="1"/>
  <c r="G148" i="1" s="1"/>
  <c r="F5" i="1" a="1"/>
  <c r="F5" i="1" s="1"/>
  <c r="G5" i="1" s="1"/>
  <c r="F45" i="1" a="1"/>
  <c r="F45" i="1" s="1"/>
  <c r="G45" i="1" s="1"/>
  <c r="F152" i="1" a="1"/>
  <c r="F152" i="1" s="1"/>
  <c r="G152" i="1" s="1"/>
  <c r="F135" i="1" a="1"/>
  <c r="F135" i="1" s="1"/>
  <c r="G135" i="1" s="1"/>
  <c r="F113" i="1" a="1"/>
  <c r="F113" i="1" s="1"/>
  <c r="G113" i="1" s="1"/>
  <c r="F72" i="1" a="1"/>
  <c r="F72" i="1" s="1"/>
  <c r="G72" i="1" s="1"/>
  <c r="F110" i="1" a="1"/>
  <c r="F110" i="1" s="1"/>
  <c r="G110" i="1" s="1"/>
  <c r="F95" i="1" a="1"/>
  <c r="F95" i="1" s="1"/>
  <c r="G95" i="1" s="1"/>
  <c r="F175" i="1" a="1"/>
  <c r="F175" i="1" s="1"/>
  <c r="G175" i="1" s="1"/>
  <c r="F127" i="1" a="1"/>
  <c r="F127" i="1" s="1"/>
  <c r="G127" i="1" s="1"/>
  <c r="F34" i="1" a="1"/>
  <c r="F34" i="1" s="1"/>
  <c r="G34" i="1" s="1"/>
  <c r="F16" i="1" a="1"/>
  <c r="F16" i="1" s="1"/>
  <c r="G16" i="1" s="1"/>
  <c r="F168" i="1" a="1"/>
  <c r="F168" i="1" s="1"/>
  <c r="G168" i="1" s="1"/>
  <c r="F17" i="1" a="1"/>
  <c r="F17" i="1" s="1"/>
  <c r="G17" i="1" s="1"/>
  <c r="F108" i="1" a="1"/>
  <c r="F108" i="1" s="1"/>
  <c r="G108" i="1" s="1"/>
  <c r="F120" i="1" a="1"/>
  <c r="F120" i="1" s="1"/>
  <c r="G120" i="1" s="1"/>
  <c r="F69" i="1" a="1"/>
  <c r="F69" i="1" s="1"/>
  <c r="G69" i="1" s="1"/>
  <c r="F145" i="1" a="1"/>
  <c r="F145" i="1" s="1"/>
  <c r="G145" i="1" s="1"/>
  <c r="F73" i="1" a="1"/>
  <c r="F73" i="1" s="1"/>
  <c r="G73" i="1" s="1"/>
  <c r="F125" i="1" a="1"/>
  <c r="F125" i="1" s="1"/>
  <c r="G125" i="1" s="1"/>
</calcChain>
</file>

<file path=xl/sharedStrings.xml><?xml version="1.0" encoding="utf-8"?>
<sst xmlns="http://schemas.openxmlformats.org/spreadsheetml/2006/main" count="10" uniqueCount="10">
  <si>
    <t>degrees</t>
  </si>
  <si>
    <t>integral</t>
  </si>
  <si>
    <t>power %</t>
  </si>
  <si>
    <t>maps to %</t>
  </si>
  <si>
    <t>int power%</t>
  </si>
  <si>
    <t>power diff</t>
  </si>
  <si>
    <t>min diff</t>
  </si>
  <si>
    <t>power % sel</t>
  </si>
  <si>
    <t>How to use this spreadsheet</t>
  </si>
  <si>
    <t>Column G is the desired output power percentage. This is the direct output from the PID algorithm. Column H is the equivalent percentage distance along the phase angle (x) axis, i.e. the time duration of the desired waveform during a half-cycle.
The calculations work on the assumption that the output power at a given point on the half-cycle sine wave is proportional to the area under the curve at that point, not the linear distance along the x-axis. The area under the curve is calculated by the definite integral from zero to the angle on the x-axis.
Column A contains all the degrees from 0 to 180. Column B contains the definite integral from 0 to that angle in radians. Column C converts column B to a percentage. Column D is the nearest integer to column C. Column E is the difference (error term) between column D and column C. Column F is an array formula that calculates the lowest error term in column E for all equal values in column D (like a group-by clause). Finally, column G selects column D (the desired power) where the error term is smallest.
The chart illustrates the non-linearity of the relationship.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</si>
</sst>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NumberFormat="1"/>
    <xf numFmtId="0" fontId="2" fillId="0" borderId="0" xfId="0" applyFont="1"/>
    <xf numFmtId="0" fontId="3" fillId="0" borderId="0" xfId="0" applyNumberFormat="1" applyFont="1"/>
    <xf numFmtId="2" fontId="3" fillId="0" borderId="0" xfId="0" applyNumberFormat="1" applyFont="1"/>
    <xf numFmtId="0" fontId="4" fillId="0" borderId="0" xfId="0" applyFont="1"/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power %</c:v>
                </c:pt>
              </c:strCache>
            </c:strRef>
          </c:tx>
          <c:marker>
            <c:symbol val="none"/>
          </c:marker>
          <c:val>
            <c:numRef>
              <c:f>Sheet1!$C$2:$C$182</c:f>
              <c:numCache>
                <c:formatCode>0.00</c:formatCode>
                <c:ptCount val="181"/>
                <c:pt idx="0">
                  <c:v>0</c:v>
                </c:pt>
                <c:pt idx="1">
                  <c:v>7.6152421804365211E-3</c:v>
                </c:pt>
                <c:pt idx="2">
                  <c:v>3.0458649045211894E-2</c:v>
                </c:pt>
                <c:pt idx="3">
                  <c:v>6.8523262271308338E-2</c:v>
                </c:pt>
                <c:pt idx="4">
                  <c:v>0.12179748700879012</c:v>
                </c:pt>
                <c:pt idx="5">
                  <c:v>0.19026509541272274</c:v>
                </c:pt>
                <c:pt idx="6">
                  <c:v>0.27390523158633551</c:v>
                </c:pt>
                <c:pt idx="7">
                  <c:v>0.37269241793390084</c:v>
                </c:pt>
                <c:pt idx="8">
                  <c:v>0.4865965629214819</c:v>
                </c:pt>
                <c:pt idx="9">
                  <c:v>0.61558297024311148</c:v>
                </c:pt>
                <c:pt idx="10">
                  <c:v>0.75961234938959898</c:v>
                </c:pt>
                <c:pt idx="11">
                  <c:v>0.91864082761680121</c:v>
                </c:pt>
                <c:pt idx="12">
                  <c:v>1.0926199633097156</c:v>
                </c:pt>
                <c:pt idx="13">
                  <c:v>1.2814967607382377</c:v>
                </c:pt>
                <c:pt idx="14">
                  <c:v>1.4852136862001764</c:v>
                </c:pt>
                <c:pt idx="15">
                  <c:v>1.7037086855465844</c:v>
                </c:pt>
                <c:pt idx="16">
                  <c:v>1.9369152030840553</c:v>
                </c:pt>
                <c:pt idx="17">
                  <c:v>2.184762201848228</c:v>
                </c:pt>
                <c:pt idx="18">
                  <c:v>2.4471741852423232</c:v>
                </c:pt>
                <c:pt idx="19">
                  <c:v>2.7240712200341575</c:v>
                </c:pt>
                <c:pt idx="20">
                  <c:v>3.0153689607045786</c:v>
                </c:pt>
                <c:pt idx="21">
                  <c:v>3.3209786751399131</c:v>
                </c:pt>
                <c:pt idx="22">
                  <c:v>3.6408072716606288</c:v>
                </c:pt>
                <c:pt idx="23">
                  <c:v>3.974757327377981</c:v>
                </c:pt>
                <c:pt idx="24">
                  <c:v>4.3227271178699569</c:v>
                </c:pt>
                <c:pt idx="25">
                  <c:v>4.6846106481675029</c:v>
                </c:pt>
                <c:pt idx="26">
                  <c:v>5.0602976850416486</c:v>
                </c:pt>
                <c:pt idx="27">
                  <c:v>5.4496737905816053</c:v>
                </c:pt>
                <c:pt idx="28">
                  <c:v>5.8526203570536506</c:v>
                </c:pt>
                <c:pt idx="29">
                  <c:v>6.2690146430302125</c:v>
                </c:pt>
                <c:pt idx="30">
                  <c:v>6.6987298107780644</c:v>
                </c:pt>
                <c:pt idx="31">
                  <c:v>7.1416349648943829</c:v>
                </c:pt>
                <c:pt idx="32">
                  <c:v>7.5975951921787024</c:v>
                </c:pt>
                <c:pt idx="33">
                  <c:v>8.0664716027287966</c:v>
                </c:pt>
                <c:pt idx="34">
                  <c:v>8.5481213722479197</c:v>
                </c:pt>
                <c:pt idx="35">
                  <c:v>9.0423977855504098</c:v>
                </c:pt>
                <c:pt idx="36">
                  <c:v>9.5491502812526274</c:v>
                </c:pt>
                <c:pt idx="37">
                  <c:v>10.068224497635359</c:v>
                </c:pt>
                <c:pt idx="38">
                  <c:v>10.599462319663905</c:v>
                </c:pt>
                <c:pt idx="39">
                  <c:v>11.142701927151455</c:v>
                </c:pt>
                <c:pt idx="40">
                  <c:v>11.6977778440511</c:v>
                </c:pt>
                <c:pt idx="41">
                  <c:v>12.264520988861399</c:v>
                </c:pt>
                <c:pt idx="42">
                  <c:v>12.842758726130288</c:v>
                </c:pt>
                <c:pt idx="43">
                  <c:v>13.432314919041477</c:v>
                </c:pt>
                <c:pt idx="44">
                  <c:v>14.033009983067441</c:v>
                </c:pt>
                <c:pt idx="45">
                  <c:v>14.644660940672621</c:v>
                </c:pt>
                <c:pt idx="46">
                  <c:v>15.267081477050137</c:v>
                </c:pt>
                <c:pt idx="47">
                  <c:v>15.900081996875077</c:v>
                </c:pt>
                <c:pt idx="48">
                  <c:v>16.543469682057086</c:v>
                </c:pt>
                <c:pt idx="49">
                  <c:v>17.197048550474637</c:v>
                </c:pt>
                <c:pt idx="50">
                  <c:v>17.860619515673033</c:v>
                </c:pt>
                <c:pt idx="51">
                  <c:v>18.533980447508124</c:v>
                </c:pt>
                <c:pt idx="52">
                  <c:v>19.216926233717086</c:v>
                </c:pt>
                <c:pt idx="53">
                  <c:v>19.909248842397581</c:v>
                </c:pt>
                <c:pt idx="54">
                  <c:v>20.610737385376343</c:v>
                </c:pt>
                <c:pt idx="55">
                  <c:v>21.321178182447692</c:v>
                </c:pt>
                <c:pt idx="56">
                  <c:v>22.040354826462661</c:v>
                </c:pt>
                <c:pt idx="57">
                  <c:v>22.768048249248647</c:v>
                </c:pt>
                <c:pt idx="58">
                  <c:v>23.504036788339754</c:v>
                </c:pt>
                <c:pt idx="59">
                  <c:v>24.248096254497291</c:v>
                </c:pt>
                <c:pt idx="60">
                  <c:v>24.999999999999993</c:v>
                </c:pt>
                <c:pt idx="61">
                  <c:v>25.759518987683144</c:v>
                </c:pt>
                <c:pt idx="62">
                  <c:v>26.526421860705458</c:v>
                </c:pt>
                <c:pt idx="63">
                  <c:v>27.300475013022663</c:v>
                </c:pt>
                <c:pt idx="64">
                  <c:v>28.081442660546131</c:v>
                </c:pt>
                <c:pt idx="65">
                  <c:v>28.869086912965024</c:v>
                </c:pt>
                <c:pt idx="66">
                  <c:v>29.663167846209994</c:v>
                </c:pt>
                <c:pt idx="67">
                  <c:v>30.463443575536314</c:v>
                </c:pt>
                <c:pt idx="68">
                  <c:v>31.269670329204402</c:v>
                </c:pt>
                <c:pt idx="69">
                  <c:v>32.081602522734983</c:v>
                </c:pt>
                <c:pt idx="70">
                  <c:v>32.898992833716555</c:v>
                </c:pt>
                <c:pt idx="71">
                  <c:v>33.721592277142165</c:v>
                </c:pt>
                <c:pt idx="72">
                  <c:v>34.549150281252629</c:v>
                </c:pt>
                <c:pt idx="73">
                  <c:v>35.381414763863162</c:v>
                </c:pt>
                <c:pt idx="74">
                  <c:v>36.218132209150042</c:v>
                </c:pt>
                <c:pt idx="75">
                  <c:v>37.059047744873965</c:v>
                </c:pt>
                <c:pt idx="76">
                  <c:v>37.903905220016618</c:v>
                </c:pt>
                <c:pt idx="77">
                  <c:v>38.752447282806756</c:v>
                </c:pt>
                <c:pt idx="78">
                  <c:v>39.604415459112033</c:v>
                </c:pt>
                <c:pt idx="79">
                  <c:v>40.459550231172756</c:v>
                </c:pt>
                <c:pt idx="80">
                  <c:v>41.317591116653482</c:v>
                </c:pt>
                <c:pt idx="81">
                  <c:v>42.178276747988455</c:v>
                </c:pt>
                <c:pt idx="82">
                  <c:v>43.041344951996727</c:v>
                </c:pt>
                <c:pt idx="83">
                  <c:v>43.90653282974263</c:v>
                </c:pt>
                <c:pt idx="84">
                  <c:v>44.77357683661733</c:v>
                </c:pt>
                <c:pt idx="85">
                  <c:v>45.642212862617093</c:v>
                </c:pt>
                <c:pt idx="86">
                  <c:v>46.512176312793741</c:v>
                </c:pt>
                <c:pt idx="87">
                  <c:v>47.383202187852802</c:v>
                </c:pt>
                <c:pt idx="88">
                  <c:v>48.255025164874951</c:v>
                </c:pt>
                <c:pt idx="89">
                  <c:v>49.127379678135817</c:v>
                </c:pt>
                <c:pt idx="90">
                  <c:v>49.999999999999993</c:v>
                </c:pt>
                <c:pt idx="91">
                  <c:v>50.872620321864169</c:v>
                </c:pt>
                <c:pt idx="92">
                  <c:v>51.744974835125049</c:v>
                </c:pt>
                <c:pt idx="93">
                  <c:v>52.616797812147183</c:v>
                </c:pt>
                <c:pt idx="94">
                  <c:v>53.487823687206273</c:v>
                </c:pt>
                <c:pt idx="95">
                  <c:v>54.357787137382907</c:v>
                </c:pt>
                <c:pt idx="96">
                  <c:v>55.226423163382677</c:v>
                </c:pt>
                <c:pt idx="97">
                  <c:v>56.09346717025737</c:v>
                </c:pt>
                <c:pt idx="98">
                  <c:v>56.958655048003273</c:v>
                </c:pt>
                <c:pt idx="99">
                  <c:v>57.821723252011537</c:v>
                </c:pt>
                <c:pt idx="100">
                  <c:v>58.682408883346518</c:v>
                </c:pt>
                <c:pt idx="101">
                  <c:v>59.540449768827244</c:v>
                </c:pt>
                <c:pt idx="102">
                  <c:v>60.395584540887967</c:v>
                </c:pt>
                <c:pt idx="103">
                  <c:v>61.247552717193251</c:v>
                </c:pt>
                <c:pt idx="104">
                  <c:v>62.096094779983389</c:v>
                </c:pt>
                <c:pt idx="105">
                  <c:v>62.940952255126035</c:v>
                </c:pt>
                <c:pt idx="106">
                  <c:v>63.781867790849958</c:v>
                </c:pt>
                <c:pt idx="107">
                  <c:v>64.618585236136838</c:v>
                </c:pt>
                <c:pt idx="108">
                  <c:v>65.450849718747378</c:v>
                </c:pt>
                <c:pt idx="109">
                  <c:v>66.278407722857835</c:v>
                </c:pt>
                <c:pt idx="110">
                  <c:v>67.101007166283438</c:v>
                </c:pt>
                <c:pt idx="111">
                  <c:v>67.918397477265017</c:v>
                </c:pt>
                <c:pt idx="112">
                  <c:v>68.730329670795598</c:v>
                </c:pt>
                <c:pt idx="113">
                  <c:v>69.536556424463697</c:v>
                </c:pt>
                <c:pt idx="114">
                  <c:v>70.336832153790013</c:v>
                </c:pt>
                <c:pt idx="115">
                  <c:v>71.130913087034969</c:v>
                </c:pt>
                <c:pt idx="116">
                  <c:v>71.918557339453869</c:v>
                </c:pt>
                <c:pt idx="117">
                  <c:v>72.699524986977337</c:v>
                </c:pt>
                <c:pt idx="118">
                  <c:v>73.473578139294546</c:v>
                </c:pt>
                <c:pt idx="119">
                  <c:v>74.240481012316849</c:v>
                </c:pt>
                <c:pt idx="120">
                  <c:v>74.999999999999986</c:v>
                </c:pt>
                <c:pt idx="121">
                  <c:v>75.751903745502716</c:v>
                </c:pt>
                <c:pt idx="122">
                  <c:v>76.495963211660239</c:v>
                </c:pt>
                <c:pt idx="123">
                  <c:v>77.23195175075135</c:v>
                </c:pt>
                <c:pt idx="124">
                  <c:v>77.959645173537325</c:v>
                </c:pt>
                <c:pt idx="125">
                  <c:v>78.678821817552304</c:v>
                </c:pt>
                <c:pt idx="126">
                  <c:v>79.389262614623647</c:v>
                </c:pt>
                <c:pt idx="127">
                  <c:v>80.090751157602426</c:v>
                </c:pt>
                <c:pt idx="128">
                  <c:v>80.783073766282911</c:v>
                </c:pt>
                <c:pt idx="129">
                  <c:v>81.466019552491858</c:v>
                </c:pt>
                <c:pt idx="130">
                  <c:v>82.139380484326963</c:v>
                </c:pt>
                <c:pt idx="131">
                  <c:v>82.802951449525366</c:v>
                </c:pt>
                <c:pt idx="132">
                  <c:v>83.456530317942907</c:v>
                </c:pt>
                <c:pt idx="133">
                  <c:v>84.099918003124913</c:v>
                </c:pt>
                <c:pt idx="134">
                  <c:v>84.732918522949859</c:v>
                </c:pt>
                <c:pt idx="135">
                  <c:v>85.355339059327378</c:v>
                </c:pt>
                <c:pt idx="136">
                  <c:v>85.966990016932556</c:v>
                </c:pt>
                <c:pt idx="137">
                  <c:v>86.567685080958526</c:v>
                </c:pt>
                <c:pt idx="138">
                  <c:v>87.157241273869701</c:v>
                </c:pt>
                <c:pt idx="139">
                  <c:v>87.735479011138608</c:v>
                </c:pt>
                <c:pt idx="140">
                  <c:v>88.302222155948897</c:v>
                </c:pt>
                <c:pt idx="141">
                  <c:v>88.85729807284855</c:v>
                </c:pt>
                <c:pt idx="142">
                  <c:v>89.400537680336086</c:v>
                </c:pt>
                <c:pt idx="143">
                  <c:v>89.931775502364644</c:v>
                </c:pt>
                <c:pt idx="144">
                  <c:v>90.450849718747378</c:v>
                </c:pt>
                <c:pt idx="145">
                  <c:v>90.957602214449594</c:v>
                </c:pt>
                <c:pt idx="146">
                  <c:v>91.45187862775208</c:v>
                </c:pt>
                <c:pt idx="147">
                  <c:v>91.933528397271203</c:v>
                </c:pt>
                <c:pt idx="148">
                  <c:v>92.402404807821299</c:v>
                </c:pt>
                <c:pt idx="149">
                  <c:v>92.858365035105606</c:v>
                </c:pt>
                <c:pt idx="150">
                  <c:v>93.301270189221938</c:v>
                </c:pt>
                <c:pt idx="151">
                  <c:v>93.730985356969782</c:v>
                </c:pt>
                <c:pt idx="152">
                  <c:v>94.147379642946348</c:v>
                </c:pt>
                <c:pt idx="153">
                  <c:v>94.550326209418387</c:v>
                </c:pt>
                <c:pt idx="154">
                  <c:v>94.939702314958353</c:v>
                </c:pt>
                <c:pt idx="155">
                  <c:v>95.315389351832508</c:v>
                </c:pt>
                <c:pt idx="156">
                  <c:v>95.67727288213004</c:v>
                </c:pt>
                <c:pt idx="157">
                  <c:v>96.025242672622028</c:v>
                </c:pt>
                <c:pt idx="158">
                  <c:v>96.359192728339366</c:v>
                </c:pt>
                <c:pt idx="159">
                  <c:v>96.679021324860088</c:v>
                </c:pt>
                <c:pt idx="160">
                  <c:v>96.984631039295422</c:v>
                </c:pt>
                <c:pt idx="161">
                  <c:v>97.275928779965852</c:v>
                </c:pt>
                <c:pt idx="162">
                  <c:v>97.552825814757682</c:v>
                </c:pt>
                <c:pt idx="163">
                  <c:v>97.81523779815177</c:v>
                </c:pt>
                <c:pt idx="164">
                  <c:v>98.063084796915945</c:v>
                </c:pt>
                <c:pt idx="165">
                  <c:v>98.296291314453413</c:v>
                </c:pt>
                <c:pt idx="166">
                  <c:v>98.514786313799817</c:v>
                </c:pt>
                <c:pt idx="167">
                  <c:v>98.71850323926175</c:v>
                </c:pt>
                <c:pt idx="168">
                  <c:v>98.907380036690284</c:v>
                </c:pt>
                <c:pt idx="169">
                  <c:v>99.081359172383202</c:v>
                </c:pt>
                <c:pt idx="170">
                  <c:v>99.240387650610401</c:v>
                </c:pt>
                <c:pt idx="171">
                  <c:v>99.384417029756889</c:v>
                </c:pt>
                <c:pt idx="172">
                  <c:v>99.513403437078523</c:v>
                </c:pt>
                <c:pt idx="173">
                  <c:v>99.627307582066109</c:v>
                </c:pt>
                <c:pt idx="174">
                  <c:v>99.72609476841366</c:v>
                </c:pt>
                <c:pt idx="175">
                  <c:v>99.809734904587273</c:v>
                </c:pt>
                <c:pt idx="176">
                  <c:v>99.878202512991209</c:v>
                </c:pt>
                <c:pt idx="177">
                  <c:v>99.931476737728687</c:v>
                </c:pt>
                <c:pt idx="178">
                  <c:v>99.969541350954799</c:v>
                </c:pt>
                <c:pt idx="179">
                  <c:v>99.992384757819565</c:v>
                </c:pt>
                <c:pt idx="180">
                  <c:v>100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maps to %</c:v>
                </c:pt>
              </c:strCache>
            </c:strRef>
          </c:tx>
          <c:marker>
            <c:symbol val="none"/>
          </c:marker>
          <c:val>
            <c:numRef>
              <c:f>Sheet1!$H$2:$H$182</c:f>
              <c:numCache>
                <c:formatCode>General</c:formatCode>
                <c:ptCount val="18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</c:v>
                </c:pt>
                <c:pt idx="21">
                  <c:v>12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16</c:v>
                </c:pt>
                <c:pt idx="30">
                  <c:v>17</c:v>
                </c:pt>
                <c:pt idx="31">
                  <c:v>17</c:v>
                </c:pt>
                <c:pt idx="32">
                  <c:v>18</c:v>
                </c:pt>
                <c:pt idx="33">
                  <c:v>18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</c:v>
                </c:pt>
                <c:pt idx="39">
                  <c:v>22</c:v>
                </c:pt>
                <c:pt idx="40">
                  <c:v>22</c:v>
                </c:pt>
                <c:pt idx="41">
                  <c:v>23</c:v>
                </c:pt>
                <c:pt idx="42">
                  <c:v>23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26</c:v>
                </c:pt>
                <c:pt idx="48">
                  <c:v>27</c:v>
                </c:pt>
                <c:pt idx="49">
                  <c:v>27</c:v>
                </c:pt>
                <c:pt idx="50">
                  <c:v>28</c:v>
                </c:pt>
                <c:pt idx="51">
                  <c:v>28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31</c:v>
                </c:pt>
                <c:pt idx="57">
                  <c:v>32</c:v>
                </c:pt>
                <c:pt idx="58">
                  <c:v>32</c:v>
                </c:pt>
                <c:pt idx="59">
                  <c:v>33</c:v>
                </c:pt>
                <c:pt idx="60">
                  <c:v>33</c:v>
                </c:pt>
                <c:pt idx="61">
                  <c:v>34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36</c:v>
                </c:pt>
                <c:pt idx="66">
                  <c:v>37</c:v>
                </c:pt>
                <c:pt idx="67">
                  <c:v>37</c:v>
                </c:pt>
                <c:pt idx="68">
                  <c:v>38</c:v>
                </c:pt>
                <c:pt idx="69">
                  <c:v>38</c:v>
                </c:pt>
                <c:pt idx="70">
                  <c:v>39</c:v>
                </c:pt>
                <c:pt idx="71">
                  <c:v>39</c:v>
                </c:pt>
                <c:pt idx="72">
                  <c:v>40</c:v>
                </c:pt>
                <c:pt idx="73">
                  <c:v>41</c:v>
                </c:pt>
                <c:pt idx="74">
                  <c:v>41</c:v>
                </c:pt>
                <c:pt idx="75">
                  <c:v>42</c:v>
                </c:pt>
                <c:pt idx="76">
                  <c:v>42</c:v>
                </c:pt>
                <c:pt idx="77">
                  <c:v>43</c:v>
                </c:pt>
                <c:pt idx="78">
                  <c:v>43</c:v>
                </c:pt>
                <c:pt idx="79">
                  <c:v>44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46</c:v>
                </c:pt>
                <c:pt idx="84">
                  <c:v>47</c:v>
                </c:pt>
                <c:pt idx="85">
                  <c:v>47</c:v>
                </c:pt>
                <c:pt idx="86">
                  <c:v>48</c:v>
                </c:pt>
                <c:pt idx="87">
                  <c:v>48</c:v>
                </c:pt>
                <c:pt idx="88">
                  <c:v>49</c:v>
                </c:pt>
                <c:pt idx="89">
                  <c:v>49</c:v>
                </c:pt>
                <c:pt idx="90">
                  <c:v>50</c:v>
                </c:pt>
                <c:pt idx="91">
                  <c:v>51</c:v>
                </c:pt>
                <c:pt idx="92">
                  <c:v>51</c:v>
                </c:pt>
                <c:pt idx="93">
                  <c:v>52</c:v>
                </c:pt>
                <c:pt idx="94">
                  <c:v>52</c:v>
                </c:pt>
                <c:pt idx="95">
                  <c:v>53</c:v>
                </c:pt>
                <c:pt idx="96">
                  <c:v>53</c:v>
                </c:pt>
                <c:pt idx="97">
                  <c:v>54</c:v>
                </c:pt>
                <c:pt idx="98">
                  <c:v>54</c:v>
                </c:pt>
                <c:pt idx="99">
                  <c:v>55</c:v>
                </c:pt>
                <c:pt idx="100">
                  <c:v>56</c:v>
                </c:pt>
                <c:pt idx="101">
                  <c:v>56</c:v>
                </c:pt>
                <c:pt idx="102">
                  <c:v>57</c:v>
                </c:pt>
                <c:pt idx="103">
                  <c:v>57</c:v>
                </c:pt>
                <c:pt idx="104">
                  <c:v>58</c:v>
                </c:pt>
                <c:pt idx="105">
                  <c:v>58</c:v>
                </c:pt>
                <c:pt idx="106">
                  <c:v>59</c:v>
                </c:pt>
                <c:pt idx="107">
                  <c:v>59</c:v>
                </c:pt>
                <c:pt idx="108">
                  <c:v>60</c:v>
                </c:pt>
                <c:pt idx="109">
                  <c:v>61</c:v>
                </c:pt>
                <c:pt idx="110">
                  <c:v>61</c:v>
                </c:pt>
                <c:pt idx="111">
                  <c:v>62</c:v>
                </c:pt>
                <c:pt idx="112">
                  <c:v>62</c:v>
                </c:pt>
                <c:pt idx="113">
                  <c:v>63</c:v>
                </c:pt>
                <c:pt idx="114">
                  <c:v>63</c:v>
                </c:pt>
                <c:pt idx="115">
                  <c:v>64</c:v>
                </c:pt>
                <c:pt idx="116">
                  <c:v>64</c:v>
                </c:pt>
                <c:pt idx="117">
                  <c:v>65</c:v>
                </c:pt>
                <c:pt idx="118">
                  <c:v>66</c:v>
                </c:pt>
                <c:pt idx="119">
                  <c:v>66</c:v>
                </c:pt>
                <c:pt idx="120">
                  <c:v>67</c:v>
                </c:pt>
                <c:pt idx="121">
                  <c:v>67</c:v>
                </c:pt>
                <c:pt idx="122">
                  <c:v>68</c:v>
                </c:pt>
                <c:pt idx="123">
                  <c:v>68</c:v>
                </c:pt>
                <c:pt idx="124">
                  <c:v>69</c:v>
                </c:pt>
                <c:pt idx="125">
                  <c:v>69</c:v>
                </c:pt>
                <c:pt idx="126">
                  <c:v>70</c:v>
                </c:pt>
                <c:pt idx="127">
                  <c:v>71</c:v>
                </c:pt>
                <c:pt idx="128">
                  <c:v>71</c:v>
                </c:pt>
                <c:pt idx="129">
                  <c:v>72</c:v>
                </c:pt>
                <c:pt idx="130">
                  <c:v>72</c:v>
                </c:pt>
                <c:pt idx="131">
                  <c:v>73</c:v>
                </c:pt>
                <c:pt idx="132">
                  <c:v>73</c:v>
                </c:pt>
                <c:pt idx="133">
                  <c:v>74</c:v>
                </c:pt>
                <c:pt idx="134">
                  <c:v>74</c:v>
                </c:pt>
                <c:pt idx="135">
                  <c:v>75</c:v>
                </c:pt>
                <c:pt idx="136">
                  <c:v>76</c:v>
                </c:pt>
                <c:pt idx="137">
                  <c:v>76</c:v>
                </c:pt>
                <c:pt idx="138">
                  <c:v>77</c:v>
                </c:pt>
                <c:pt idx="139">
                  <c:v>77</c:v>
                </c:pt>
                <c:pt idx="140">
                  <c:v>78</c:v>
                </c:pt>
                <c:pt idx="141">
                  <c:v>78</c:v>
                </c:pt>
                <c:pt idx="142">
                  <c:v>79</c:v>
                </c:pt>
                <c:pt idx="143">
                  <c:v>79</c:v>
                </c:pt>
                <c:pt idx="144">
                  <c:v>80</c:v>
                </c:pt>
                <c:pt idx="145">
                  <c:v>81</c:v>
                </c:pt>
                <c:pt idx="146">
                  <c:v>81</c:v>
                </c:pt>
                <c:pt idx="147">
                  <c:v>82</c:v>
                </c:pt>
                <c:pt idx="148">
                  <c:v>82</c:v>
                </c:pt>
                <c:pt idx="149">
                  <c:v>83</c:v>
                </c:pt>
                <c:pt idx="150">
                  <c:v>83</c:v>
                </c:pt>
                <c:pt idx="151">
                  <c:v>84</c:v>
                </c:pt>
                <c:pt idx="152">
                  <c:v>84</c:v>
                </c:pt>
                <c:pt idx="153">
                  <c:v>85</c:v>
                </c:pt>
                <c:pt idx="154">
                  <c:v>86</c:v>
                </c:pt>
                <c:pt idx="155">
                  <c:v>86</c:v>
                </c:pt>
                <c:pt idx="156">
                  <c:v>87</c:v>
                </c:pt>
                <c:pt idx="157">
                  <c:v>87</c:v>
                </c:pt>
                <c:pt idx="158">
                  <c:v>88</c:v>
                </c:pt>
                <c:pt idx="159">
                  <c:v>88</c:v>
                </c:pt>
                <c:pt idx="160">
                  <c:v>89</c:v>
                </c:pt>
                <c:pt idx="161">
                  <c:v>89</c:v>
                </c:pt>
                <c:pt idx="162">
                  <c:v>90</c:v>
                </c:pt>
                <c:pt idx="163">
                  <c:v>91</c:v>
                </c:pt>
                <c:pt idx="164">
                  <c:v>91</c:v>
                </c:pt>
                <c:pt idx="165">
                  <c:v>92</c:v>
                </c:pt>
                <c:pt idx="166">
                  <c:v>92</c:v>
                </c:pt>
                <c:pt idx="167">
                  <c:v>93</c:v>
                </c:pt>
                <c:pt idx="168">
                  <c:v>93</c:v>
                </c:pt>
                <c:pt idx="169">
                  <c:v>94</c:v>
                </c:pt>
                <c:pt idx="170">
                  <c:v>94</c:v>
                </c:pt>
                <c:pt idx="171">
                  <c:v>95</c:v>
                </c:pt>
                <c:pt idx="172">
                  <c:v>96</c:v>
                </c:pt>
                <c:pt idx="173">
                  <c:v>96</c:v>
                </c:pt>
                <c:pt idx="174">
                  <c:v>97</c:v>
                </c:pt>
                <c:pt idx="175">
                  <c:v>97</c:v>
                </c:pt>
                <c:pt idx="176">
                  <c:v>98</c:v>
                </c:pt>
                <c:pt idx="177">
                  <c:v>98</c:v>
                </c:pt>
                <c:pt idx="178">
                  <c:v>99</c:v>
                </c:pt>
                <c:pt idx="179">
                  <c:v>99</c:v>
                </c:pt>
                <c:pt idx="180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81868448"/>
        <c:axId val="-281866272"/>
      </c:lineChart>
      <c:catAx>
        <c:axId val="-281868448"/>
        <c:scaling>
          <c:orientation val="minMax"/>
        </c:scaling>
        <c:delete val="0"/>
        <c:axPos val="b"/>
        <c:majorTickMark val="out"/>
        <c:minorTickMark val="none"/>
        <c:tickLblPos val="nextTo"/>
        <c:crossAx val="-281866272"/>
        <c:crosses val="autoZero"/>
        <c:auto val="1"/>
        <c:lblAlgn val="ctr"/>
        <c:lblOffset val="100"/>
        <c:noMultiLvlLbl val="0"/>
      </c:catAx>
      <c:valAx>
        <c:axId val="-281866272"/>
        <c:scaling>
          <c:orientation val="minMax"/>
          <c:max val="10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281868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</xdr:colOff>
      <xdr:row>0</xdr:row>
      <xdr:rowOff>171450</xdr:rowOff>
    </xdr:from>
    <xdr:to>
      <xdr:col>10</xdr:col>
      <xdr:colOff>0</xdr:colOff>
      <xdr:row>18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"/>
  <sheetViews>
    <sheetView tabSelected="1" workbookViewId="0">
      <selection activeCell="L27" sqref="L27"/>
    </sheetView>
  </sheetViews>
  <sheetFormatPr defaultRowHeight="15" x14ac:dyDescent="0.25"/>
  <cols>
    <col min="2" max="2" width="7.85546875" bestFit="1" customWidth="1"/>
    <col min="3" max="3" width="8.7109375" bestFit="1" customWidth="1"/>
    <col min="4" max="4" width="11.140625" bestFit="1" customWidth="1"/>
    <col min="5" max="5" width="10.28515625" bestFit="1" customWidth="1"/>
    <col min="6" max="6" width="8.7109375" customWidth="1"/>
    <col min="7" max="7" width="11.7109375" bestFit="1" customWidth="1"/>
    <col min="8" max="8" width="10" bestFit="1" customWidth="1"/>
    <col min="10" max="10" width="82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4" t="s">
        <v>4</v>
      </c>
      <c r="E1" s="4" t="s">
        <v>5</v>
      </c>
      <c r="F1" s="4" t="s">
        <v>6</v>
      </c>
      <c r="G1" s="1" t="s">
        <v>7</v>
      </c>
      <c r="H1" s="1" t="s">
        <v>3</v>
      </c>
    </row>
    <row r="2" spans="1:8" x14ac:dyDescent="0.25">
      <c r="A2">
        <v>0</v>
      </c>
      <c r="B2" s="2">
        <f>-COS(RADIANS(A2))+1</f>
        <v>0</v>
      </c>
      <c r="C2" s="2">
        <f>B2/2*100</f>
        <v>0</v>
      </c>
      <c r="D2" s="5">
        <f>INT(C2+0.5)</f>
        <v>0</v>
      </c>
      <c r="E2" s="6">
        <f>ABS(D2-C2)</f>
        <v>0</v>
      </c>
      <c r="F2" s="6">
        <f t="array" ref="F2">MIN(IF(D:D=D2,E:E))</f>
        <v>0</v>
      </c>
      <c r="G2" s="2">
        <f>IF(F2=E2,D2,"")</f>
        <v>0</v>
      </c>
      <c r="H2" s="3">
        <f>INT((A2/1.8)+0.5)</f>
        <v>0</v>
      </c>
    </row>
    <row r="3" spans="1:8" x14ac:dyDescent="0.25">
      <c r="A3">
        <f>A2+1</f>
        <v>1</v>
      </c>
      <c r="B3" s="2">
        <f>-COS(RADIANS(A3))+1</f>
        <v>1.5230484360873042E-4</v>
      </c>
      <c r="C3" s="2">
        <f t="shared" ref="C3:C66" si="0">B3/2*100</f>
        <v>7.6152421804365211E-3</v>
      </c>
      <c r="D3" s="5">
        <f t="shared" ref="D3:D66" si="1">INT(C3+0.5)</f>
        <v>0</v>
      </c>
      <c r="E3" s="6">
        <f t="shared" ref="E3:E66" si="2">ABS(D3-C3)</f>
        <v>7.6152421804365211E-3</v>
      </c>
      <c r="F3" s="6">
        <f t="array" ref="F3">MIN(IF(D:D=D3,E:E))</f>
        <v>0</v>
      </c>
      <c r="G3" s="2" t="str">
        <f t="shared" ref="G3:G66" si="3">IF(F3=E3,D3,"")</f>
        <v/>
      </c>
      <c r="H3" s="3">
        <f t="shared" ref="H3:H66" si="4">INT((A3/1.8)+0.5)</f>
        <v>1</v>
      </c>
    </row>
    <row r="4" spans="1:8" x14ac:dyDescent="0.25">
      <c r="A4">
        <f t="shared" ref="A4:A65" si="5">A3+1</f>
        <v>2</v>
      </c>
      <c r="B4" s="2">
        <f t="shared" ref="B4:B67" si="6">-COS(RADIANS(A4))+1</f>
        <v>6.0917298090423788E-4</v>
      </c>
      <c r="C4" s="2">
        <f t="shared" si="0"/>
        <v>3.0458649045211894E-2</v>
      </c>
      <c r="D4" s="5">
        <f t="shared" si="1"/>
        <v>0</v>
      </c>
      <c r="E4" s="6">
        <f t="shared" si="2"/>
        <v>3.0458649045211894E-2</v>
      </c>
      <c r="F4" s="6">
        <f t="array" ref="F4">MIN(IF(D:D=D4,E:E))</f>
        <v>0</v>
      </c>
      <c r="G4" s="2" t="str">
        <f t="shared" si="3"/>
        <v/>
      </c>
      <c r="H4" s="3">
        <f t="shared" si="4"/>
        <v>1</v>
      </c>
    </row>
    <row r="5" spans="1:8" x14ac:dyDescent="0.25">
      <c r="A5">
        <f t="shared" si="5"/>
        <v>3</v>
      </c>
      <c r="B5" s="2">
        <f t="shared" si="6"/>
        <v>1.3704652454261668E-3</v>
      </c>
      <c r="C5" s="2">
        <f t="shared" si="0"/>
        <v>6.8523262271308338E-2</v>
      </c>
      <c r="D5" s="5">
        <f t="shared" si="1"/>
        <v>0</v>
      </c>
      <c r="E5" s="6">
        <f t="shared" si="2"/>
        <v>6.8523262271308338E-2</v>
      </c>
      <c r="F5" s="6">
        <f t="array" ref="F5">MIN(IF(D:D=D5,E:E))</f>
        <v>0</v>
      </c>
      <c r="G5" s="2" t="str">
        <f t="shared" si="3"/>
        <v/>
      </c>
      <c r="H5" s="3">
        <f t="shared" si="4"/>
        <v>2</v>
      </c>
    </row>
    <row r="6" spans="1:8" x14ac:dyDescent="0.25">
      <c r="A6">
        <f t="shared" si="5"/>
        <v>4</v>
      </c>
      <c r="B6" s="2">
        <f t="shared" si="6"/>
        <v>2.4359497401758023E-3</v>
      </c>
      <c r="C6" s="2">
        <f t="shared" si="0"/>
        <v>0.12179748700879012</v>
      </c>
      <c r="D6" s="5">
        <f t="shared" si="1"/>
        <v>0</v>
      </c>
      <c r="E6" s="6">
        <f t="shared" si="2"/>
        <v>0.12179748700879012</v>
      </c>
      <c r="F6" s="6">
        <f t="array" ref="F6">MIN(IF(D:D=D6,E:E))</f>
        <v>0</v>
      </c>
      <c r="G6" s="2" t="str">
        <f t="shared" si="3"/>
        <v/>
      </c>
      <c r="H6" s="3">
        <f t="shared" si="4"/>
        <v>2</v>
      </c>
    </row>
    <row r="7" spans="1:8" x14ac:dyDescent="0.25">
      <c r="A7">
        <f t="shared" si="5"/>
        <v>5</v>
      </c>
      <c r="B7" s="2">
        <f t="shared" si="6"/>
        <v>3.8053019082544548E-3</v>
      </c>
      <c r="C7" s="2">
        <f t="shared" si="0"/>
        <v>0.19026509541272274</v>
      </c>
      <c r="D7" s="5">
        <f t="shared" si="1"/>
        <v>0</v>
      </c>
      <c r="E7" s="6">
        <f t="shared" si="2"/>
        <v>0.19026509541272274</v>
      </c>
      <c r="F7" s="6">
        <f t="array" ref="F7">MIN(IF(D:D=D7,E:E))</f>
        <v>0</v>
      </c>
      <c r="G7" s="2" t="str">
        <f t="shared" si="3"/>
        <v/>
      </c>
      <c r="H7" s="3">
        <f t="shared" si="4"/>
        <v>3</v>
      </c>
    </row>
    <row r="8" spans="1:8" x14ac:dyDescent="0.25">
      <c r="A8">
        <f t="shared" si="5"/>
        <v>6</v>
      </c>
      <c r="B8" s="2">
        <f t="shared" si="6"/>
        <v>5.4781046317267101E-3</v>
      </c>
      <c r="C8" s="2">
        <f t="shared" si="0"/>
        <v>0.27390523158633551</v>
      </c>
      <c r="D8" s="5">
        <f t="shared" si="1"/>
        <v>0</v>
      </c>
      <c r="E8" s="6">
        <f t="shared" si="2"/>
        <v>0.27390523158633551</v>
      </c>
      <c r="F8" s="6">
        <f t="array" ref="F8">MIN(IF(D:D=D8,E:E))</f>
        <v>0</v>
      </c>
      <c r="G8" s="2" t="str">
        <f t="shared" si="3"/>
        <v/>
      </c>
      <c r="H8" s="3">
        <f t="shared" si="4"/>
        <v>3</v>
      </c>
    </row>
    <row r="9" spans="1:8" x14ac:dyDescent="0.25">
      <c r="A9">
        <f t="shared" si="5"/>
        <v>7</v>
      </c>
      <c r="B9" s="2">
        <f t="shared" si="6"/>
        <v>7.4538483586780169E-3</v>
      </c>
      <c r="C9" s="2">
        <f t="shared" si="0"/>
        <v>0.37269241793390084</v>
      </c>
      <c r="D9" s="5">
        <f t="shared" si="1"/>
        <v>0</v>
      </c>
      <c r="E9" s="6">
        <f t="shared" si="2"/>
        <v>0.37269241793390084</v>
      </c>
      <c r="F9" s="6">
        <f t="array" ref="F9">MIN(IF(D:D=D9,E:E))</f>
        <v>0</v>
      </c>
      <c r="G9" s="2" t="str">
        <f t="shared" si="3"/>
        <v/>
      </c>
      <c r="H9" s="3">
        <f t="shared" si="4"/>
        <v>4</v>
      </c>
    </row>
    <row r="10" spans="1:8" x14ac:dyDescent="0.25">
      <c r="A10">
        <f t="shared" si="5"/>
        <v>8</v>
      </c>
      <c r="B10" s="2">
        <f t="shared" si="6"/>
        <v>9.731931258429638E-3</v>
      </c>
      <c r="C10" s="2">
        <f t="shared" si="0"/>
        <v>0.4865965629214819</v>
      </c>
      <c r="D10" s="5">
        <f t="shared" si="1"/>
        <v>0</v>
      </c>
      <c r="E10" s="6">
        <f t="shared" si="2"/>
        <v>0.4865965629214819</v>
      </c>
      <c r="F10" s="6">
        <f t="array" ref="F10">MIN(IF(D:D=D10,E:E))</f>
        <v>0</v>
      </c>
      <c r="G10" s="2" t="str">
        <f t="shared" si="3"/>
        <v/>
      </c>
      <c r="H10" s="3">
        <f t="shared" si="4"/>
        <v>4</v>
      </c>
    </row>
    <row r="11" spans="1:8" x14ac:dyDescent="0.25">
      <c r="A11">
        <f>A10+1</f>
        <v>9</v>
      </c>
      <c r="B11" s="2">
        <f t="shared" si="6"/>
        <v>1.231165940486223E-2</v>
      </c>
      <c r="C11" s="2">
        <f t="shared" si="0"/>
        <v>0.61558297024311148</v>
      </c>
      <c r="D11" s="5">
        <f t="shared" si="1"/>
        <v>1</v>
      </c>
      <c r="E11" s="6">
        <f t="shared" si="2"/>
        <v>0.38441702975688852</v>
      </c>
      <c r="F11" s="6">
        <f t="array" ref="F11">MIN(IF(D:D=D11,E:E))</f>
        <v>8.1359172383198786E-2</v>
      </c>
      <c r="G11" s="2" t="str">
        <f t="shared" si="3"/>
        <v/>
      </c>
      <c r="H11" s="3">
        <f t="shared" si="4"/>
        <v>5</v>
      </c>
    </row>
    <row r="12" spans="1:8" x14ac:dyDescent="0.25">
      <c r="A12">
        <f t="shared" si="5"/>
        <v>10</v>
      </c>
      <c r="B12" s="2">
        <f t="shared" si="6"/>
        <v>1.519224698779198E-2</v>
      </c>
      <c r="C12" s="2">
        <f t="shared" si="0"/>
        <v>0.75961234938959898</v>
      </c>
      <c r="D12" s="5">
        <f t="shared" si="1"/>
        <v>1</v>
      </c>
      <c r="E12" s="6">
        <f t="shared" si="2"/>
        <v>0.24038765061040102</v>
      </c>
      <c r="F12" s="6">
        <f t="array" ref="F12">MIN(IF(D:D=D12,E:E))</f>
        <v>8.1359172383198786E-2</v>
      </c>
      <c r="G12" s="2" t="str">
        <f t="shared" si="3"/>
        <v/>
      </c>
      <c r="H12" s="3">
        <f t="shared" si="4"/>
        <v>6</v>
      </c>
    </row>
    <row r="13" spans="1:8" x14ac:dyDescent="0.25">
      <c r="A13">
        <f t="shared" si="5"/>
        <v>11</v>
      </c>
      <c r="B13" s="2">
        <f t="shared" si="6"/>
        <v>1.8372816552336024E-2</v>
      </c>
      <c r="C13" s="2">
        <f t="shared" si="0"/>
        <v>0.91864082761680121</v>
      </c>
      <c r="D13" s="5">
        <f t="shared" si="1"/>
        <v>1</v>
      </c>
      <c r="E13" s="6">
        <f t="shared" si="2"/>
        <v>8.1359172383198786E-2</v>
      </c>
      <c r="F13" s="6">
        <f t="array" ref="F13">MIN(IF(D:D=D13,E:E))</f>
        <v>8.1359172383198786E-2</v>
      </c>
      <c r="G13" s="2">
        <f t="shared" si="3"/>
        <v>1</v>
      </c>
      <c r="H13" s="3">
        <f t="shared" si="4"/>
        <v>6</v>
      </c>
    </row>
    <row r="14" spans="1:8" x14ac:dyDescent="0.25">
      <c r="A14">
        <f t="shared" si="5"/>
        <v>12</v>
      </c>
      <c r="B14" s="2">
        <f t="shared" si="6"/>
        <v>2.1852399266194311E-2</v>
      </c>
      <c r="C14" s="2">
        <f t="shared" si="0"/>
        <v>1.0926199633097156</v>
      </c>
      <c r="D14" s="5">
        <f t="shared" si="1"/>
        <v>1</v>
      </c>
      <c r="E14" s="6">
        <f t="shared" si="2"/>
        <v>9.2619963309715558E-2</v>
      </c>
      <c r="F14" s="6">
        <f t="array" ref="F14">MIN(IF(D:D=D14,E:E))</f>
        <v>8.1359172383198786E-2</v>
      </c>
      <c r="G14" s="2" t="str">
        <f t="shared" si="3"/>
        <v/>
      </c>
      <c r="H14" s="3">
        <f t="shared" si="4"/>
        <v>7</v>
      </c>
    </row>
    <row r="15" spans="1:8" x14ac:dyDescent="0.25">
      <c r="A15">
        <f t="shared" si="5"/>
        <v>13</v>
      </c>
      <c r="B15" s="2">
        <f t="shared" si="6"/>
        <v>2.5629935214764754E-2</v>
      </c>
      <c r="C15" s="2">
        <f t="shared" si="0"/>
        <v>1.2814967607382377</v>
      </c>
      <c r="D15" s="5">
        <f t="shared" si="1"/>
        <v>1</v>
      </c>
      <c r="E15" s="6">
        <f t="shared" si="2"/>
        <v>0.28149676073823771</v>
      </c>
      <c r="F15" s="6">
        <f t="array" ref="F15">MIN(IF(D:D=D15,E:E))</f>
        <v>8.1359172383198786E-2</v>
      </c>
      <c r="G15" s="2" t="str">
        <f t="shared" si="3"/>
        <v/>
      </c>
      <c r="H15" s="3">
        <f t="shared" si="4"/>
        <v>7</v>
      </c>
    </row>
    <row r="16" spans="1:8" x14ac:dyDescent="0.25">
      <c r="A16">
        <f t="shared" si="5"/>
        <v>14</v>
      </c>
      <c r="B16" s="2">
        <f t="shared" si="6"/>
        <v>2.9704273724003527E-2</v>
      </c>
      <c r="C16" s="2">
        <f t="shared" si="0"/>
        <v>1.4852136862001764</v>
      </c>
      <c r="D16" s="5">
        <f t="shared" si="1"/>
        <v>1</v>
      </c>
      <c r="E16" s="6">
        <f t="shared" si="2"/>
        <v>0.48521368620017635</v>
      </c>
      <c r="F16" s="6">
        <f t="array" ref="F16">MIN(IF(D:D=D16,E:E))</f>
        <v>8.1359172383198786E-2</v>
      </c>
      <c r="G16" s="2" t="str">
        <f t="shared" si="3"/>
        <v/>
      </c>
      <c r="H16" s="3">
        <f t="shared" si="4"/>
        <v>8</v>
      </c>
    </row>
    <row r="17" spans="1:10" x14ac:dyDescent="0.25">
      <c r="A17">
        <f>A16+1</f>
        <v>15</v>
      </c>
      <c r="B17" s="2">
        <f t="shared" si="6"/>
        <v>3.4074173710931688E-2</v>
      </c>
      <c r="C17" s="2">
        <f t="shared" si="0"/>
        <v>1.7037086855465844</v>
      </c>
      <c r="D17" s="5">
        <f t="shared" si="1"/>
        <v>2</v>
      </c>
      <c r="E17" s="6">
        <f t="shared" si="2"/>
        <v>0.29629131445341561</v>
      </c>
      <c r="F17" s="6">
        <f t="array" ref="F17">MIN(IF(D:D=D17,E:E))</f>
        <v>6.3084796915944708E-2</v>
      </c>
      <c r="G17" s="2" t="str">
        <f t="shared" si="3"/>
        <v/>
      </c>
      <c r="H17" s="3">
        <f t="shared" si="4"/>
        <v>8</v>
      </c>
    </row>
    <row r="18" spans="1:10" x14ac:dyDescent="0.25">
      <c r="A18">
        <f t="shared" si="5"/>
        <v>16</v>
      </c>
      <c r="B18" s="2">
        <f t="shared" si="6"/>
        <v>3.8738304061681106E-2</v>
      </c>
      <c r="C18" s="2">
        <f t="shared" si="0"/>
        <v>1.9369152030840553</v>
      </c>
      <c r="D18" s="5">
        <f t="shared" si="1"/>
        <v>2</v>
      </c>
      <c r="E18" s="6">
        <f t="shared" si="2"/>
        <v>6.3084796915944708E-2</v>
      </c>
      <c r="F18" s="6">
        <f t="array" ref="F18">MIN(IF(D:D=D18,E:E))</f>
        <v>6.3084796915944708E-2</v>
      </c>
      <c r="G18" s="2">
        <f t="shared" si="3"/>
        <v>2</v>
      </c>
      <c r="H18" s="3">
        <f t="shared" si="4"/>
        <v>9</v>
      </c>
    </row>
    <row r="19" spans="1:10" x14ac:dyDescent="0.25">
      <c r="A19">
        <f t="shared" si="5"/>
        <v>17</v>
      </c>
      <c r="B19" s="2">
        <f t="shared" si="6"/>
        <v>4.3695244036964564E-2</v>
      </c>
      <c r="C19" s="2">
        <f t="shared" si="0"/>
        <v>2.184762201848228</v>
      </c>
      <c r="D19" s="5">
        <f t="shared" si="1"/>
        <v>2</v>
      </c>
      <c r="E19" s="6">
        <f t="shared" si="2"/>
        <v>0.184762201848228</v>
      </c>
      <c r="F19" s="6">
        <f t="array" ref="F19">MIN(IF(D:D=D19,E:E))</f>
        <v>6.3084796915944708E-2</v>
      </c>
      <c r="G19" s="2" t="str">
        <f t="shared" si="3"/>
        <v/>
      </c>
      <c r="H19" s="3">
        <f t="shared" si="4"/>
        <v>9</v>
      </c>
    </row>
    <row r="20" spans="1:10" x14ac:dyDescent="0.25">
      <c r="A20">
        <f t="shared" si="5"/>
        <v>18</v>
      </c>
      <c r="B20" s="2">
        <f t="shared" si="6"/>
        <v>4.8943483704846469E-2</v>
      </c>
      <c r="C20" s="2">
        <f t="shared" si="0"/>
        <v>2.4471741852423232</v>
      </c>
      <c r="D20" s="5">
        <f t="shared" si="1"/>
        <v>2</v>
      </c>
      <c r="E20" s="6">
        <f t="shared" si="2"/>
        <v>0.44717418524232322</v>
      </c>
      <c r="F20" s="6">
        <f t="array" ref="F20">MIN(IF(D:D=D20,E:E))</f>
        <v>6.3084796915944708E-2</v>
      </c>
      <c r="G20" s="2" t="str">
        <f t="shared" si="3"/>
        <v/>
      </c>
      <c r="H20" s="3">
        <f t="shared" si="4"/>
        <v>10</v>
      </c>
    </row>
    <row r="21" spans="1:10" x14ac:dyDescent="0.25">
      <c r="A21">
        <f>A20+1</f>
        <v>19</v>
      </c>
      <c r="B21" s="2">
        <f t="shared" si="6"/>
        <v>5.4481424400683154E-2</v>
      </c>
      <c r="C21" s="2">
        <f t="shared" si="0"/>
        <v>2.7240712200341575</v>
      </c>
      <c r="D21" s="5">
        <f t="shared" si="1"/>
        <v>3</v>
      </c>
      <c r="E21" s="6">
        <f t="shared" si="2"/>
        <v>0.27592877996584253</v>
      </c>
      <c r="F21" s="6">
        <f t="array" ref="F21">MIN(IF(D:D=D21,E:E))</f>
        <v>1.5368960704578605E-2</v>
      </c>
      <c r="G21" s="2" t="str">
        <f t="shared" si="3"/>
        <v/>
      </c>
      <c r="H21" s="3">
        <f t="shared" si="4"/>
        <v>11</v>
      </c>
    </row>
    <row r="22" spans="1:10" x14ac:dyDescent="0.25">
      <c r="A22">
        <f t="shared" si="5"/>
        <v>20</v>
      </c>
      <c r="B22" s="2">
        <f t="shared" si="6"/>
        <v>6.0307379214091572E-2</v>
      </c>
      <c r="C22" s="2">
        <f t="shared" si="0"/>
        <v>3.0153689607045786</v>
      </c>
      <c r="D22" s="5">
        <f t="shared" si="1"/>
        <v>3</v>
      </c>
      <c r="E22" s="6">
        <f t="shared" si="2"/>
        <v>1.5368960704578605E-2</v>
      </c>
      <c r="F22" s="6">
        <f t="array" ref="F22">MIN(IF(D:D=D22,E:E))</f>
        <v>1.5368960704578605E-2</v>
      </c>
      <c r="G22" s="2">
        <f t="shared" si="3"/>
        <v>3</v>
      </c>
      <c r="H22" s="3">
        <f t="shared" si="4"/>
        <v>11</v>
      </c>
      <c r="J22" s="7" t="s">
        <v>8</v>
      </c>
    </row>
    <row r="23" spans="1:10" x14ac:dyDescent="0.25">
      <c r="A23">
        <f t="shared" si="5"/>
        <v>21</v>
      </c>
      <c r="B23" s="2">
        <f t="shared" si="6"/>
        <v>6.6419573502798257E-2</v>
      </c>
      <c r="C23" s="2">
        <f t="shared" si="0"/>
        <v>3.3209786751399131</v>
      </c>
      <c r="D23" s="5">
        <f t="shared" si="1"/>
        <v>3</v>
      </c>
      <c r="E23" s="6">
        <f t="shared" si="2"/>
        <v>0.32097867513991307</v>
      </c>
      <c r="F23" s="6">
        <f t="array" ref="F23">MIN(IF(D:D=D23,E:E))</f>
        <v>1.5368960704578605E-2</v>
      </c>
      <c r="G23" s="2" t="str">
        <f t="shared" si="3"/>
        <v/>
      </c>
      <c r="H23" s="3">
        <f t="shared" si="4"/>
        <v>12</v>
      </c>
      <c r="J23" s="8" t="s">
        <v>9</v>
      </c>
    </row>
    <row r="24" spans="1:10" x14ac:dyDescent="0.25">
      <c r="A24">
        <f>A23+1</f>
        <v>22</v>
      </c>
      <c r="B24" s="2">
        <f t="shared" si="6"/>
        <v>7.2816145433212576E-2</v>
      </c>
      <c r="C24" s="2">
        <f t="shared" si="0"/>
        <v>3.6408072716606288</v>
      </c>
      <c r="D24" s="5">
        <f t="shared" si="1"/>
        <v>4</v>
      </c>
      <c r="E24" s="6">
        <f t="shared" si="2"/>
        <v>0.35919272833937121</v>
      </c>
      <c r="F24" s="6">
        <f t="array" ref="F24">MIN(IF(D:D=D24,E:E))</f>
        <v>2.5242672622018958E-2</v>
      </c>
      <c r="G24" s="2" t="str">
        <f t="shared" si="3"/>
        <v/>
      </c>
      <c r="H24" s="3">
        <f t="shared" si="4"/>
        <v>12</v>
      </c>
      <c r="J24" s="8"/>
    </row>
    <row r="25" spans="1:10" x14ac:dyDescent="0.25">
      <c r="A25">
        <f t="shared" si="5"/>
        <v>23</v>
      </c>
      <c r="B25" s="2">
        <f t="shared" si="6"/>
        <v>7.9495146547559625E-2</v>
      </c>
      <c r="C25" s="2">
        <f t="shared" si="0"/>
        <v>3.974757327377981</v>
      </c>
      <c r="D25" s="5">
        <f t="shared" si="1"/>
        <v>4</v>
      </c>
      <c r="E25" s="6">
        <f t="shared" si="2"/>
        <v>2.5242672622018958E-2</v>
      </c>
      <c r="F25" s="6">
        <f t="array" ref="F25">MIN(IF(D:D=D25,E:E))</f>
        <v>2.5242672622018958E-2</v>
      </c>
      <c r="G25" s="2">
        <f t="shared" si="3"/>
        <v>4</v>
      </c>
      <c r="H25" s="3">
        <f t="shared" si="4"/>
        <v>13</v>
      </c>
      <c r="J25" s="8"/>
    </row>
    <row r="26" spans="1:10" x14ac:dyDescent="0.25">
      <c r="A26">
        <f t="shared" si="5"/>
        <v>24</v>
      </c>
      <c r="B26" s="2">
        <f t="shared" si="6"/>
        <v>8.6454542357399133E-2</v>
      </c>
      <c r="C26" s="2">
        <f t="shared" si="0"/>
        <v>4.3227271178699569</v>
      </c>
      <c r="D26" s="5">
        <f t="shared" si="1"/>
        <v>4</v>
      </c>
      <c r="E26" s="6">
        <f t="shared" si="2"/>
        <v>0.32272711786995689</v>
      </c>
      <c r="F26" s="6">
        <f t="array" ref="F26">MIN(IF(D:D=D26,E:E))</f>
        <v>2.5242672622018958E-2</v>
      </c>
      <c r="G26" s="2" t="str">
        <f t="shared" si="3"/>
        <v/>
      </c>
      <c r="H26" s="3">
        <f t="shared" si="4"/>
        <v>13</v>
      </c>
      <c r="J26" s="8"/>
    </row>
    <row r="27" spans="1:10" x14ac:dyDescent="0.25">
      <c r="A27">
        <f>A26+1</f>
        <v>25</v>
      </c>
      <c r="B27" s="2">
        <f t="shared" si="6"/>
        <v>9.3692212963350063E-2</v>
      </c>
      <c r="C27" s="2">
        <f t="shared" si="0"/>
        <v>4.6846106481675029</v>
      </c>
      <c r="D27" s="5">
        <f t="shared" si="1"/>
        <v>5</v>
      </c>
      <c r="E27" s="6">
        <f t="shared" si="2"/>
        <v>0.31538935183249706</v>
      </c>
      <c r="F27" s="6">
        <f t="array" ref="F27">MIN(IF(D:D=D27,E:E))</f>
        <v>6.0297685041648563E-2</v>
      </c>
      <c r="G27" s="2" t="str">
        <f t="shared" si="3"/>
        <v/>
      </c>
      <c r="H27" s="3">
        <f t="shared" si="4"/>
        <v>14</v>
      </c>
      <c r="J27" s="8"/>
    </row>
    <row r="28" spans="1:10" x14ac:dyDescent="0.25">
      <c r="A28">
        <f t="shared" si="5"/>
        <v>26</v>
      </c>
      <c r="B28" s="2">
        <f t="shared" si="6"/>
        <v>0.10120595370083296</v>
      </c>
      <c r="C28" s="2">
        <f t="shared" si="0"/>
        <v>5.0602976850416486</v>
      </c>
      <c r="D28" s="5">
        <f t="shared" si="1"/>
        <v>5</v>
      </c>
      <c r="E28" s="6">
        <f t="shared" si="2"/>
        <v>6.0297685041648563E-2</v>
      </c>
      <c r="F28" s="6">
        <f t="array" ref="F28">MIN(IF(D:D=D28,E:E))</f>
        <v>6.0297685041648563E-2</v>
      </c>
      <c r="G28" s="2">
        <f t="shared" si="3"/>
        <v>5</v>
      </c>
      <c r="H28" s="3">
        <f t="shared" si="4"/>
        <v>14</v>
      </c>
      <c r="J28" s="8"/>
    </row>
    <row r="29" spans="1:10" x14ac:dyDescent="0.25">
      <c r="A29">
        <f t="shared" si="5"/>
        <v>27</v>
      </c>
      <c r="B29" s="2">
        <f t="shared" si="6"/>
        <v>0.1089934758116321</v>
      </c>
      <c r="C29" s="2">
        <f t="shared" si="0"/>
        <v>5.4496737905816053</v>
      </c>
      <c r="D29" s="5">
        <f t="shared" si="1"/>
        <v>5</v>
      </c>
      <c r="E29" s="6">
        <f t="shared" si="2"/>
        <v>0.44967379058160528</v>
      </c>
      <c r="F29" s="6">
        <f t="array" ref="F29">MIN(IF(D:D=D29,E:E))</f>
        <v>6.0297685041648563E-2</v>
      </c>
      <c r="G29" s="2" t="str">
        <f t="shared" si="3"/>
        <v/>
      </c>
      <c r="H29" s="3">
        <f t="shared" si="4"/>
        <v>15</v>
      </c>
      <c r="J29" s="8"/>
    </row>
    <row r="30" spans="1:10" x14ac:dyDescent="0.25">
      <c r="A30">
        <f>A29+1</f>
        <v>28</v>
      </c>
      <c r="B30" s="2">
        <f t="shared" si="6"/>
        <v>0.11705240714107301</v>
      </c>
      <c r="C30" s="2">
        <f t="shared" si="0"/>
        <v>5.8526203570536506</v>
      </c>
      <c r="D30" s="5">
        <f t="shared" si="1"/>
        <v>6</v>
      </c>
      <c r="E30" s="6">
        <f t="shared" si="2"/>
        <v>0.14737964294634942</v>
      </c>
      <c r="F30" s="6">
        <f t="array" ref="F30">MIN(IF(D:D=D30,E:E))</f>
        <v>0.14737964294634942</v>
      </c>
      <c r="G30" s="2">
        <f t="shared" si="3"/>
        <v>6</v>
      </c>
      <c r="H30" s="3">
        <f t="shared" si="4"/>
        <v>16</v>
      </c>
      <c r="J30" s="8"/>
    </row>
    <row r="31" spans="1:10" x14ac:dyDescent="0.25">
      <c r="A31">
        <f t="shared" si="5"/>
        <v>29</v>
      </c>
      <c r="B31" s="2">
        <f t="shared" si="6"/>
        <v>0.12538029286060426</v>
      </c>
      <c r="C31" s="2">
        <f t="shared" si="0"/>
        <v>6.2690146430302125</v>
      </c>
      <c r="D31" s="5">
        <f t="shared" si="1"/>
        <v>6</v>
      </c>
      <c r="E31" s="6">
        <f t="shared" si="2"/>
        <v>0.2690146430302125</v>
      </c>
      <c r="F31" s="6">
        <f t="array" ref="F31">MIN(IF(D:D=D31,E:E))</f>
        <v>0.14737964294634942</v>
      </c>
      <c r="G31" s="2" t="str">
        <f t="shared" si="3"/>
        <v/>
      </c>
      <c r="H31" s="3">
        <f t="shared" si="4"/>
        <v>16</v>
      </c>
      <c r="J31" s="8"/>
    </row>
    <row r="32" spans="1:10" x14ac:dyDescent="0.25">
      <c r="A32">
        <f>A31+1</f>
        <v>30</v>
      </c>
      <c r="B32" s="2">
        <f t="shared" si="6"/>
        <v>0.13397459621556129</v>
      </c>
      <c r="C32" s="2">
        <f t="shared" si="0"/>
        <v>6.6987298107780644</v>
      </c>
      <c r="D32" s="5">
        <f t="shared" si="1"/>
        <v>7</v>
      </c>
      <c r="E32" s="6">
        <f t="shared" si="2"/>
        <v>0.3012701892219356</v>
      </c>
      <c r="F32" s="6">
        <f t="array" ref="F32">MIN(IF(D:D=D32,E:E))</f>
        <v>0.14163496489438288</v>
      </c>
      <c r="G32" s="2" t="str">
        <f t="shared" si="3"/>
        <v/>
      </c>
      <c r="H32" s="3">
        <f t="shared" si="4"/>
        <v>17</v>
      </c>
      <c r="J32" s="8"/>
    </row>
    <row r="33" spans="1:10" x14ac:dyDescent="0.25">
      <c r="A33">
        <f t="shared" si="5"/>
        <v>31</v>
      </c>
      <c r="B33" s="2">
        <f t="shared" si="6"/>
        <v>0.14283269929788767</v>
      </c>
      <c r="C33" s="2">
        <f t="shared" si="0"/>
        <v>7.1416349648943829</v>
      </c>
      <c r="D33" s="5">
        <f t="shared" si="1"/>
        <v>7</v>
      </c>
      <c r="E33" s="6">
        <f t="shared" si="2"/>
        <v>0.14163496489438288</v>
      </c>
      <c r="F33" s="6">
        <f t="array" ref="F33">MIN(IF(D:D=D33,E:E))</f>
        <v>0.14163496489438288</v>
      </c>
      <c r="G33" s="2">
        <f t="shared" si="3"/>
        <v>7</v>
      </c>
      <c r="H33" s="3">
        <f t="shared" si="4"/>
        <v>17</v>
      </c>
      <c r="J33" s="8"/>
    </row>
    <row r="34" spans="1:10" x14ac:dyDescent="0.25">
      <c r="A34">
        <f>A33+1</f>
        <v>32</v>
      </c>
      <c r="B34" s="2">
        <f t="shared" si="6"/>
        <v>0.15195190384357404</v>
      </c>
      <c r="C34" s="2">
        <f t="shared" si="0"/>
        <v>7.5975951921787024</v>
      </c>
      <c r="D34" s="5">
        <f t="shared" si="1"/>
        <v>8</v>
      </c>
      <c r="E34" s="6">
        <f t="shared" si="2"/>
        <v>0.40240480782129762</v>
      </c>
      <c r="F34" s="6">
        <f t="array" ref="F34">MIN(IF(D:D=D34,E:E))</f>
        <v>6.6471602728796597E-2</v>
      </c>
      <c r="G34" s="2" t="str">
        <f t="shared" si="3"/>
        <v/>
      </c>
      <c r="H34" s="3">
        <f t="shared" si="4"/>
        <v>18</v>
      </c>
      <c r="J34" s="8"/>
    </row>
    <row r="35" spans="1:10" x14ac:dyDescent="0.25">
      <c r="A35">
        <f t="shared" si="5"/>
        <v>33</v>
      </c>
      <c r="B35" s="2">
        <f t="shared" si="6"/>
        <v>0.16132943205457595</v>
      </c>
      <c r="C35" s="2">
        <f t="shared" si="0"/>
        <v>8.0664716027287966</v>
      </c>
      <c r="D35" s="5">
        <f t="shared" si="1"/>
        <v>8</v>
      </c>
      <c r="E35" s="6">
        <f t="shared" si="2"/>
        <v>6.6471602728796597E-2</v>
      </c>
      <c r="F35" s="6">
        <f t="array" ref="F35">MIN(IF(D:D=D35,E:E))</f>
        <v>6.6471602728796597E-2</v>
      </c>
      <c r="G35" s="2">
        <f t="shared" si="3"/>
        <v>8</v>
      </c>
      <c r="H35" s="3">
        <f t="shared" si="4"/>
        <v>18</v>
      </c>
      <c r="J35" s="8"/>
    </row>
    <row r="36" spans="1:10" x14ac:dyDescent="0.25">
      <c r="A36">
        <f>A35+1</f>
        <v>34</v>
      </c>
      <c r="B36" s="2">
        <f t="shared" si="6"/>
        <v>0.17096242744495838</v>
      </c>
      <c r="C36" s="2">
        <f t="shared" si="0"/>
        <v>8.5481213722479197</v>
      </c>
      <c r="D36" s="5">
        <f t="shared" si="1"/>
        <v>9</v>
      </c>
      <c r="E36" s="6">
        <f t="shared" si="2"/>
        <v>0.45187862775208032</v>
      </c>
      <c r="F36" s="6">
        <f t="array" ref="F36">MIN(IF(D:D=D36,E:E))</f>
        <v>4.239778555040985E-2</v>
      </c>
      <c r="G36" s="2" t="str">
        <f t="shared" si="3"/>
        <v/>
      </c>
      <c r="H36" s="3">
        <f t="shared" si="4"/>
        <v>19</v>
      </c>
      <c r="J36" s="8"/>
    </row>
    <row r="37" spans="1:10" x14ac:dyDescent="0.25">
      <c r="A37">
        <f t="shared" si="5"/>
        <v>35</v>
      </c>
      <c r="B37" s="2">
        <f t="shared" si="6"/>
        <v>0.1808479557110082</v>
      </c>
      <c r="C37" s="2">
        <f t="shared" si="0"/>
        <v>9.0423977855504098</v>
      </c>
      <c r="D37" s="5">
        <f t="shared" si="1"/>
        <v>9</v>
      </c>
      <c r="E37" s="6">
        <f t="shared" si="2"/>
        <v>4.239778555040985E-2</v>
      </c>
      <c r="F37" s="6">
        <f t="array" ref="F37">MIN(IF(D:D=D37,E:E))</f>
        <v>4.239778555040985E-2</v>
      </c>
      <c r="G37" s="2">
        <f t="shared" si="3"/>
        <v>9</v>
      </c>
      <c r="H37" s="3">
        <f t="shared" si="4"/>
        <v>19</v>
      </c>
      <c r="J37" s="8"/>
    </row>
    <row r="38" spans="1:10" x14ac:dyDescent="0.25">
      <c r="A38">
        <f>A37+1</f>
        <v>36</v>
      </c>
      <c r="B38" s="2">
        <f t="shared" si="6"/>
        <v>0.19098300562505255</v>
      </c>
      <c r="C38" s="2">
        <f t="shared" si="0"/>
        <v>9.5491502812526274</v>
      </c>
      <c r="D38" s="5">
        <f t="shared" si="1"/>
        <v>10</v>
      </c>
      <c r="E38" s="6">
        <f t="shared" si="2"/>
        <v>0.45084971874737256</v>
      </c>
      <c r="F38" s="6">
        <f t="array" ref="F38">MIN(IF(D:D=D38,E:E))</f>
        <v>6.8224497635359427E-2</v>
      </c>
      <c r="G38" s="2" t="str">
        <f t="shared" si="3"/>
        <v/>
      </c>
      <c r="H38" s="3">
        <f t="shared" si="4"/>
        <v>20</v>
      </c>
      <c r="J38" s="8"/>
    </row>
    <row r="39" spans="1:10" x14ac:dyDescent="0.25">
      <c r="A39">
        <f t="shared" si="5"/>
        <v>37</v>
      </c>
      <c r="B39" s="2">
        <f t="shared" si="6"/>
        <v>0.20136448995270717</v>
      </c>
      <c r="C39" s="2">
        <f t="shared" si="0"/>
        <v>10.068224497635359</v>
      </c>
      <c r="D39" s="5">
        <f t="shared" si="1"/>
        <v>10</v>
      </c>
      <c r="E39" s="6">
        <f t="shared" si="2"/>
        <v>6.8224497635359427E-2</v>
      </c>
      <c r="F39" s="6">
        <f t="array" ref="F39">MIN(IF(D:D=D39,E:E))</f>
        <v>6.8224497635359427E-2</v>
      </c>
      <c r="G39" s="2">
        <f t="shared" si="3"/>
        <v>10</v>
      </c>
      <c r="H39" s="3">
        <f t="shared" si="4"/>
        <v>21</v>
      </c>
      <c r="J39" s="8"/>
    </row>
    <row r="40" spans="1:10" x14ac:dyDescent="0.25">
      <c r="A40">
        <f>A39+1</f>
        <v>38</v>
      </c>
      <c r="B40" s="2">
        <f t="shared" si="6"/>
        <v>0.2119892463932781</v>
      </c>
      <c r="C40" s="2">
        <f t="shared" si="0"/>
        <v>10.599462319663905</v>
      </c>
      <c r="D40" s="5">
        <f t="shared" si="1"/>
        <v>11</v>
      </c>
      <c r="E40" s="6">
        <f t="shared" si="2"/>
        <v>0.40053768033609494</v>
      </c>
      <c r="F40" s="6">
        <f t="array" ref="F40">MIN(IF(D:D=D40,E:E))</f>
        <v>0.14270192715145491</v>
      </c>
      <c r="G40" s="2" t="str">
        <f t="shared" si="3"/>
        <v/>
      </c>
      <c r="H40" s="3">
        <f t="shared" si="4"/>
        <v>21</v>
      </c>
      <c r="J40" s="8"/>
    </row>
    <row r="41" spans="1:10" x14ac:dyDescent="0.25">
      <c r="A41">
        <f t="shared" si="5"/>
        <v>39</v>
      </c>
      <c r="B41" s="2">
        <f t="shared" si="6"/>
        <v>0.2228540385430291</v>
      </c>
      <c r="C41" s="2">
        <f t="shared" si="0"/>
        <v>11.142701927151455</v>
      </c>
      <c r="D41" s="5">
        <f t="shared" si="1"/>
        <v>11</v>
      </c>
      <c r="E41" s="6">
        <f t="shared" si="2"/>
        <v>0.14270192715145491</v>
      </c>
      <c r="F41" s="6">
        <f t="array" ref="F41">MIN(IF(D:D=D41,E:E))</f>
        <v>0.14270192715145491</v>
      </c>
      <c r="G41" s="2">
        <f t="shared" si="3"/>
        <v>11</v>
      </c>
      <c r="H41" s="3">
        <f t="shared" si="4"/>
        <v>22</v>
      </c>
      <c r="J41" s="8"/>
    </row>
    <row r="42" spans="1:10" x14ac:dyDescent="0.25">
      <c r="A42">
        <f>A41+1</f>
        <v>40</v>
      </c>
      <c r="B42" s="2">
        <f t="shared" si="6"/>
        <v>0.23395555688102199</v>
      </c>
      <c r="C42" s="2">
        <f t="shared" si="0"/>
        <v>11.6977778440511</v>
      </c>
      <c r="D42" s="5">
        <f t="shared" si="1"/>
        <v>12</v>
      </c>
      <c r="E42" s="6">
        <f t="shared" si="2"/>
        <v>0.30222215594890045</v>
      </c>
      <c r="F42" s="6">
        <f t="array" ref="F42">MIN(IF(D:D=D42,E:E))</f>
        <v>0.26452098886139908</v>
      </c>
      <c r="G42" s="2" t="str">
        <f t="shared" si="3"/>
        <v/>
      </c>
      <c r="H42" s="3">
        <f t="shared" si="4"/>
        <v>22</v>
      </c>
      <c r="J42" s="8"/>
    </row>
    <row r="43" spans="1:10" x14ac:dyDescent="0.25">
      <c r="A43">
        <f t="shared" si="5"/>
        <v>41</v>
      </c>
      <c r="B43" s="2">
        <f t="shared" si="6"/>
        <v>0.24529041977722799</v>
      </c>
      <c r="C43" s="2">
        <f t="shared" si="0"/>
        <v>12.264520988861399</v>
      </c>
      <c r="D43" s="5">
        <f t="shared" si="1"/>
        <v>12</v>
      </c>
      <c r="E43" s="6">
        <f t="shared" si="2"/>
        <v>0.26452098886139908</v>
      </c>
      <c r="F43" s="6">
        <f t="array" ref="F43">MIN(IF(D:D=D43,E:E))</f>
        <v>0.26452098886139908</v>
      </c>
      <c r="G43" s="2">
        <f t="shared" si="3"/>
        <v>12</v>
      </c>
      <c r="H43" s="3">
        <f t="shared" si="4"/>
        <v>23</v>
      </c>
      <c r="J43" s="8"/>
    </row>
    <row r="44" spans="1:10" x14ac:dyDescent="0.25">
      <c r="A44">
        <f>A43+1</f>
        <v>42</v>
      </c>
      <c r="B44" s="2">
        <f t="shared" si="6"/>
        <v>0.25685517452260576</v>
      </c>
      <c r="C44" s="2">
        <f t="shared" si="0"/>
        <v>12.842758726130288</v>
      </c>
      <c r="D44" s="5">
        <f t="shared" si="1"/>
        <v>13</v>
      </c>
      <c r="E44" s="6">
        <f t="shared" si="2"/>
        <v>0.15724127386971176</v>
      </c>
      <c r="F44" s="6">
        <f t="array" ref="F44">MIN(IF(D:D=D44,E:E))</f>
        <v>0.15724127386971176</v>
      </c>
      <c r="G44" s="2">
        <f t="shared" si="3"/>
        <v>13</v>
      </c>
      <c r="H44" s="3">
        <f t="shared" si="4"/>
        <v>23</v>
      </c>
      <c r="J44" s="8"/>
    </row>
    <row r="45" spans="1:10" x14ac:dyDescent="0.25">
      <c r="A45">
        <f t="shared" si="5"/>
        <v>43</v>
      </c>
      <c r="B45" s="2">
        <f t="shared" si="6"/>
        <v>0.26864629838082954</v>
      </c>
      <c r="C45" s="2">
        <f t="shared" si="0"/>
        <v>13.432314919041477</v>
      </c>
      <c r="D45" s="5">
        <f t="shared" si="1"/>
        <v>13</v>
      </c>
      <c r="E45" s="6">
        <f t="shared" si="2"/>
        <v>0.43231491904147745</v>
      </c>
      <c r="F45" s="6">
        <f t="array" ref="F45">MIN(IF(D:D=D45,E:E))</f>
        <v>0.15724127386971176</v>
      </c>
      <c r="G45" s="2" t="str">
        <f t="shared" si="3"/>
        <v/>
      </c>
      <c r="H45" s="3">
        <f t="shared" si="4"/>
        <v>24</v>
      </c>
      <c r="J45" s="8"/>
    </row>
    <row r="46" spans="1:10" x14ac:dyDescent="0.25">
      <c r="A46">
        <f>A45+1</f>
        <v>44</v>
      </c>
      <c r="B46" s="2">
        <f t="shared" si="6"/>
        <v>0.28066019966134881</v>
      </c>
      <c r="C46" s="2">
        <f t="shared" si="0"/>
        <v>14.033009983067441</v>
      </c>
      <c r="D46" s="5">
        <f t="shared" si="1"/>
        <v>14</v>
      </c>
      <c r="E46" s="6">
        <f t="shared" si="2"/>
        <v>3.3009983067440629E-2</v>
      </c>
      <c r="F46" s="6">
        <f t="array" ref="F46">MIN(IF(D:D=D46,E:E))</f>
        <v>3.3009983067440629E-2</v>
      </c>
      <c r="G46" s="2">
        <f t="shared" si="3"/>
        <v>14</v>
      </c>
      <c r="H46" s="3">
        <f t="shared" si="4"/>
        <v>24</v>
      </c>
      <c r="J46" s="8"/>
    </row>
    <row r="47" spans="1:10" x14ac:dyDescent="0.25">
      <c r="A47">
        <f>A46+1</f>
        <v>45</v>
      </c>
      <c r="B47" s="2">
        <f t="shared" si="6"/>
        <v>0.29289321881345243</v>
      </c>
      <c r="C47" s="2">
        <f t="shared" si="0"/>
        <v>14.644660940672621</v>
      </c>
      <c r="D47" s="5">
        <f t="shared" si="1"/>
        <v>15</v>
      </c>
      <c r="E47" s="6">
        <f t="shared" si="2"/>
        <v>0.3553390593273793</v>
      </c>
      <c r="F47" s="6">
        <f t="array" ref="F47">MIN(IF(D:D=D47,E:E))</f>
        <v>0.26708147705013729</v>
      </c>
      <c r="G47" s="2" t="str">
        <f t="shared" si="3"/>
        <v/>
      </c>
      <c r="H47" s="3">
        <f t="shared" si="4"/>
        <v>25</v>
      </c>
    </row>
    <row r="48" spans="1:10" x14ac:dyDescent="0.25">
      <c r="A48">
        <f t="shared" si="5"/>
        <v>46</v>
      </c>
      <c r="B48" s="2">
        <f t="shared" si="6"/>
        <v>0.30534162954100275</v>
      </c>
      <c r="C48" s="2">
        <f t="shared" si="0"/>
        <v>15.267081477050137</v>
      </c>
      <c r="D48" s="5">
        <f t="shared" si="1"/>
        <v>15</v>
      </c>
      <c r="E48" s="6">
        <f t="shared" si="2"/>
        <v>0.26708147705013729</v>
      </c>
      <c r="F48" s="6">
        <f t="array" ref="F48">MIN(IF(D:D=D48,E:E))</f>
        <v>0.26708147705013729</v>
      </c>
      <c r="G48" s="2">
        <f t="shared" si="3"/>
        <v>15</v>
      </c>
      <c r="H48" s="3">
        <f t="shared" si="4"/>
        <v>26</v>
      </c>
    </row>
    <row r="49" spans="1:8" x14ac:dyDescent="0.25">
      <c r="A49">
        <f>A48+1</f>
        <v>47</v>
      </c>
      <c r="B49" s="2">
        <f t="shared" si="6"/>
        <v>0.31800163993750152</v>
      </c>
      <c r="C49" s="2">
        <f t="shared" si="0"/>
        <v>15.900081996875077</v>
      </c>
      <c r="D49" s="5">
        <f t="shared" si="1"/>
        <v>16</v>
      </c>
      <c r="E49" s="6">
        <f t="shared" si="2"/>
        <v>9.991800312492316E-2</v>
      </c>
      <c r="F49" s="6">
        <f t="array" ref="F49">MIN(IF(D:D=D49,E:E))</f>
        <v>9.991800312492316E-2</v>
      </c>
      <c r="G49" s="2">
        <f t="shared" si="3"/>
        <v>16</v>
      </c>
      <c r="H49" s="3">
        <f t="shared" si="4"/>
        <v>26</v>
      </c>
    </row>
    <row r="50" spans="1:8" x14ac:dyDescent="0.25">
      <c r="A50">
        <f>A49+1</f>
        <v>48</v>
      </c>
      <c r="B50" s="2">
        <f t="shared" si="6"/>
        <v>0.33086939364114176</v>
      </c>
      <c r="C50" s="2">
        <f t="shared" si="0"/>
        <v>16.543469682057086</v>
      </c>
      <c r="D50" s="5">
        <f t="shared" si="1"/>
        <v>17</v>
      </c>
      <c r="E50" s="6">
        <f t="shared" si="2"/>
        <v>0.45653031794291365</v>
      </c>
      <c r="F50" s="6">
        <f t="array" ref="F50">MIN(IF(D:D=D50,E:E))</f>
        <v>0.1970485504746371</v>
      </c>
      <c r="G50" s="2" t="str">
        <f t="shared" si="3"/>
        <v/>
      </c>
      <c r="H50" s="3">
        <f t="shared" si="4"/>
        <v>27</v>
      </c>
    </row>
    <row r="51" spans="1:8" x14ac:dyDescent="0.25">
      <c r="A51">
        <f t="shared" si="5"/>
        <v>49</v>
      </c>
      <c r="B51" s="2">
        <f t="shared" si="6"/>
        <v>0.34394097100949272</v>
      </c>
      <c r="C51" s="2">
        <f t="shared" si="0"/>
        <v>17.197048550474637</v>
      </c>
      <c r="D51" s="5">
        <f t="shared" si="1"/>
        <v>17</v>
      </c>
      <c r="E51" s="6">
        <f t="shared" si="2"/>
        <v>0.1970485504746371</v>
      </c>
      <c r="F51" s="6">
        <f t="array" ref="F51">MIN(IF(D:D=D51,E:E))</f>
        <v>0.1970485504746371</v>
      </c>
      <c r="G51" s="2">
        <f t="shared" si="3"/>
        <v>17</v>
      </c>
      <c r="H51" s="3">
        <f t="shared" si="4"/>
        <v>27</v>
      </c>
    </row>
    <row r="52" spans="1:8" x14ac:dyDescent="0.25">
      <c r="A52">
        <f>A51+1</f>
        <v>50</v>
      </c>
      <c r="B52" s="2">
        <f t="shared" si="6"/>
        <v>0.35721239031346064</v>
      </c>
      <c r="C52" s="2">
        <f t="shared" si="0"/>
        <v>17.860619515673033</v>
      </c>
      <c r="D52" s="5">
        <f t="shared" si="1"/>
        <v>18</v>
      </c>
      <c r="E52" s="6">
        <f t="shared" si="2"/>
        <v>0.13938048432696704</v>
      </c>
      <c r="F52" s="6">
        <f t="array" ref="F52">MIN(IF(D:D=D52,E:E))</f>
        <v>0.13938048432696704</v>
      </c>
      <c r="G52" s="2">
        <f t="shared" si="3"/>
        <v>18</v>
      </c>
      <c r="H52" s="3">
        <f t="shared" si="4"/>
        <v>28</v>
      </c>
    </row>
    <row r="53" spans="1:8" x14ac:dyDescent="0.25">
      <c r="A53">
        <f>A52+1</f>
        <v>51</v>
      </c>
      <c r="B53" s="2">
        <f t="shared" si="6"/>
        <v>0.3706796089501625</v>
      </c>
      <c r="C53" s="2">
        <f t="shared" si="0"/>
        <v>18.533980447508124</v>
      </c>
      <c r="D53" s="5">
        <f t="shared" si="1"/>
        <v>19</v>
      </c>
      <c r="E53" s="6">
        <f t="shared" si="2"/>
        <v>0.46601955249187554</v>
      </c>
      <c r="F53" s="6">
        <f t="array" ref="F53">MIN(IF(D:D=D53,E:E))</f>
        <v>0.21692623371708564</v>
      </c>
      <c r="G53" s="2" t="str">
        <f t="shared" si="3"/>
        <v/>
      </c>
      <c r="H53" s="3">
        <f t="shared" si="4"/>
        <v>28</v>
      </c>
    </row>
    <row r="54" spans="1:8" x14ac:dyDescent="0.25">
      <c r="A54">
        <f t="shared" si="5"/>
        <v>52</v>
      </c>
      <c r="B54" s="2">
        <f t="shared" si="6"/>
        <v>0.38433852467434171</v>
      </c>
      <c r="C54" s="2">
        <f t="shared" si="0"/>
        <v>19.216926233717086</v>
      </c>
      <c r="D54" s="5">
        <f t="shared" si="1"/>
        <v>19</v>
      </c>
      <c r="E54" s="6">
        <f t="shared" si="2"/>
        <v>0.21692623371708564</v>
      </c>
      <c r="F54" s="6">
        <f t="array" ref="F54">MIN(IF(D:D=D54,E:E))</f>
        <v>0.21692623371708564</v>
      </c>
      <c r="G54" s="2">
        <f t="shared" si="3"/>
        <v>19</v>
      </c>
      <c r="H54" s="3">
        <f t="shared" si="4"/>
        <v>29</v>
      </c>
    </row>
    <row r="55" spans="1:8" x14ac:dyDescent="0.25">
      <c r="A55">
        <f>A54+1</f>
        <v>53</v>
      </c>
      <c r="B55" s="2">
        <f t="shared" si="6"/>
        <v>0.39818497684795162</v>
      </c>
      <c r="C55" s="2">
        <f t="shared" si="0"/>
        <v>19.909248842397581</v>
      </c>
      <c r="D55" s="5">
        <f t="shared" si="1"/>
        <v>20</v>
      </c>
      <c r="E55" s="6">
        <f t="shared" si="2"/>
        <v>9.0751157602419141E-2</v>
      </c>
      <c r="F55" s="6">
        <f t="array" ref="F55">MIN(IF(D:D=D55,E:E))</f>
        <v>9.0751157602419141E-2</v>
      </c>
      <c r="G55" s="2">
        <f t="shared" si="3"/>
        <v>20</v>
      </c>
      <c r="H55" s="3">
        <f t="shared" si="4"/>
        <v>29</v>
      </c>
    </row>
    <row r="56" spans="1:8" x14ac:dyDescent="0.25">
      <c r="A56">
        <f>A55+1</f>
        <v>54</v>
      </c>
      <c r="B56" s="2">
        <f t="shared" si="6"/>
        <v>0.41221474770752686</v>
      </c>
      <c r="C56" s="2">
        <f t="shared" si="0"/>
        <v>20.610737385376343</v>
      </c>
      <c r="D56" s="5">
        <f t="shared" si="1"/>
        <v>21</v>
      </c>
      <c r="E56" s="6">
        <f t="shared" si="2"/>
        <v>0.3892626146236573</v>
      </c>
      <c r="F56" s="6">
        <f t="array" ref="F56">MIN(IF(D:D=D56,E:E))</f>
        <v>0.32117818244769225</v>
      </c>
      <c r="G56" s="2" t="str">
        <f t="shared" si="3"/>
        <v/>
      </c>
      <c r="H56" s="3">
        <f t="shared" si="4"/>
        <v>30</v>
      </c>
    </row>
    <row r="57" spans="1:8" x14ac:dyDescent="0.25">
      <c r="A57">
        <f t="shared" si="5"/>
        <v>55</v>
      </c>
      <c r="B57" s="2">
        <f t="shared" si="6"/>
        <v>0.42642356364895384</v>
      </c>
      <c r="C57" s="2">
        <f t="shared" si="0"/>
        <v>21.321178182447692</v>
      </c>
      <c r="D57" s="5">
        <f t="shared" si="1"/>
        <v>21</v>
      </c>
      <c r="E57" s="6">
        <f t="shared" si="2"/>
        <v>0.32117818244769225</v>
      </c>
      <c r="F57" s="6">
        <f t="array" ref="F57">MIN(IF(D:D=D57,E:E))</f>
        <v>0.32117818244769225</v>
      </c>
      <c r="G57" s="2">
        <f t="shared" si="3"/>
        <v>21</v>
      </c>
      <c r="H57" s="3">
        <f t="shared" si="4"/>
        <v>31</v>
      </c>
    </row>
    <row r="58" spans="1:8" x14ac:dyDescent="0.25">
      <c r="A58">
        <f>A57+1</f>
        <v>56</v>
      </c>
      <c r="B58" s="2">
        <f t="shared" si="6"/>
        <v>0.44080709652925321</v>
      </c>
      <c r="C58" s="2">
        <f t="shared" si="0"/>
        <v>22.040354826462661</v>
      </c>
      <c r="D58" s="5">
        <f t="shared" si="1"/>
        <v>22</v>
      </c>
      <c r="E58" s="6">
        <f t="shared" si="2"/>
        <v>4.0354826462660753E-2</v>
      </c>
      <c r="F58" s="6">
        <f t="array" ref="F58">MIN(IF(D:D=D58,E:E))</f>
        <v>4.0354826462660753E-2</v>
      </c>
      <c r="G58" s="2">
        <f t="shared" si="3"/>
        <v>22</v>
      </c>
      <c r="H58" s="3">
        <f t="shared" si="4"/>
        <v>31</v>
      </c>
    </row>
    <row r="59" spans="1:8" x14ac:dyDescent="0.25">
      <c r="A59">
        <f>A58+1</f>
        <v>57</v>
      </c>
      <c r="B59" s="2">
        <f t="shared" si="6"/>
        <v>0.45536096498497292</v>
      </c>
      <c r="C59" s="2">
        <f t="shared" si="0"/>
        <v>22.768048249248647</v>
      </c>
      <c r="D59" s="5">
        <f t="shared" si="1"/>
        <v>23</v>
      </c>
      <c r="E59" s="6">
        <f t="shared" si="2"/>
        <v>0.2319517507513531</v>
      </c>
      <c r="F59" s="6">
        <f t="array" ref="F59">MIN(IF(D:D=D59,E:E))</f>
        <v>0.2319517507513531</v>
      </c>
      <c r="G59" s="2">
        <f t="shared" si="3"/>
        <v>23</v>
      </c>
      <c r="H59" s="3">
        <f t="shared" si="4"/>
        <v>32</v>
      </c>
    </row>
    <row r="60" spans="1:8" x14ac:dyDescent="0.25">
      <c r="A60">
        <f>A59+1</f>
        <v>58</v>
      </c>
      <c r="B60" s="2">
        <f t="shared" si="6"/>
        <v>0.4700807357667951</v>
      </c>
      <c r="C60" s="2">
        <f t="shared" si="0"/>
        <v>23.504036788339754</v>
      </c>
      <c r="D60" s="5">
        <f t="shared" si="1"/>
        <v>24</v>
      </c>
      <c r="E60" s="6">
        <f t="shared" si="2"/>
        <v>0.49596321166024637</v>
      </c>
      <c r="F60" s="6">
        <f t="array" ref="F60">MIN(IF(D:D=D60,E:E))</f>
        <v>0.24809625449729111</v>
      </c>
      <c r="G60" s="2" t="str">
        <f t="shared" si="3"/>
        <v/>
      </c>
      <c r="H60" s="3">
        <f t="shared" si="4"/>
        <v>32</v>
      </c>
    </row>
    <row r="61" spans="1:8" x14ac:dyDescent="0.25">
      <c r="A61">
        <f t="shared" si="5"/>
        <v>59</v>
      </c>
      <c r="B61" s="2">
        <f t="shared" si="6"/>
        <v>0.48496192508994584</v>
      </c>
      <c r="C61" s="2">
        <f t="shared" si="0"/>
        <v>24.248096254497291</v>
      </c>
      <c r="D61" s="5">
        <f t="shared" si="1"/>
        <v>24</v>
      </c>
      <c r="E61" s="6">
        <f t="shared" si="2"/>
        <v>0.24809625449729111</v>
      </c>
      <c r="F61" s="6">
        <f t="array" ref="F61">MIN(IF(D:D=D61,E:E))</f>
        <v>0.24809625449729111</v>
      </c>
      <c r="G61" s="2">
        <f t="shared" si="3"/>
        <v>24</v>
      </c>
      <c r="H61" s="3">
        <f t="shared" si="4"/>
        <v>33</v>
      </c>
    </row>
    <row r="62" spans="1:8" x14ac:dyDescent="0.25">
      <c r="A62">
        <f>A61+1</f>
        <v>60</v>
      </c>
      <c r="B62" s="2">
        <f t="shared" si="6"/>
        <v>0.49999999999999989</v>
      </c>
      <c r="C62" s="2">
        <f t="shared" si="0"/>
        <v>24.999999999999993</v>
      </c>
      <c r="D62" s="5">
        <f t="shared" si="1"/>
        <v>25</v>
      </c>
      <c r="E62" s="6">
        <f t="shared" si="2"/>
        <v>7.1054273576010019E-15</v>
      </c>
      <c r="F62" s="6">
        <f t="array" ref="F62">MIN(IF(D:D=D62,E:E))</f>
        <v>7.1054273576010019E-15</v>
      </c>
      <c r="G62" s="2">
        <f t="shared" si="3"/>
        <v>25</v>
      </c>
      <c r="H62" s="3">
        <f t="shared" si="4"/>
        <v>33</v>
      </c>
    </row>
    <row r="63" spans="1:8" x14ac:dyDescent="0.25">
      <c r="A63">
        <f>A62+1</f>
        <v>61</v>
      </c>
      <c r="B63" s="2">
        <f t="shared" si="6"/>
        <v>0.51519037975366289</v>
      </c>
      <c r="C63" s="2">
        <f t="shared" si="0"/>
        <v>25.759518987683144</v>
      </c>
      <c r="D63" s="5">
        <f t="shared" si="1"/>
        <v>26</v>
      </c>
      <c r="E63" s="6">
        <f t="shared" si="2"/>
        <v>0.24048101231685592</v>
      </c>
      <c r="F63" s="6">
        <f t="array" ref="F63">MIN(IF(D:D=D63,E:E))</f>
        <v>0.24048101231685592</v>
      </c>
      <c r="G63" s="2">
        <f t="shared" si="3"/>
        <v>26</v>
      </c>
      <c r="H63" s="3">
        <f t="shared" si="4"/>
        <v>34</v>
      </c>
    </row>
    <row r="64" spans="1:8" x14ac:dyDescent="0.25">
      <c r="A64">
        <f>A63+1</f>
        <v>62</v>
      </c>
      <c r="B64" s="2">
        <f t="shared" si="6"/>
        <v>0.53052843721410914</v>
      </c>
      <c r="C64" s="2">
        <f t="shared" si="0"/>
        <v>26.526421860705458</v>
      </c>
      <c r="D64" s="5">
        <f t="shared" si="1"/>
        <v>27</v>
      </c>
      <c r="E64" s="6">
        <f t="shared" si="2"/>
        <v>0.47357813929454196</v>
      </c>
      <c r="F64" s="6">
        <f t="array" ref="F64">MIN(IF(D:D=D64,E:E))</f>
        <v>0.30047501302266255</v>
      </c>
      <c r="G64" s="2" t="str">
        <f t="shared" si="3"/>
        <v/>
      </c>
      <c r="H64" s="3">
        <f t="shared" si="4"/>
        <v>34</v>
      </c>
    </row>
    <row r="65" spans="1:8" x14ac:dyDescent="0.25">
      <c r="A65">
        <f t="shared" si="5"/>
        <v>63</v>
      </c>
      <c r="B65" s="2">
        <f t="shared" si="6"/>
        <v>0.54600950026045325</v>
      </c>
      <c r="C65" s="2">
        <f t="shared" si="0"/>
        <v>27.300475013022663</v>
      </c>
      <c r="D65" s="5">
        <f t="shared" si="1"/>
        <v>27</v>
      </c>
      <c r="E65" s="6">
        <f t="shared" si="2"/>
        <v>0.30047501302266255</v>
      </c>
      <c r="F65" s="6">
        <f t="array" ref="F65">MIN(IF(D:D=D65,E:E))</f>
        <v>0.30047501302266255</v>
      </c>
      <c r="G65" s="2">
        <f t="shared" si="3"/>
        <v>27</v>
      </c>
      <c r="H65" s="3">
        <f t="shared" si="4"/>
        <v>35</v>
      </c>
    </row>
    <row r="66" spans="1:8" x14ac:dyDescent="0.25">
      <c r="A66">
        <f>A65+1</f>
        <v>64</v>
      </c>
      <c r="B66" s="2">
        <f t="shared" si="6"/>
        <v>0.5616288532109226</v>
      </c>
      <c r="C66" s="2">
        <f t="shared" si="0"/>
        <v>28.081442660546131</v>
      </c>
      <c r="D66" s="5">
        <f t="shared" si="1"/>
        <v>28</v>
      </c>
      <c r="E66" s="6">
        <f t="shared" si="2"/>
        <v>8.1442660546130696E-2</v>
      </c>
      <c r="F66" s="6">
        <f t="array" ref="F66">MIN(IF(D:D=D66,E:E))</f>
        <v>8.1442660546130696E-2</v>
      </c>
      <c r="G66" s="2">
        <f t="shared" si="3"/>
        <v>28</v>
      </c>
      <c r="H66" s="3">
        <f t="shared" si="4"/>
        <v>36</v>
      </c>
    </row>
    <row r="67" spans="1:8" x14ac:dyDescent="0.25">
      <c r="A67">
        <f>A66+1</f>
        <v>65</v>
      </c>
      <c r="B67" s="2">
        <f t="shared" si="6"/>
        <v>0.5773817382593005</v>
      </c>
      <c r="C67" s="2">
        <f t="shared" ref="C67:C130" si="7">B67/2*100</f>
        <v>28.869086912965024</v>
      </c>
      <c r="D67" s="5">
        <f t="shared" ref="D67:D130" si="8">INT(C67+0.5)</f>
        <v>29</v>
      </c>
      <c r="E67" s="6">
        <f t="shared" ref="E67:E130" si="9">ABS(D67-C67)</f>
        <v>0.13091308703497617</v>
      </c>
      <c r="F67" s="6">
        <f t="array" ref="F67">MIN(IF(D:D=D67,E:E))</f>
        <v>0.13091308703497617</v>
      </c>
      <c r="G67" s="2">
        <f t="shared" ref="G67:G130" si="10">IF(F67=E67,D67,"")</f>
        <v>29</v>
      </c>
      <c r="H67" s="3">
        <f t="shared" ref="H67:H130" si="11">INT((A67/1.8)+0.5)</f>
        <v>36</v>
      </c>
    </row>
    <row r="68" spans="1:8" x14ac:dyDescent="0.25">
      <c r="A68">
        <f>A67+1</f>
        <v>66</v>
      </c>
      <c r="B68" s="2">
        <f t="shared" ref="B68:B131" si="12">-COS(RADIANS(A68))+1</f>
        <v>0.59326335692419985</v>
      </c>
      <c r="C68" s="2">
        <f t="shared" si="7"/>
        <v>29.663167846209994</v>
      </c>
      <c r="D68" s="5">
        <f t="shared" si="8"/>
        <v>30</v>
      </c>
      <c r="E68" s="6">
        <f t="shared" si="9"/>
        <v>0.33683215379000586</v>
      </c>
      <c r="F68" s="6">
        <f t="array" ref="F68">MIN(IF(D:D=D68,E:E))</f>
        <v>0.33683215379000586</v>
      </c>
      <c r="G68" s="2">
        <f t="shared" si="10"/>
        <v>30</v>
      </c>
      <c r="H68" s="3">
        <f t="shared" si="11"/>
        <v>37</v>
      </c>
    </row>
    <row r="69" spans="1:8" x14ac:dyDescent="0.25">
      <c r="A69">
        <f t="shared" ref="A69:A131" si="13">A68+1</f>
        <v>67</v>
      </c>
      <c r="B69" s="2">
        <f t="shared" si="12"/>
        <v>0.60926887151072628</v>
      </c>
      <c r="C69" s="2">
        <f t="shared" si="7"/>
        <v>30.463443575536314</v>
      </c>
      <c r="D69" s="5">
        <f t="shared" si="8"/>
        <v>30</v>
      </c>
      <c r="E69" s="6">
        <f t="shared" si="9"/>
        <v>0.46344357553631355</v>
      </c>
      <c r="F69" s="6">
        <f t="array" ref="F69">MIN(IF(D:D=D69,E:E))</f>
        <v>0.33683215379000586</v>
      </c>
      <c r="G69" s="2" t="str">
        <f t="shared" si="10"/>
        <v/>
      </c>
      <c r="H69" s="3">
        <f t="shared" si="11"/>
        <v>37</v>
      </c>
    </row>
    <row r="70" spans="1:8" x14ac:dyDescent="0.25">
      <c r="A70">
        <f>A69+1</f>
        <v>68</v>
      </c>
      <c r="B70" s="2">
        <f t="shared" si="12"/>
        <v>0.62539340658408804</v>
      </c>
      <c r="C70" s="2">
        <f t="shared" si="7"/>
        <v>31.269670329204402</v>
      </c>
      <c r="D70" s="5">
        <f t="shared" si="8"/>
        <v>31</v>
      </c>
      <c r="E70" s="6">
        <f t="shared" si="9"/>
        <v>0.26967032920440204</v>
      </c>
      <c r="F70" s="6">
        <f t="array" ref="F70">MIN(IF(D:D=D70,E:E))</f>
        <v>0.26967032920440204</v>
      </c>
      <c r="G70" s="2">
        <f t="shared" si="10"/>
        <v>31</v>
      </c>
      <c r="H70" s="3">
        <f t="shared" si="11"/>
        <v>38</v>
      </c>
    </row>
    <row r="71" spans="1:8" x14ac:dyDescent="0.25">
      <c r="A71">
        <f>A70+1</f>
        <v>69</v>
      </c>
      <c r="B71" s="2">
        <f t="shared" si="12"/>
        <v>0.64163205045469962</v>
      </c>
      <c r="C71" s="2">
        <f t="shared" si="7"/>
        <v>32.081602522734983</v>
      </c>
      <c r="D71" s="5">
        <f t="shared" si="8"/>
        <v>32</v>
      </c>
      <c r="E71" s="6">
        <f t="shared" si="9"/>
        <v>8.1602522734982585E-2</v>
      </c>
      <c r="F71" s="6">
        <f t="array" ref="F71">MIN(IF(D:D=D71,E:E))</f>
        <v>8.1602522734982585E-2</v>
      </c>
      <c r="G71" s="2">
        <f t="shared" si="10"/>
        <v>32</v>
      </c>
      <c r="H71" s="3">
        <f t="shared" si="11"/>
        <v>38</v>
      </c>
    </row>
    <row r="72" spans="1:8" x14ac:dyDescent="0.25">
      <c r="A72">
        <f>A71+1</f>
        <v>70</v>
      </c>
      <c r="B72" s="2">
        <f t="shared" si="12"/>
        <v>0.65797985667433112</v>
      </c>
      <c r="C72" s="2">
        <f t="shared" si="7"/>
        <v>32.898992833716555</v>
      </c>
      <c r="D72" s="5">
        <f t="shared" si="8"/>
        <v>33</v>
      </c>
      <c r="E72" s="6">
        <f t="shared" si="9"/>
        <v>0.10100716628344486</v>
      </c>
      <c r="F72" s="6">
        <f t="array" ref="F72">MIN(IF(D:D=D72,E:E))</f>
        <v>0.10100716628344486</v>
      </c>
      <c r="G72" s="2">
        <f t="shared" si="10"/>
        <v>33</v>
      </c>
      <c r="H72" s="3">
        <f t="shared" si="11"/>
        <v>39</v>
      </c>
    </row>
    <row r="73" spans="1:8" x14ac:dyDescent="0.25">
      <c r="A73">
        <f>A72+1</f>
        <v>71</v>
      </c>
      <c r="B73" s="2">
        <f t="shared" si="12"/>
        <v>0.6744318455428433</v>
      </c>
      <c r="C73" s="2">
        <f t="shared" si="7"/>
        <v>33.721592277142165</v>
      </c>
      <c r="D73" s="5">
        <f t="shared" si="8"/>
        <v>34</v>
      </c>
      <c r="E73" s="6">
        <f t="shared" si="9"/>
        <v>0.27840772285783544</v>
      </c>
      <c r="F73" s="6">
        <f t="array" ref="F73">MIN(IF(D:D=D73,E:E))</f>
        <v>0.27840772285783544</v>
      </c>
      <c r="G73" s="2">
        <f t="shared" si="10"/>
        <v>34</v>
      </c>
      <c r="H73" s="3">
        <f t="shared" si="11"/>
        <v>39</v>
      </c>
    </row>
    <row r="74" spans="1:8" x14ac:dyDescent="0.25">
      <c r="A74">
        <f>A73+1</f>
        <v>72</v>
      </c>
      <c r="B74" s="2">
        <f t="shared" si="12"/>
        <v>0.69098300562505255</v>
      </c>
      <c r="C74" s="2">
        <f t="shared" si="7"/>
        <v>34.549150281252629</v>
      </c>
      <c r="D74" s="5">
        <f t="shared" si="8"/>
        <v>35</v>
      </c>
      <c r="E74" s="6">
        <f t="shared" si="9"/>
        <v>0.45084971874737079</v>
      </c>
      <c r="F74" s="6">
        <f t="array" ref="F74">MIN(IF(D:D=D74,E:E))</f>
        <v>0.38141476386316242</v>
      </c>
      <c r="G74" s="2" t="str">
        <f t="shared" si="10"/>
        <v/>
      </c>
      <c r="H74" s="3">
        <f t="shared" si="11"/>
        <v>40</v>
      </c>
    </row>
    <row r="75" spans="1:8" x14ac:dyDescent="0.25">
      <c r="A75">
        <f t="shared" si="13"/>
        <v>73</v>
      </c>
      <c r="B75" s="2">
        <f t="shared" si="12"/>
        <v>0.70762829527726323</v>
      </c>
      <c r="C75" s="2">
        <f t="shared" si="7"/>
        <v>35.381414763863162</v>
      </c>
      <c r="D75" s="5">
        <f t="shared" si="8"/>
        <v>35</v>
      </c>
      <c r="E75" s="6">
        <f t="shared" si="9"/>
        <v>0.38141476386316242</v>
      </c>
      <c r="F75" s="6">
        <f t="array" ref="F75">MIN(IF(D:D=D75,E:E))</f>
        <v>0.38141476386316242</v>
      </c>
      <c r="G75" s="2">
        <f t="shared" si="10"/>
        <v>35</v>
      </c>
      <c r="H75" s="3">
        <f t="shared" si="11"/>
        <v>41</v>
      </c>
    </row>
    <row r="76" spans="1:8" x14ac:dyDescent="0.25">
      <c r="A76">
        <f>A75+1</f>
        <v>74</v>
      </c>
      <c r="B76" s="2">
        <f t="shared" si="12"/>
        <v>0.72436264418300089</v>
      </c>
      <c r="C76" s="2">
        <f t="shared" si="7"/>
        <v>36.218132209150042</v>
      </c>
      <c r="D76" s="5">
        <f t="shared" si="8"/>
        <v>36</v>
      </c>
      <c r="E76" s="6">
        <f t="shared" si="9"/>
        <v>0.21813220915004194</v>
      </c>
      <c r="F76" s="6">
        <f t="array" ref="F76">MIN(IF(D:D=D76,E:E))</f>
        <v>0.21813220915004194</v>
      </c>
      <c r="G76" s="2">
        <f t="shared" si="10"/>
        <v>36</v>
      </c>
      <c r="H76" s="3">
        <f t="shared" si="11"/>
        <v>41</v>
      </c>
    </row>
    <row r="77" spans="1:8" x14ac:dyDescent="0.25">
      <c r="A77">
        <f>A76+1</f>
        <v>75</v>
      </c>
      <c r="B77" s="2">
        <f t="shared" si="12"/>
        <v>0.74118095489747926</v>
      </c>
      <c r="C77" s="2">
        <f t="shared" si="7"/>
        <v>37.059047744873965</v>
      </c>
      <c r="D77" s="5">
        <f t="shared" si="8"/>
        <v>37</v>
      </c>
      <c r="E77" s="6">
        <f t="shared" si="9"/>
        <v>5.9047744873964803E-2</v>
      </c>
      <c r="F77" s="6">
        <f t="array" ref="F77">MIN(IF(D:D=D77,E:E))</f>
        <v>5.9047744873964803E-2</v>
      </c>
      <c r="G77" s="2">
        <f t="shared" si="10"/>
        <v>37</v>
      </c>
      <c r="H77" s="3">
        <f t="shared" si="11"/>
        <v>42</v>
      </c>
    </row>
    <row r="78" spans="1:8" x14ac:dyDescent="0.25">
      <c r="A78">
        <f>A77+1</f>
        <v>76</v>
      </c>
      <c r="B78" s="2">
        <f t="shared" si="12"/>
        <v>0.7580781044003323</v>
      </c>
      <c r="C78" s="2">
        <f t="shared" si="7"/>
        <v>37.903905220016618</v>
      </c>
      <c r="D78" s="5">
        <f t="shared" si="8"/>
        <v>38</v>
      </c>
      <c r="E78" s="6">
        <f t="shared" si="9"/>
        <v>9.6094779983381784E-2</v>
      </c>
      <c r="F78" s="6">
        <f t="array" ref="F78">MIN(IF(D:D=D78,E:E))</f>
        <v>9.6094779983381784E-2</v>
      </c>
      <c r="G78" s="2">
        <f t="shared" si="10"/>
        <v>38</v>
      </c>
      <c r="H78" s="3">
        <f t="shared" si="11"/>
        <v>42</v>
      </c>
    </row>
    <row r="79" spans="1:8" x14ac:dyDescent="0.25">
      <c r="A79">
        <f>A78+1</f>
        <v>77</v>
      </c>
      <c r="B79" s="2">
        <f t="shared" si="12"/>
        <v>0.77504894565613514</v>
      </c>
      <c r="C79" s="2">
        <f t="shared" si="7"/>
        <v>38.752447282806756</v>
      </c>
      <c r="D79" s="5">
        <f t="shared" si="8"/>
        <v>39</v>
      </c>
      <c r="E79" s="6">
        <f t="shared" si="9"/>
        <v>0.24755271719324412</v>
      </c>
      <c r="F79" s="6">
        <f t="array" ref="F79">MIN(IF(D:D=D79,E:E))</f>
        <v>0.24755271719324412</v>
      </c>
      <c r="G79" s="2">
        <f t="shared" si="10"/>
        <v>39</v>
      </c>
      <c r="H79" s="3">
        <f t="shared" si="11"/>
        <v>43</v>
      </c>
    </row>
    <row r="80" spans="1:8" x14ac:dyDescent="0.25">
      <c r="A80">
        <f>A79+1</f>
        <v>78</v>
      </c>
      <c r="B80" s="2">
        <f t="shared" si="12"/>
        <v>0.7920883091822406</v>
      </c>
      <c r="C80" s="2">
        <f t="shared" si="7"/>
        <v>39.604415459112033</v>
      </c>
      <c r="D80" s="5">
        <f t="shared" si="8"/>
        <v>40</v>
      </c>
      <c r="E80" s="6">
        <f t="shared" si="9"/>
        <v>0.3955845408879668</v>
      </c>
      <c r="F80" s="6">
        <f t="array" ref="F80">MIN(IF(D:D=D80,E:E))</f>
        <v>0.3955845408879668</v>
      </c>
      <c r="G80" s="2">
        <f t="shared" si="10"/>
        <v>40</v>
      </c>
      <c r="H80" s="3">
        <f t="shared" si="11"/>
        <v>43</v>
      </c>
    </row>
    <row r="81" spans="1:8" x14ac:dyDescent="0.25">
      <c r="A81">
        <f t="shared" si="13"/>
        <v>79</v>
      </c>
      <c r="B81" s="2">
        <f t="shared" si="12"/>
        <v>0.80919100462345506</v>
      </c>
      <c r="C81" s="2">
        <f t="shared" si="7"/>
        <v>40.459550231172756</v>
      </c>
      <c r="D81" s="5">
        <f t="shared" si="8"/>
        <v>40</v>
      </c>
      <c r="E81" s="6">
        <f t="shared" si="9"/>
        <v>0.45955023117275573</v>
      </c>
      <c r="F81" s="6">
        <f t="array" ref="F81">MIN(IF(D:D=D81,E:E))</f>
        <v>0.3955845408879668</v>
      </c>
      <c r="G81" s="2" t="str">
        <f t="shared" si="10"/>
        <v/>
      </c>
      <c r="H81" s="3">
        <f t="shared" si="11"/>
        <v>44</v>
      </c>
    </row>
    <row r="82" spans="1:8" x14ac:dyDescent="0.25">
      <c r="A82">
        <f t="shared" ref="A82:A88" si="14">A81+1</f>
        <v>80</v>
      </c>
      <c r="B82" s="2">
        <f t="shared" si="12"/>
        <v>0.82635182233306959</v>
      </c>
      <c r="C82" s="2">
        <f t="shared" si="7"/>
        <v>41.317591116653482</v>
      </c>
      <c r="D82" s="5">
        <f t="shared" si="8"/>
        <v>41</v>
      </c>
      <c r="E82" s="6">
        <f t="shared" si="9"/>
        <v>0.31759111665348172</v>
      </c>
      <c r="F82" s="6">
        <f t="array" ref="F82">MIN(IF(D:D=D82,E:E))</f>
        <v>0.31759111665348172</v>
      </c>
      <c r="G82" s="2">
        <f t="shared" si="10"/>
        <v>41</v>
      </c>
      <c r="H82" s="3">
        <f t="shared" si="11"/>
        <v>44</v>
      </c>
    </row>
    <row r="83" spans="1:8" x14ac:dyDescent="0.25">
      <c r="A83">
        <f t="shared" si="14"/>
        <v>81</v>
      </c>
      <c r="B83" s="2">
        <f t="shared" si="12"/>
        <v>0.84356553495976905</v>
      </c>
      <c r="C83" s="2">
        <f t="shared" si="7"/>
        <v>42.178276747988455</v>
      </c>
      <c r="D83" s="5">
        <f t="shared" si="8"/>
        <v>42</v>
      </c>
      <c r="E83" s="6">
        <f t="shared" si="9"/>
        <v>0.1782767479884555</v>
      </c>
      <c r="F83" s="6">
        <f t="array" ref="F83">MIN(IF(D:D=D83,E:E))</f>
        <v>0.1782767479884555</v>
      </c>
      <c r="G83" s="2">
        <f t="shared" si="10"/>
        <v>42</v>
      </c>
      <c r="H83" s="3">
        <f t="shared" si="11"/>
        <v>45</v>
      </c>
    </row>
    <row r="84" spans="1:8" x14ac:dyDescent="0.25">
      <c r="A84">
        <f t="shared" si="14"/>
        <v>82</v>
      </c>
      <c r="B84" s="2">
        <f t="shared" si="12"/>
        <v>0.86082689903993459</v>
      </c>
      <c r="C84" s="2">
        <f t="shared" si="7"/>
        <v>43.041344951996727</v>
      </c>
      <c r="D84" s="5">
        <f t="shared" si="8"/>
        <v>43</v>
      </c>
      <c r="E84" s="6">
        <f t="shared" si="9"/>
        <v>4.1344951996727275E-2</v>
      </c>
      <c r="F84" s="6">
        <f t="array" ref="F84">MIN(IF(D:D=D84,E:E))</f>
        <v>4.1344951996727275E-2</v>
      </c>
      <c r="G84" s="2">
        <f t="shared" si="10"/>
        <v>43</v>
      </c>
      <c r="H84" s="3">
        <f t="shared" si="11"/>
        <v>46</v>
      </c>
    </row>
    <row r="85" spans="1:8" x14ac:dyDescent="0.25">
      <c r="A85">
        <f t="shared" si="14"/>
        <v>83</v>
      </c>
      <c r="B85" s="2">
        <f t="shared" si="12"/>
        <v>0.87813065659485257</v>
      </c>
      <c r="C85" s="2">
        <f t="shared" si="7"/>
        <v>43.90653282974263</v>
      </c>
      <c r="D85" s="5">
        <f t="shared" si="8"/>
        <v>44</v>
      </c>
      <c r="E85" s="6">
        <f t="shared" si="9"/>
        <v>9.3467170257369503E-2</v>
      </c>
      <c r="F85" s="6">
        <f t="array" ref="F85">MIN(IF(D:D=D85,E:E))</f>
        <v>9.3467170257369503E-2</v>
      </c>
      <c r="G85" s="2">
        <f t="shared" si="10"/>
        <v>44</v>
      </c>
      <c r="H85" s="3">
        <f t="shared" si="11"/>
        <v>46</v>
      </c>
    </row>
    <row r="86" spans="1:8" x14ac:dyDescent="0.25">
      <c r="A86">
        <f t="shared" si="14"/>
        <v>84</v>
      </c>
      <c r="B86" s="2">
        <f t="shared" si="12"/>
        <v>0.89547153673234658</v>
      </c>
      <c r="C86" s="2">
        <f t="shared" si="7"/>
        <v>44.77357683661733</v>
      </c>
      <c r="D86" s="5">
        <f t="shared" si="8"/>
        <v>45</v>
      </c>
      <c r="E86" s="6">
        <f t="shared" si="9"/>
        <v>0.22642316338266966</v>
      </c>
      <c r="F86" s="6">
        <f t="array" ref="F86">MIN(IF(D:D=D86,E:E))</f>
        <v>0.22642316338266966</v>
      </c>
      <c r="G86" s="2">
        <f t="shared" si="10"/>
        <v>45</v>
      </c>
      <c r="H86" s="3">
        <f t="shared" si="11"/>
        <v>47</v>
      </c>
    </row>
    <row r="87" spans="1:8" x14ac:dyDescent="0.25">
      <c r="A87">
        <f t="shared" si="14"/>
        <v>85</v>
      </c>
      <c r="B87" s="2">
        <f t="shared" si="12"/>
        <v>0.91284425725234186</v>
      </c>
      <c r="C87" s="2">
        <f t="shared" si="7"/>
        <v>45.642212862617093</v>
      </c>
      <c r="D87" s="5">
        <f t="shared" si="8"/>
        <v>46</v>
      </c>
      <c r="E87" s="6">
        <f t="shared" si="9"/>
        <v>0.35778713738290691</v>
      </c>
      <c r="F87" s="6">
        <f t="array" ref="F87">MIN(IF(D:D=D87,E:E))</f>
        <v>0.35778713738290691</v>
      </c>
      <c r="G87" s="2">
        <f t="shared" si="10"/>
        <v>46</v>
      </c>
      <c r="H87" s="3">
        <f t="shared" si="11"/>
        <v>47</v>
      </c>
    </row>
    <row r="88" spans="1:8" x14ac:dyDescent="0.25">
      <c r="A88">
        <f t="shared" si="14"/>
        <v>86</v>
      </c>
      <c r="B88" s="2">
        <f t="shared" si="12"/>
        <v>0.93024352625587481</v>
      </c>
      <c r="C88" s="2">
        <f t="shared" si="7"/>
        <v>46.512176312793741</v>
      </c>
      <c r="D88" s="5">
        <f t="shared" si="8"/>
        <v>47</v>
      </c>
      <c r="E88" s="6">
        <f t="shared" si="9"/>
        <v>0.48782368720625868</v>
      </c>
      <c r="F88" s="6">
        <f t="array" ref="F88">MIN(IF(D:D=D88,E:E))</f>
        <v>0.38320218785280247</v>
      </c>
      <c r="G88" s="2" t="str">
        <f t="shared" si="10"/>
        <v/>
      </c>
      <c r="H88" s="3">
        <f t="shared" si="11"/>
        <v>48</v>
      </c>
    </row>
    <row r="89" spans="1:8" x14ac:dyDescent="0.25">
      <c r="A89">
        <f t="shared" si="13"/>
        <v>87</v>
      </c>
      <c r="B89" s="2">
        <f t="shared" si="12"/>
        <v>0.94766404375705604</v>
      </c>
      <c r="C89" s="2">
        <f t="shared" si="7"/>
        <v>47.383202187852802</v>
      </c>
      <c r="D89" s="5">
        <f t="shared" si="8"/>
        <v>47</v>
      </c>
      <c r="E89" s="6">
        <f t="shared" si="9"/>
        <v>0.38320218785280247</v>
      </c>
      <c r="F89" s="6">
        <f t="array" ref="F89">MIN(IF(D:D=D89,E:E))</f>
        <v>0.38320218785280247</v>
      </c>
      <c r="G89" s="2">
        <f t="shared" si="10"/>
        <v>47</v>
      </c>
      <c r="H89" s="3">
        <f t="shared" si="11"/>
        <v>48</v>
      </c>
    </row>
    <row r="90" spans="1:8" x14ac:dyDescent="0.25">
      <c r="A90">
        <f t="shared" ref="A90:A95" si="15">A89+1</f>
        <v>88</v>
      </c>
      <c r="B90" s="2">
        <f t="shared" si="12"/>
        <v>0.96510050329749897</v>
      </c>
      <c r="C90" s="2">
        <f t="shared" si="7"/>
        <v>48.255025164874951</v>
      </c>
      <c r="D90" s="5">
        <f t="shared" si="8"/>
        <v>48</v>
      </c>
      <c r="E90" s="6">
        <f t="shared" si="9"/>
        <v>0.25502516487495086</v>
      </c>
      <c r="F90" s="6">
        <f t="array" ref="F90">MIN(IF(D:D=D90,E:E))</f>
        <v>0.25502516487495086</v>
      </c>
      <c r="G90" s="2">
        <f t="shared" si="10"/>
        <v>48</v>
      </c>
      <c r="H90" s="3">
        <f t="shared" si="11"/>
        <v>49</v>
      </c>
    </row>
    <row r="91" spans="1:8" x14ac:dyDescent="0.25">
      <c r="A91">
        <f t="shared" si="15"/>
        <v>89</v>
      </c>
      <c r="B91" s="2">
        <f t="shared" si="12"/>
        <v>0.98254759356271637</v>
      </c>
      <c r="C91" s="2">
        <f t="shared" si="7"/>
        <v>49.127379678135817</v>
      </c>
      <c r="D91" s="5">
        <f t="shared" si="8"/>
        <v>49</v>
      </c>
      <c r="E91" s="6">
        <f t="shared" si="9"/>
        <v>0.12737967813581719</v>
      </c>
      <c r="F91" s="6">
        <f t="array" ref="F91">MIN(IF(D:D=D91,E:E))</f>
        <v>0.12737967813581719</v>
      </c>
      <c r="G91" s="2">
        <f t="shared" si="10"/>
        <v>49</v>
      </c>
      <c r="H91" s="3">
        <f t="shared" si="11"/>
        <v>49</v>
      </c>
    </row>
    <row r="92" spans="1:8" x14ac:dyDescent="0.25">
      <c r="A92">
        <f t="shared" si="15"/>
        <v>90</v>
      </c>
      <c r="B92" s="2">
        <f t="shared" si="12"/>
        <v>0.99999999999999989</v>
      </c>
      <c r="C92" s="2">
        <f t="shared" si="7"/>
        <v>49.999999999999993</v>
      </c>
      <c r="D92" s="5">
        <f t="shared" si="8"/>
        <v>50</v>
      </c>
      <c r="E92" s="6">
        <f t="shared" si="9"/>
        <v>7.1054273576010019E-15</v>
      </c>
      <c r="F92" s="6">
        <f t="array" ref="F92">MIN(IF(D:D=D92,E:E))</f>
        <v>7.1054273576010019E-15</v>
      </c>
      <c r="G92" s="2">
        <f t="shared" si="10"/>
        <v>50</v>
      </c>
      <c r="H92" s="3">
        <f t="shared" si="11"/>
        <v>50</v>
      </c>
    </row>
    <row r="93" spans="1:8" x14ac:dyDescent="0.25">
      <c r="A93">
        <f t="shared" si="15"/>
        <v>91</v>
      </c>
      <c r="B93" s="2">
        <f t="shared" si="12"/>
        <v>1.0174524064372834</v>
      </c>
      <c r="C93" s="2">
        <f t="shared" si="7"/>
        <v>50.872620321864169</v>
      </c>
      <c r="D93" s="5">
        <f t="shared" si="8"/>
        <v>51</v>
      </c>
      <c r="E93" s="6">
        <f t="shared" si="9"/>
        <v>0.1273796781358314</v>
      </c>
      <c r="F93" s="6">
        <f t="array" ref="F93">MIN(IF(D:D=D93,E:E))</f>
        <v>0.1273796781358314</v>
      </c>
      <c r="G93" s="2">
        <f t="shared" si="10"/>
        <v>51</v>
      </c>
      <c r="H93" s="3">
        <f t="shared" si="11"/>
        <v>51</v>
      </c>
    </row>
    <row r="94" spans="1:8" x14ac:dyDescent="0.25">
      <c r="A94">
        <f t="shared" si="15"/>
        <v>92</v>
      </c>
      <c r="B94" s="2">
        <f t="shared" si="12"/>
        <v>1.0348994967025009</v>
      </c>
      <c r="C94" s="2">
        <f t="shared" si="7"/>
        <v>51.744974835125049</v>
      </c>
      <c r="D94" s="5">
        <f t="shared" si="8"/>
        <v>52</v>
      </c>
      <c r="E94" s="6">
        <f t="shared" si="9"/>
        <v>0.25502516487495086</v>
      </c>
      <c r="F94" s="6">
        <f t="array" ref="F94">MIN(IF(D:D=D94,E:E))</f>
        <v>0.25502516487495086</v>
      </c>
      <c r="G94" s="2">
        <f t="shared" si="10"/>
        <v>52</v>
      </c>
      <c r="H94" s="3">
        <f t="shared" si="11"/>
        <v>51</v>
      </c>
    </row>
    <row r="95" spans="1:8" x14ac:dyDescent="0.25">
      <c r="A95">
        <f t="shared" si="15"/>
        <v>93</v>
      </c>
      <c r="B95" s="2">
        <f t="shared" si="12"/>
        <v>1.0523359562429437</v>
      </c>
      <c r="C95" s="2">
        <f t="shared" si="7"/>
        <v>52.616797812147183</v>
      </c>
      <c r="D95" s="5">
        <f t="shared" si="8"/>
        <v>53</v>
      </c>
      <c r="E95" s="6">
        <f t="shared" si="9"/>
        <v>0.38320218785281668</v>
      </c>
      <c r="F95" s="6">
        <f t="array" ref="F95">MIN(IF(D:D=D95,E:E))</f>
        <v>0.38320218785281668</v>
      </c>
      <c r="G95" s="2">
        <f t="shared" si="10"/>
        <v>53</v>
      </c>
      <c r="H95" s="3">
        <f t="shared" si="11"/>
        <v>52</v>
      </c>
    </row>
    <row r="96" spans="1:8" x14ac:dyDescent="0.25">
      <c r="A96">
        <f t="shared" si="13"/>
        <v>94</v>
      </c>
      <c r="B96" s="2">
        <f t="shared" si="12"/>
        <v>1.0697564737441254</v>
      </c>
      <c r="C96" s="2">
        <f t="shared" si="7"/>
        <v>53.487823687206273</v>
      </c>
      <c r="D96" s="5">
        <f t="shared" si="8"/>
        <v>53</v>
      </c>
      <c r="E96" s="6">
        <f t="shared" si="9"/>
        <v>0.48782368720627289</v>
      </c>
      <c r="F96" s="6">
        <f t="array" ref="F96">MIN(IF(D:D=D96,E:E))</f>
        <v>0.38320218785281668</v>
      </c>
      <c r="G96" s="2" t="str">
        <f t="shared" si="10"/>
        <v/>
      </c>
      <c r="H96" s="3">
        <f t="shared" si="11"/>
        <v>52</v>
      </c>
    </row>
    <row r="97" spans="1:8" x14ac:dyDescent="0.25">
      <c r="A97">
        <f t="shared" ref="A97:A103" si="16">A96+1</f>
        <v>95</v>
      </c>
      <c r="B97" s="2">
        <f t="shared" si="12"/>
        <v>1.0871557427476581</v>
      </c>
      <c r="C97" s="2">
        <f t="shared" si="7"/>
        <v>54.357787137382907</v>
      </c>
      <c r="D97" s="5">
        <f t="shared" si="8"/>
        <v>54</v>
      </c>
      <c r="E97" s="6">
        <f t="shared" si="9"/>
        <v>0.35778713738290691</v>
      </c>
      <c r="F97" s="6">
        <f t="array" ref="F97">MIN(IF(D:D=D97,E:E))</f>
        <v>0.35778713738290691</v>
      </c>
      <c r="G97" s="2">
        <f t="shared" si="10"/>
        <v>54</v>
      </c>
      <c r="H97" s="3">
        <f t="shared" si="11"/>
        <v>53</v>
      </c>
    </row>
    <row r="98" spans="1:8" x14ac:dyDescent="0.25">
      <c r="A98">
        <f t="shared" si="16"/>
        <v>96</v>
      </c>
      <c r="B98" s="2">
        <f t="shared" si="12"/>
        <v>1.1045284632676535</v>
      </c>
      <c r="C98" s="2">
        <f t="shared" si="7"/>
        <v>55.226423163382677</v>
      </c>
      <c r="D98" s="5">
        <f t="shared" si="8"/>
        <v>55</v>
      </c>
      <c r="E98" s="6">
        <f t="shared" si="9"/>
        <v>0.22642316338267676</v>
      </c>
      <c r="F98" s="6">
        <f t="array" ref="F98">MIN(IF(D:D=D98,E:E))</f>
        <v>0.22642316338267676</v>
      </c>
      <c r="G98" s="2">
        <f t="shared" si="10"/>
        <v>55</v>
      </c>
      <c r="H98" s="3">
        <f t="shared" si="11"/>
        <v>53</v>
      </c>
    </row>
    <row r="99" spans="1:8" x14ac:dyDescent="0.25">
      <c r="A99">
        <f t="shared" si="16"/>
        <v>97</v>
      </c>
      <c r="B99" s="2">
        <f t="shared" si="12"/>
        <v>1.1218693434051474</v>
      </c>
      <c r="C99" s="2">
        <f t="shared" si="7"/>
        <v>56.09346717025737</v>
      </c>
      <c r="D99" s="5">
        <f t="shared" si="8"/>
        <v>56</v>
      </c>
      <c r="E99" s="6">
        <f t="shared" si="9"/>
        <v>9.3467170257369503E-2</v>
      </c>
      <c r="F99" s="6">
        <f t="array" ref="F99">MIN(IF(D:D=D99,E:E))</f>
        <v>9.3467170257369503E-2</v>
      </c>
      <c r="G99" s="2">
        <f t="shared" si="10"/>
        <v>56</v>
      </c>
      <c r="H99" s="3">
        <f t="shared" si="11"/>
        <v>54</v>
      </c>
    </row>
    <row r="100" spans="1:8" x14ac:dyDescent="0.25">
      <c r="A100">
        <f t="shared" si="16"/>
        <v>98</v>
      </c>
      <c r="B100" s="2">
        <f t="shared" si="12"/>
        <v>1.1391731009600654</v>
      </c>
      <c r="C100" s="2">
        <f t="shared" si="7"/>
        <v>56.958655048003273</v>
      </c>
      <c r="D100" s="5">
        <f t="shared" si="8"/>
        <v>57</v>
      </c>
      <c r="E100" s="6">
        <f t="shared" si="9"/>
        <v>4.1344951996727275E-2</v>
      </c>
      <c r="F100" s="6">
        <f t="array" ref="F100">MIN(IF(D:D=D100,E:E))</f>
        <v>4.1344951996727275E-2</v>
      </c>
      <c r="G100" s="2">
        <f t="shared" si="10"/>
        <v>57</v>
      </c>
      <c r="H100" s="3">
        <f t="shared" si="11"/>
        <v>54</v>
      </c>
    </row>
    <row r="101" spans="1:8" x14ac:dyDescent="0.25">
      <c r="A101">
        <f t="shared" si="16"/>
        <v>99</v>
      </c>
      <c r="B101" s="2">
        <f t="shared" si="12"/>
        <v>1.1564344650402307</v>
      </c>
      <c r="C101" s="2">
        <f t="shared" si="7"/>
        <v>57.821723252011537</v>
      </c>
      <c r="D101" s="5">
        <f t="shared" si="8"/>
        <v>58</v>
      </c>
      <c r="E101" s="6">
        <f t="shared" si="9"/>
        <v>0.1782767479884626</v>
      </c>
      <c r="F101" s="6">
        <f t="array" ref="F101">MIN(IF(D:D=D101,E:E))</f>
        <v>0.1782767479884626</v>
      </c>
      <c r="G101" s="2">
        <f t="shared" si="10"/>
        <v>58</v>
      </c>
      <c r="H101" s="3">
        <f t="shared" si="11"/>
        <v>55</v>
      </c>
    </row>
    <row r="102" spans="1:8" x14ac:dyDescent="0.25">
      <c r="A102">
        <f t="shared" si="16"/>
        <v>100</v>
      </c>
      <c r="B102" s="2">
        <f t="shared" si="12"/>
        <v>1.1736481776669303</v>
      </c>
      <c r="C102" s="2">
        <f t="shared" si="7"/>
        <v>58.682408883346518</v>
      </c>
      <c r="D102" s="5">
        <f t="shared" si="8"/>
        <v>59</v>
      </c>
      <c r="E102" s="6">
        <f t="shared" si="9"/>
        <v>0.31759111665348172</v>
      </c>
      <c r="F102" s="6">
        <f t="array" ref="F102">MIN(IF(D:D=D102,E:E))</f>
        <v>0.31759111665348172</v>
      </c>
      <c r="G102" s="2">
        <f t="shared" si="10"/>
        <v>59</v>
      </c>
      <c r="H102" s="3">
        <f t="shared" si="11"/>
        <v>56</v>
      </c>
    </row>
    <row r="103" spans="1:8" x14ac:dyDescent="0.25">
      <c r="A103">
        <f t="shared" si="16"/>
        <v>101</v>
      </c>
      <c r="B103" s="2">
        <f t="shared" si="12"/>
        <v>1.1908089953765448</v>
      </c>
      <c r="C103" s="2">
        <f t="shared" si="7"/>
        <v>59.540449768827244</v>
      </c>
      <c r="D103" s="5">
        <f t="shared" si="8"/>
        <v>60</v>
      </c>
      <c r="E103" s="6">
        <f t="shared" si="9"/>
        <v>0.45955023117275573</v>
      </c>
      <c r="F103" s="6">
        <f t="array" ref="F103">MIN(IF(D:D=D103,E:E))</f>
        <v>0.3955845408879668</v>
      </c>
      <c r="G103" s="2" t="str">
        <f t="shared" si="10"/>
        <v/>
      </c>
      <c r="H103" s="3">
        <f t="shared" si="11"/>
        <v>56</v>
      </c>
    </row>
    <row r="104" spans="1:8" x14ac:dyDescent="0.25">
      <c r="A104">
        <f t="shared" si="13"/>
        <v>102</v>
      </c>
      <c r="B104" s="2">
        <f t="shared" si="12"/>
        <v>1.2079116908177594</v>
      </c>
      <c r="C104" s="2">
        <f t="shared" si="7"/>
        <v>60.395584540887967</v>
      </c>
      <c r="D104" s="5">
        <f t="shared" si="8"/>
        <v>60</v>
      </c>
      <c r="E104" s="6">
        <f t="shared" si="9"/>
        <v>0.3955845408879668</v>
      </c>
      <c r="F104" s="6">
        <f t="array" ref="F104">MIN(IF(D:D=D104,E:E))</f>
        <v>0.3955845408879668</v>
      </c>
      <c r="G104" s="2">
        <f t="shared" si="10"/>
        <v>60</v>
      </c>
      <c r="H104" s="3">
        <f t="shared" si="11"/>
        <v>57</v>
      </c>
    </row>
    <row r="105" spans="1:8" x14ac:dyDescent="0.25">
      <c r="A105">
        <f>A104+1</f>
        <v>103</v>
      </c>
      <c r="B105" s="2">
        <f t="shared" si="12"/>
        <v>1.2249510543438651</v>
      </c>
      <c r="C105" s="2">
        <f t="shared" si="7"/>
        <v>61.247552717193251</v>
      </c>
      <c r="D105" s="5">
        <f t="shared" si="8"/>
        <v>61</v>
      </c>
      <c r="E105" s="6">
        <f t="shared" si="9"/>
        <v>0.24755271719325123</v>
      </c>
      <c r="F105" s="6">
        <f t="array" ref="F105">MIN(IF(D:D=D105,E:E))</f>
        <v>0.24755271719325123</v>
      </c>
      <c r="G105" s="2">
        <f t="shared" si="10"/>
        <v>61</v>
      </c>
      <c r="H105" s="3">
        <f t="shared" si="11"/>
        <v>57</v>
      </c>
    </row>
    <row r="106" spans="1:8" x14ac:dyDescent="0.25">
      <c r="A106">
        <f>A105+1</f>
        <v>104</v>
      </c>
      <c r="B106" s="2">
        <f t="shared" si="12"/>
        <v>1.2419218955996678</v>
      </c>
      <c r="C106" s="2">
        <f t="shared" si="7"/>
        <v>62.096094779983389</v>
      </c>
      <c r="D106" s="5">
        <f t="shared" si="8"/>
        <v>62</v>
      </c>
      <c r="E106" s="6">
        <f t="shared" si="9"/>
        <v>9.6094779983388889E-2</v>
      </c>
      <c r="F106" s="6">
        <f t="array" ref="F106">MIN(IF(D:D=D106,E:E))</f>
        <v>9.6094779983388889E-2</v>
      </c>
      <c r="G106" s="2">
        <f t="shared" si="10"/>
        <v>62</v>
      </c>
      <c r="H106" s="3">
        <f t="shared" si="11"/>
        <v>58</v>
      </c>
    </row>
    <row r="107" spans="1:8" x14ac:dyDescent="0.25">
      <c r="A107">
        <f>A106+1</f>
        <v>105</v>
      </c>
      <c r="B107" s="2">
        <f t="shared" si="12"/>
        <v>1.2588190451025207</v>
      </c>
      <c r="C107" s="2">
        <f t="shared" si="7"/>
        <v>62.940952255126035</v>
      </c>
      <c r="D107" s="5">
        <f t="shared" si="8"/>
        <v>63</v>
      </c>
      <c r="E107" s="6">
        <f t="shared" si="9"/>
        <v>5.9047744873964803E-2</v>
      </c>
      <c r="F107" s="6">
        <f t="array" ref="F107">MIN(IF(D:D=D107,E:E))</f>
        <v>5.9047744873964803E-2</v>
      </c>
      <c r="G107" s="2">
        <f t="shared" si="10"/>
        <v>63</v>
      </c>
      <c r="H107" s="3">
        <f t="shared" si="11"/>
        <v>58</v>
      </c>
    </row>
    <row r="108" spans="1:8" x14ac:dyDescent="0.25">
      <c r="A108">
        <f>A107+1</f>
        <v>106</v>
      </c>
      <c r="B108" s="2">
        <f t="shared" si="12"/>
        <v>1.2756373558169991</v>
      </c>
      <c r="C108" s="2">
        <f t="shared" si="7"/>
        <v>63.781867790849958</v>
      </c>
      <c r="D108" s="5">
        <f t="shared" si="8"/>
        <v>64</v>
      </c>
      <c r="E108" s="6">
        <f t="shared" si="9"/>
        <v>0.21813220915004194</v>
      </c>
      <c r="F108" s="6">
        <f t="array" ref="F108">MIN(IF(D:D=D108,E:E))</f>
        <v>0.21813220915004194</v>
      </c>
      <c r="G108" s="2">
        <f t="shared" si="10"/>
        <v>64</v>
      </c>
      <c r="H108" s="3">
        <f t="shared" si="11"/>
        <v>59</v>
      </c>
    </row>
    <row r="109" spans="1:8" x14ac:dyDescent="0.25">
      <c r="A109">
        <f>A108+1</f>
        <v>107</v>
      </c>
      <c r="B109" s="2">
        <f t="shared" si="12"/>
        <v>1.2923717047227368</v>
      </c>
      <c r="C109" s="2">
        <f t="shared" si="7"/>
        <v>64.618585236136838</v>
      </c>
      <c r="D109" s="5">
        <f t="shared" si="8"/>
        <v>65</v>
      </c>
      <c r="E109" s="6">
        <f t="shared" si="9"/>
        <v>0.38141476386316242</v>
      </c>
      <c r="F109" s="6">
        <f t="array" ref="F109">MIN(IF(D:D=D109,E:E))</f>
        <v>0.38141476386316242</v>
      </c>
      <c r="G109" s="2">
        <f t="shared" si="10"/>
        <v>65</v>
      </c>
      <c r="H109" s="3">
        <f t="shared" si="11"/>
        <v>59</v>
      </c>
    </row>
    <row r="110" spans="1:8" x14ac:dyDescent="0.25">
      <c r="A110">
        <f t="shared" si="13"/>
        <v>108</v>
      </c>
      <c r="B110" s="2">
        <f t="shared" si="12"/>
        <v>1.3090169943749475</v>
      </c>
      <c r="C110" s="2">
        <f t="shared" si="7"/>
        <v>65.450849718747378</v>
      </c>
      <c r="D110" s="5">
        <f t="shared" si="8"/>
        <v>65</v>
      </c>
      <c r="E110" s="6">
        <f t="shared" si="9"/>
        <v>0.45084971874737789</v>
      </c>
      <c r="F110" s="6">
        <f t="array" ref="F110">MIN(IF(D:D=D110,E:E))</f>
        <v>0.38141476386316242</v>
      </c>
      <c r="G110" s="2" t="str">
        <f t="shared" si="10"/>
        <v/>
      </c>
      <c r="H110" s="3">
        <f t="shared" si="11"/>
        <v>60</v>
      </c>
    </row>
    <row r="111" spans="1:8" x14ac:dyDescent="0.25">
      <c r="A111">
        <f>A110+1</f>
        <v>109</v>
      </c>
      <c r="B111" s="2">
        <f t="shared" si="12"/>
        <v>1.3255681544571567</v>
      </c>
      <c r="C111" s="2">
        <f t="shared" si="7"/>
        <v>66.278407722857835</v>
      </c>
      <c r="D111" s="5">
        <f t="shared" si="8"/>
        <v>66</v>
      </c>
      <c r="E111" s="6">
        <f t="shared" si="9"/>
        <v>0.27840772285783544</v>
      </c>
      <c r="F111" s="6">
        <f t="array" ref="F111">MIN(IF(D:D=D111,E:E))</f>
        <v>0.27840772285783544</v>
      </c>
      <c r="G111" s="2">
        <f t="shared" si="10"/>
        <v>66</v>
      </c>
      <c r="H111" s="3">
        <f t="shared" si="11"/>
        <v>61</v>
      </c>
    </row>
    <row r="112" spans="1:8" x14ac:dyDescent="0.25">
      <c r="A112">
        <f>A111+1</f>
        <v>110</v>
      </c>
      <c r="B112" s="2">
        <f t="shared" si="12"/>
        <v>1.3420201433256687</v>
      </c>
      <c r="C112" s="2">
        <f t="shared" si="7"/>
        <v>67.101007166283438</v>
      </c>
      <c r="D112" s="5">
        <f t="shared" si="8"/>
        <v>67</v>
      </c>
      <c r="E112" s="6">
        <f t="shared" si="9"/>
        <v>0.10100716628343775</v>
      </c>
      <c r="F112" s="6">
        <f t="array" ref="F112">MIN(IF(D:D=D112,E:E))</f>
        <v>0.10100716628343775</v>
      </c>
      <c r="G112" s="2">
        <f t="shared" si="10"/>
        <v>67</v>
      </c>
      <c r="H112" s="3">
        <f t="shared" si="11"/>
        <v>61</v>
      </c>
    </row>
    <row r="113" spans="1:8" x14ac:dyDescent="0.25">
      <c r="A113">
        <f>A112+1</f>
        <v>111</v>
      </c>
      <c r="B113" s="2">
        <f t="shared" si="12"/>
        <v>1.3583679495453003</v>
      </c>
      <c r="C113" s="2">
        <f t="shared" si="7"/>
        <v>67.918397477265017</v>
      </c>
      <c r="D113" s="5">
        <f t="shared" si="8"/>
        <v>68</v>
      </c>
      <c r="E113" s="6">
        <f t="shared" si="9"/>
        <v>8.1602522734982585E-2</v>
      </c>
      <c r="F113" s="6">
        <f t="array" ref="F113">MIN(IF(D:D=D113,E:E))</f>
        <v>8.1602522734982585E-2</v>
      </c>
      <c r="G113" s="2">
        <f t="shared" si="10"/>
        <v>68</v>
      </c>
      <c r="H113" s="3">
        <f t="shared" si="11"/>
        <v>62</v>
      </c>
    </row>
    <row r="114" spans="1:8" x14ac:dyDescent="0.25">
      <c r="A114">
        <f>A113+1</f>
        <v>112</v>
      </c>
      <c r="B114" s="2">
        <f t="shared" si="12"/>
        <v>1.374606593415912</v>
      </c>
      <c r="C114" s="2">
        <f t="shared" si="7"/>
        <v>68.730329670795598</v>
      </c>
      <c r="D114" s="5">
        <f t="shared" si="8"/>
        <v>69</v>
      </c>
      <c r="E114" s="6">
        <f t="shared" si="9"/>
        <v>0.26967032920440204</v>
      </c>
      <c r="F114" s="6">
        <f t="array" ref="F114">MIN(IF(D:D=D114,E:E))</f>
        <v>0.26967032920440204</v>
      </c>
      <c r="G114" s="2">
        <f t="shared" si="10"/>
        <v>69</v>
      </c>
      <c r="H114" s="3">
        <f t="shared" si="11"/>
        <v>62</v>
      </c>
    </row>
    <row r="115" spans="1:8" x14ac:dyDescent="0.25">
      <c r="A115">
        <f>A114+1</f>
        <v>113</v>
      </c>
      <c r="B115" s="2">
        <f t="shared" si="12"/>
        <v>1.3907311284892738</v>
      </c>
      <c r="C115" s="2">
        <f t="shared" si="7"/>
        <v>69.536556424463697</v>
      </c>
      <c r="D115" s="5">
        <f t="shared" si="8"/>
        <v>70</v>
      </c>
      <c r="E115" s="6">
        <f t="shared" si="9"/>
        <v>0.46344357553630289</v>
      </c>
      <c r="F115" s="6">
        <f t="array" ref="F115">MIN(IF(D:D=D115,E:E))</f>
        <v>0.33683215379001297</v>
      </c>
      <c r="G115" s="2" t="str">
        <f t="shared" si="10"/>
        <v/>
      </c>
      <c r="H115" s="3">
        <f t="shared" si="11"/>
        <v>63</v>
      </c>
    </row>
    <row r="116" spans="1:8" x14ac:dyDescent="0.25">
      <c r="A116">
        <f t="shared" si="13"/>
        <v>114</v>
      </c>
      <c r="B116" s="2">
        <f t="shared" si="12"/>
        <v>1.4067366430758002</v>
      </c>
      <c r="C116" s="2">
        <f t="shared" si="7"/>
        <v>70.336832153790013</v>
      </c>
      <c r="D116" s="5">
        <f t="shared" si="8"/>
        <v>70</v>
      </c>
      <c r="E116" s="6">
        <f t="shared" si="9"/>
        <v>0.33683215379001297</v>
      </c>
      <c r="F116" s="6">
        <f t="array" ref="F116">MIN(IF(D:D=D116,E:E))</f>
        <v>0.33683215379001297</v>
      </c>
      <c r="G116" s="2">
        <f t="shared" si="10"/>
        <v>70</v>
      </c>
      <c r="H116" s="3">
        <f t="shared" si="11"/>
        <v>63</v>
      </c>
    </row>
    <row r="117" spans="1:8" x14ac:dyDescent="0.25">
      <c r="A117">
        <f>A116+1</f>
        <v>115</v>
      </c>
      <c r="B117" s="2">
        <f t="shared" si="12"/>
        <v>1.4226182617406993</v>
      </c>
      <c r="C117" s="2">
        <f t="shared" si="7"/>
        <v>71.130913087034969</v>
      </c>
      <c r="D117" s="5">
        <f t="shared" si="8"/>
        <v>71</v>
      </c>
      <c r="E117" s="6">
        <f t="shared" si="9"/>
        <v>0.13091308703496907</v>
      </c>
      <c r="F117" s="6">
        <f t="array" ref="F117">MIN(IF(D:D=D117,E:E))</f>
        <v>0.13091308703496907</v>
      </c>
      <c r="G117" s="2">
        <f t="shared" si="10"/>
        <v>71</v>
      </c>
      <c r="H117" s="3">
        <f t="shared" si="11"/>
        <v>64</v>
      </c>
    </row>
    <row r="118" spans="1:8" x14ac:dyDescent="0.25">
      <c r="A118">
        <f>A117+1</f>
        <v>116</v>
      </c>
      <c r="B118" s="2">
        <f t="shared" si="12"/>
        <v>1.4383711467890774</v>
      </c>
      <c r="C118" s="2">
        <f t="shared" si="7"/>
        <v>71.918557339453869</v>
      </c>
      <c r="D118" s="5">
        <f t="shared" si="8"/>
        <v>72</v>
      </c>
      <c r="E118" s="6">
        <f t="shared" si="9"/>
        <v>8.1442660546130696E-2</v>
      </c>
      <c r="F118" s="6">
        <f t="array" ref="F118">MIN(IF(D:D=D118,E:E))</f>
        <v>8.1442660546130696E-2</v>
      </c>
      <c r="G118" s="2">
        <f t="shared" si="10"/>
        <v>72</v>
      </c>
      <c r="H118" s="3">
        <f t="shared" si="11"/>
        <v>64</v>
      </c>
    </row>
    <row r="119" spans="1:8" x14ac:dyDescent="0.25">
      <c r="A119">
        <f>A118+1</f>
        <v>117</v>
      </c>
      <c r="B119" s="2">
        <f t="shared" si="12"/>
        <v>1.4539904997395467</v>
      </c>
      <c r="C119" s="2">
        <f t="shared" si="7"/>
        <v>72.699524986977337</v>
      </c>
      <c r="D119" s="5">
        <f t="shared" si="8"/>
        <v>73</v>
      </c>
      <c r="E119" s="6">
        <f t="shared" si="9"/>
        <v>0.30047501302266255</v>
      </c>
      <c r="F119" s="6">
        <f t="array" ref="F119">MIN(IF(D:D=D119,E:E))</f>
        <v>0.30047501302266255</v>
      </c>
      <c r="G119" s="2">
        <f t="shared" si="10"/>
        <v>73</v>
      </c>
      <c r="H119" s="3">
        <f t="shared" si="11"/>
        <v>65</v>
      </c>
    </row>
    <row r="120" spans="1:8" x14ac:dyDescent="0.25">
      <c r="A120">
        <f t="shared" si="13"/>
        <v>118</v>
      </c>
      <c r="B120" s="2">
        <f t="shared" si="12"/>
        <v>1.469471562785891</v>
      </c>
      <c r="C120" s="2">
        <f t="shared" si="7"/>
        <v>73.473578139294546</v>
      </c>
      <c r="D120" s="5">
        <f t="shared" si="8"/>
        <v>73</v>
      </c>
      <c r="E120" s="6">
        <f t="shared" si="9"/>
        <v>0.47357813929454551</v>
      </c>
      <c r="F120" s="6">
        <f t="array" ref="F120">MIN(IF(D:D=D120,E:E))</f>
        <v>0.30047501302266255</v>
      </c>
      <c r="G120" s="2" t="str">
        <f t="shared" si="10"/>
        <v/>
      </c>
      <c r="H120" s="3">
        <f t="shared" si="11"/>
        <v>66</v>
      </c>
    </row>
    <row r="121" spans="1:8" x14ac:dyDescent="0.25">
      <c r="A121">
        <f>A120+1</f>
        <v>119</v>
      </c>
      <c r="B121" s="2">
        <f t="shared" si="12"/>
        <v>1.484809620246337</v>
      </c>
      <c r="C121" s="2">
        <f t="shared" si="7"/>
        <v>74.240481012316849</v>
      </c>
      <c r="D121" s="5">
        <f t="shared" si="8"/>
        <v>74</v>
      </c>
      <c r="E121" s="6">
        <f t="shared" si="9"/>
        <v>0.24048101231684882</v>
      </c>
      <c r="F121" s="6">
        <f t="array" ref="F121">MIN(IF(D:D=D121,E:E))</f>
        <v>0.24048101231684882</v>
      </c>
      <c r="G121" s="2">
        <f t="shared" si="10"/>
        <v>74</v>
      </c>
      <c r="H121" s="3">
        <f t="shared" si="11"/>
        <v>66</v>
      </c>
    </row>
    <row r="122" spans="1:8" x14ac:dyDescent="0.25">
      <c r="A122">
        <f>A121+1</f>
        <v>120</v>
      </c>
      <c r="B122" s="2">
        <f t="shared" si="12"/>
        <v>1.4999999999999998</v>
      </c>
      <c r="C122" s="2">
        <f t="shared" si="7"/>
        <v>74.999999999999986</v>
      </c>
      <c r="D122" s="5">
        <f t="shared" si="8"/>
        <v>75</v>
      </c>
      <c r="E122" s="6">
        <f t="shared" si="9"/>
        <v>1.4210854715202004E-14</v>
      </c>
      <c r="F122" s="6">
        <f t="array" ref="F122">MIN(IF(D:D=D122,E:E))</f>
        <v>1.4210854715202004E-14</v>
      </c>
      <c r="G122" s="2">
        <f t="shared" si="10"/>
        <v>75</v>
      </c>
      <c r="H122" s="3">
        <f t="shared" si="11"/>
        <v>67</v>
      </c>
    </row>
    <row r="123" spans="1:8" x14ac:dyDescent="0.25">
      <c r="A123">
        <f>A122+1</f>
        <v>121</v>
      </c>
      <c r="B123" s="2">
        <f t="shared" si="12"/>
        <v>1.5150380749100543</v>
      </c>
      <c r="C123" s="2">
        <f t="shared" si="7"/>
        <v>75.751903745502716</v>
      </c>
      <c r="D123" s="5">
        <f t="shared" si="8"/>
        <v>76</v>
      </c>
      <c r="E123" s="6">
        <f t="shared" si="9"/>
        <v>0.24809625449728401</v>
      </c>
      <c r="F123" s="6">
        <f t="array" ref="F123">MIN(IF(D:D=D123,E:E))</f>
        <v>0.24809625449728401</v>
      </c>
      <c r="G123" s="2">
        <f t="shared" si="10"/>
        <v>76</v>
      </c>
      <c r="H123" s="3">
        <f t="shared" si="11"/>
        <v>67</v>
      </c>
    </row>
    <row r="124" spans="1:8" x14ac:dyDescent="0.25">
      <c r="A124">
        <f t="shared" si="13"/>
        <v>122</v>
      </c>
      <c r="B124" s="2">
        <f t="shared" si="12"/>
        <v>1.5299192642332047</v>
      </c>
      <c r="C124" s="2">
        <f t="shared" si="7"/>
        <v>76.495963211660239</v>
      </c>
      <c r="D124" s="5">
        <f t="shared" si="8"/>
        <v>76</v>
      </c>
      <c r="E124" s="6">
        <f t="shared" si="9"/>
        <v>0.49596321166023927</v>
      </c>
      <c r="F124" s="6">
        <f t="array" ref="F124">MIN(IF(D:D=D124,E:E))</f>
        <v>0.24809625449728401</v>
      </c>
      <c r="G124" s="2" t="str">
        <f t="shared" si="10"/>
        <v/>
      </c>
      <c r="H124" s="3">
        <f t="shared" si="11"/>
        <v>68</v>
      </c>
    </row>
    <row r="125" spans="1:8" x14ac:dyDescent="0.25">
      <c r="A125">
        <f>A124+1</f>
        <v>123</v>
      </c>
      <c r="B125" s="2">
        <f t="shared" si="12"/>
        <v>1.544639035015027</v>
      </c>
      <c r="C125" s="2">
        <f t="shared" si="7"/>
        <v>77.23195175075135</v>
      </c>
      <c r="D125" s="5">
        <f t="shared" si="8"/>
        <v>77</v>
      </c>
      <c r="E125" s="6">
        <f t="shared" si="9"/>
        <v>0.23195175075134955</v>
      </c>
      <c r="F125" s="6">
        <f t="array" ref="F125">MIN(IF(D:D=D125,E:E))</f>
        <v>0.23195175075134955</v>
      </c>
      <c r="G125" s="2">
        <f t="shared" si="10"/>
        <v>77</v>
      </c>
      <c r="H125" s="3">
        <f t="shared" si="11"/>
        <v>68</v>
      </c>
    </row>
    <row r="126" spans="1:8" x14ac:dyDescent="0.25">
      <c r="A126">
        <f>A125+1</f>
        <v>124</v>
      </c>
      <c r="B126" s="2">
        <f t="shared" si="12"/>
        <v>1.5591929034707466</v>
      </c>
      <c r="C126" s="2">
        <f t="shared" si="7"/>
        <v>77.959645173537325</v>
      </c>
      <c r="D126" s="5">
        <f t="shared" si="8"/>
        <v>78</v>
      </c>
      <c r="E126" s="6">
        <f t="shared" si="9"/>
        <v>4.0354826462674964E-2</v>
      </c>
      <c r="F126" s="6">
        <f t="array" ref="F126">MIN(IF(D:D=D126,E:E))</f>
        <v>4.0354826462674964E-2</v>
      </c>
      <c r="G126" s="2">
        <f t="shared" si="10"/>
        <v>78</v>
      </c>
      <c r="H126" s="3">
        <f t="shared" si="11"/>
        <v>69</v>
      </c>
    </row>
    <row r="127" spans="1:8" x14ac:dyDescent="0.25">
      <c r="A127">
        <f>A126+1</f>
        <v>125</v>
      </c>
      <c r="B127" s="2">
        <f t="shared" si="12"/>
        <v>1.573576436351046</v>
      </c>
      <c r="C127" s="2">
        <f t="shared" si="7"/>
        <v>78.678821817552304</v>
      </c>
      <c r="D127" s="5">
        <f t="shared" si="8"/>
        <v>79</v>
      </c>
      <c r="E127" s="6">
        <f t="shared" si="9"/>
        <v>0.3211781824476958</v>
      </c>
      <c r="F127" s="6">
        <f t="array" ref="F127">MIN(IF(D:D=D127,E:E))</f>
        <v>0.3211781824476958</v>
      </c>
      <c r="G127" s="2">
        <f t="shared" si="10"/>
        <v>79</v>
      </c>
      <c r="H127" s="3">
        <f t="shared" si="11"/>
        <v>69</v>
      </c>
    </row>
    <row r="128" spans="1:8" x14ac:dyDescent="0.25">
      <c r="A128">
        <f t="shared" si="13"/>
        <v>126</v>
      </c>
      <c r="B128" s="2">
        <f t="shared" si="12"/>
        <v>1.5877852522924729</v>
      </c>
      <c r="C128" s="2">
        <f t="shared" si="7"/>
        <v>79.389262614623647</v>
      </c>
      <c r="D128" s="5">
        <f t="shared" si="8"/>
        <v>79</v>
      </c>
      <c r="E128" s="6">
        <f t="shared" si="9"/>
        <v>0.38926261462364664</v>
      </c>
      <c r="F128" s="6">
        <f t="array" ref="F128">MIN(IF(D:D=D128,E:E))</f>
        <v>0.3211781824476958</v>
      </c>
      <c r="G128" s="2" t="str">
        <f t="shared" si="10"/>
        <v/>
      </c>
      <c r="H128" s="3">
        <f t="shared" si="11"/>
        <v>70</v>
      </c>
    </row>
    <row r="129" spans="1:8" x14ac:dyDescent="0.25">
      <c r="A129">
        <f>A128+1</f>
        <v>127</v>
      </c>
      <c r="B129" s="2">
        <f t="shared" si="12"/>
        <v>1.6018150231520485</v>
      </c>
      <c r="C129" s="2">
        <f t="shared" si="7"/>
        <v>80.090751157602426</v>
      </c>
      <c r="D129" s="5">
        <f t="shared" si="8"/>
        <v>80</v>
      </c>
      <c r="E129" s="6">
        <f t="shared" si="9"/>
        <v>9.0751157602426247E-2</v>
      </c>
      <c r="F129" s="6">
        <f t="array" ref="F129">MIN(IF(D:D=D129,E:E))</f>
        <v>9.0751157602426247E-2</v>
      </c>
      <c r="G129" s="2">
        <f t="shared" si="10"/>
        <v>80</v>
      </c>
      <c r="H129" s="3">
        <f t="shared" si="11"/>
        <v>71</v>
      </c>
    </row>
    <row r="130" spans="1:8" x14ac:dyDescent="0.25">
      <c r="A130">
        <f>A129+1</f>
        <v>128</v>
      </c>
      <c r="B130" s="2">
        <f t="shared" si="12"/>
        <v>1.6156614753256582</v>
      </c>
      <c r="C130" s="2">
        <f t="shared" si="7"/>
        <v>80.783073766282911</v>
      </c>
      <c r="D130" s="5">
        <f t="shared" si="8"/>
        <v>81</v>
      </c>
      <c r="E130" s="6">
        <f t="shared" si="9"/>
        <v>0.21692623371708919</v>
      </c>
      <c r="F130" s="6">
        <f t="array" ref="F130">MIN(IF(D:D=D130,E:E))</f>
        <v>0.21692623371708919</v>
      </c>
      <c r="G130" s="2">
        <f t="shared" si="10"/>
        <v>81</v>
      </c>
      <c r="H130" s="3">
        <f t="shared" si="11"/>
        <v>71</v>
      </c>
    </row>
    <row r="131" spans="1:8" x14ac:dyDescent="0.25">
      <c r="A131">
        <f t="shared" si="13"/>
        <v>129</v>
      </c>
      <c r="B131" s="2">
        <f t="shared" si="12"/>
        <v>1.6293203910498373</v>
      </c>
      <c r="C131" s="2">
        <f t="shared" ref="C131:C182" si="17">B131/2*100</f>
        <v>81.466019552491858</v>
      </c>
      <c r="D131" s="5">
        <f t="shared" ref="D131:D182" si="18">INT(C131+0.5)</f>
        <v>81</v>
      </c>
      <c r="E131" s="6">
        <f t="shared" ref="E131:E182" si="19">ABS(D131-C131)</f>
        <v>0.46601955249185778</v>
      </c>
      <c r="F131" s="6">
        <f t="array" ref="F131">MIN(IF(D:D=D131,E:E))</f>
        <v>0.21692623371708919</v>
      </c>
      <c r="G131" s="2" t="str">
        <f t="shared" ref="G131:G182" si="20">IF(F131=E131,D131,"")</f>
        <v/>
      </c>
      <c r="H131" s="3">
        <f t="shared" ref="H131:H182" si="21">INT((A131/1.8)+0.5)</f>
        <v>72</v>
      </c>
    </row>
    <row r="132" spans="1:8" x14ac:dyDescent="0.25">
      <c r="A132">
        <f>A131+1</f>
        <v>130</v>
      </c>
      <c r="B132" s="2">
        <f t="shared" ref="B132:B182" si="22">-COS(RADIANS(A132))+1</f>
        <v>1.6427876096865393</v>
      </c>
      <c r="C132" s="2">
        <f t="shared" si="17"/>
        <v>82.139380484326963</v>
      </c>
      <c r="D132" s="5">
        <f t="shared" si="18"/>
        <v>82</v>
      </c>
      <c r="E132" s="6">
        <f t="shared" si="19"/>
        <v>0.13938048432696348</v>
      </c>
      <c r="F132" s="6">
        <f t="array" ref="F132">MIN(IF(D:D=D132,E:E))</f>
        <v>0.13938048432696348</v>
      </c>
      <c r="G132" s="2">
        <f t="shared" si="20"/>
        <v>82</v>
      </c>
      <c r="H132" s="3">
        <f t="shared" si="21"/>
        <v>72</v>
      </c>
    </row>
    <row r="133" spans="1:8" x14ac:dyDescent="0.25">
      <c r="A133">
        <f>A132+1</f>
        <v>131</v>
      </c>
      <c r="B133" s="2">
        <f t="shared" si="22"/>
        <v>1.6560590289905073</v>
      </c>
      <c r="C133" s="2">
        <f t="shared" si="17"/>
        <v>82.802951449525366</v>
      </c>
      <c r="D133" s="5">
        <f t="shared" si="18"/>
        <v>83</v>
      </c>
      <c r="E133" s="6">
        <f t="shared" si="19"/>
        <v>0.19704855047463354</v>
      </c>
      <c r="F133" s="6">
        <f t="array" ref="F133">MIN(IF(D:D=D133,E:E))</f>
        <v>0.19704855047463354</v>
      </c>
      <c r="G133" s="2">
        <f t="shared" si="20"/>
        <v>83</v>
      </c>
      <c r="H133" s="3">
        <f t="shared" si="21"/>
        <v>73</v>
      </c>
    </row>
    <row r="134" spans="1:8" x14ac:dyDescent="0.25">
      <c r="A134">
        <f t="shared" ref="A134:A182" si="23">A133+1</f>
        <v>132</v>
      </c>
      <c r="B134" s="2">
        <f t="shared" si="22"/>
        <v>1.6691306063588582</v>
      </c>
      <c r="C134" s="2">
        <f t="shared" si="17"/>
        <v>83.456530317942907</v>
      </c>
      <c r="D134" s="5">
        <f t="shared" si="18"/>
        <v>83</v>
      </c>
      <c r="E134" s="6">
        <f t="shared" si="19"/>
        <v>0.45653031794290655</v>
      </c>
      <c r="F134" s="6">
        <f t="array" ref="F134">MIN(IF(D:D=D134,E:E))</f>
        <v>0.19704855047463354</v>
      </c>
      <c r="G134" s="2" t="str">
        <f t="shared" si="20"/>
        <v/>
      </c>
      <c r="H134" s="3">
        <f t="shared" si="21"/>
        <v>73</v>
      </c>
    </row>
    <row r="135" spans="1:8" x14ac:dyDescent="0.25">
      <c r="A135">
        <f>A134+1</f>
        <v>133</v>
      </c>
      <c r="B135" s="2">
        <f t="shared" si="22"/>
        <v>1.6819983600624984</v>
      </c>
      <c r="C135" s="2">
        <f t="shared" si="17"/>
        <v>84.099918003124913</v>
      </c>
      <c r="D135" s="5">
        <f t="shared" si="18"/>
        <v>84</v>
      </c>
      <c r="E135" s="6">
        <f t="shared" si="19"/>
        <v>9.9918003124912502E-2</v>
      </c>
      <c r="F135" s="6">
        <f t="array" ref="F135">MIN(IF(D:D=D135,E:E))</f>
        <v>9.9918003124912502E-2</v>
      </c>
      <c r="G135" s="2">
        <f t="shared" si="20"/>
        <v>84</v>
      </c>
      <c r="H135" s="3">
        <f t="shared" si="21"/>
        <v>74</v>
      </c>
    </row>
    <row r="136" spans="1:8" x14ac:dyDescent="0.25">
      <c r="A136">
        <f>A135+1</f>
        <v>134</v>
      </c>
      <c r="B136" s="2">
        <f t="shared" si="22"/>
        <v>1.6946583704589973</v>
      </c>
      <c r="C136" s="2">
        <f t="shared" si="17"/>
        <v>84.732918522949859</v>
      </c>
      <c r="D136" s="5">
        <f t="shared" si="18"/>
        <v>85</v>
      </c>
      <c r="E136" s="6">
        <f t="shared" si="19"/>
        <v>0.26708147705014085</v>
      </c>
      <c r="F136" s="6">
        <f t="array" ref="F136">MIN(IF(D:D=D136,E:E))</f>
        <v>0.26708147705014085</v>
      </c>
      <c r="G136" s="2">
        <f t="shared" si="20"/>
        <v>85</v>
      </c>
      <c r="H136" s="3">
        <f t="shared" si="21"/>
        <v>74</v>
      </c>
    </row>
    <row r="137" spans="1:8" x14ac:dyDescent="0.25">
      <c r="A137">
        <f t="shared" si="23"/>
        <v>135</v>
      </c>
      <c r="B137" s="2">
        <f t="shared" si="22"/>
        <v>1.7071067811865475</v>
      </c>
      <c r="C137" s="2">
        <f t="shared" si="17"/>
        <v>85.355339059327378</v>
      </c>
      <c r="D137" s="5">
        <f t="shared" si="18"/>
        <v>85</v>
      </c>
      <c r="E137" s="6">
        <f t="shared" si="19"/>
        <v>0.35533905932737753</v>
      </c>
      <c r="F137" s="6">
        <f t="array" ref="F137">MIN(IF(D:D=D137,E:E))</f>
        <v>0.26708147705014085</v>
      </c>
      <c r="G137" s="2" t="str">
        <f t="shared" si="20"/>
        <v/>
      </c>
      <c r="H137" s="3">
        <f t="shared" si="21"/>
        <v>75</v>
      </c>
    </row>
    <row r="138" spans="1:8" x14ac:dyDescent="0.25">
      <c r="A138">
        <f>A137+1</f>
        <v>136</v>
      </c>
      <c r="B138" s="2">
        <f t="shared" si="22"/>
        <v>1.7193398003386511</v>
      </c>
      <c r="C138" s="2">
        <f t="shared" si="17"/>
        <v>85.966990016932556</v>
      </c>
      <c r="D138" s="5">
        <f t="shared" si="18"/>
        <v>86</v>
      </c>
      <c r="E138" s="6">
        <f t="shared" si="19"/>
        <v>3.3009983067444182E-2</v>
      </c>
      <c r="F138" s="6">
        <f t="array" ref="F138">MIN(IF(D:D=D138,E:E))</f>
        <v>3.3009983067444182E-2</v>
      </c>
      <c r="G138" s="2">
        <f t="shared" si="20"/>
        <v>86</v>
      </c>
      <c r="H138" s="3">
        <f t="shared" si="21"/>
        <v>76</v>
      </c>
    </row>
    <row r="139" spans="1:8" x14ac:dyDescent="0.25">
      <c r="A139">
        <f>A138+1</f>
        <v>137</v>
      </c>
      <c r="B139" s="2">
        <f t="shared" si="22"/>
        <v>1.7313537016191705</v>
      </c>
      <c r="C139" s="2">
        <f t="shared" si="17"/>
        <v>86.567685080958526</v>
      </c>
      <c r="D139" s="5">
        <f t="shared" si="18"/>
        <v>87</v>
      </c>
      <c r="E139" s="6">
        <f t="shared" si="19"/>
        <v>0.4323149190414739</v>
      </c>
      <c r="F139" s="6">
        <f t="array" ref="F139">MIN(IF(D:D=D139,E:E))</f>
        <v>0.1572412738697011</v>
      </c>
      <c r="G139" s="2" t="str">
        <f t="shared" si="20"/>
        <v/>
      </c>
      <c r="H139" s="3">
        <f t="shared" si="21"/>
        <v>76</v>
      </c>
    </row>
    <row r="140" spans="1:8" x14ac:dyDescent="0.25">
      <c r="A140">
        <f t="shared" si="23"/>
        <v>138</v>
      </c>
      <c r="B140" s="2">
        <f t="shared" si="22"/>
        <v>1.743144825477394</v>
      </c>
      <c r="C140" s="2">
        <f t="shared" si="17"/>
        <v>87.157241273869701</v>
      </c>
      <c r="D140" s="5">
        <f t="shared" si="18"/>
        <v>87</v>
      </c>
      <c r="E140" s="6">
        <f t="shared" si="19"/>
        <v>0.1572412738697011</v>
      </c>
      <c r="F140" s="6">
        <f t="array" ref="F140">MIN(IF(D:D=D140,E:E))</f>
        <v>0.1572412738697011</v>
      </c>
      <c r="G140" s="2">
        <f t="shared" si="20"/>
        <v>87</v>
      </c>
      <c r="H140" s="3">
        <f t="shared" si="21"/>
        <v>77</v>
      </c>
    </row>
    <row r="141" spans="1:8" x14ac:dyDescent="0.25">
      <c r="A141">
        <f>A140+1</f>
        <v>139</v>
      </c>
      <c r="B141" s="2">
        <f t="shared" si="22"/>
        <v>1.7547095802227721</v>
      </c>
      <c r="C141" s="2">
        <f t="shared" si="17"/>
        <v>87.735479011138608</v>
      </c>
      <c r="D141" s="5">
        <f t="shared" si="18"/>
        <v>88</v>
      </c>
      <c r="E141" s="6">
        <f t="shared" si="19"/>
        <v>0.26452098886139197</v>
      </c>
      <c r="F141" s="6">
        <f t="array" ref="F141">MIN(IF(D:D=D141,E:E))</f>
        <v>0.26452098886139197</v>
      </c>
      <c r="G141" s="2">
        <f t="shared" si="20"/>
        <v>88</v>
      </c>
      <c r="H141" s="3">
        <f t="shared" si="21"/>
        <v>77</v>
      </c>
    </row>
    <row r="142" spans="1:8" x14ac:dyDescent="0.25">
      <c r="A142">
        <f t="shared" si="23"/>
        <v>140</v>
      </c>
      <c r="B142" s="2">
        <f t="shared" si="22"/>
        <v>1.7660444431189779</v>
      </c>
      <c r="C142" s="2">
        <f t="shared" si="17"/>
        <v>88.302222155948897</v>
      </c>
      <c r="D142" s="5">
        <f t="shared" si="18"/>
        <v>88</v>
      </c>
      <c r="E142" s="6">
        <f t="shared" si="19"/>
        <v>0.3022221559488969</v>
      </c>
      <c r="F142" s="6">
        <f t="array" ref="F142">MIN(IF(D:D=D142,E:E))</f>
        <v>0.26452098886139197</v>
      </c>
      <c r="G142" s="2" t="str">
        <f t="shared" si="20"/>
        <v/>
      </c>
      <c r="H142" s="3">
        <f t="shared" si="21"/>
        <v>78</v>
      </c>
    </row>
    <row r="143" spans="1:8" x14ac:dyDescent="0.25">
      <c r="A143">
        <f>A142+1</f>
        <v>141</v>
      </c>
      <c r="B143" s="2">
        <f t="shared" si="22"/>
        <v>1.7771459614569709</v>
      </c>
      <c r="C143" s="2">
        <f t="shared" si="17"/>
        <v>88.85729807284855</v>
      </c>
      <c r="D143" s="5">
        <f t="shared" si="18"/>
        <v>89</v>
      </c>
      <c r="E143" s="6">
        <f t="shared" si="19"/>
        <v>0.14270192715144958</v>
      </c>
      <c r="F143" s="6">
        <f t="array" ref="F143">MIN(IF(D:D=D143,E:E))</f>
        <v>0.14270192715144958</v>
      </c>
      <c r="G143" s="2">
        <f t="shared" si="20"/>
        <v>89</v>
      </c>
      <c r="H143" s="3">
        <f t="shared" si="21"/>
        <v>78</v>
      </c>
    </row>
    <row r="144" spans="1:8" x14ac:dyDescent="0.25">
      <c r="A144">
        <f t="shared" si="23"/>
        <v>142</v>
      </c>
      <c r="B144" s="2">
        <f t="shared" si="22"/>
        <v>1.7880107536067218</v>
      </c>
      <c r="C144" s="2">
        <f t="shared" si="17"/>
        <v>89.400537680336086</v>
      </c>
      <c r="D144" s="5">
        <f t="shared" si="18"/>
        <v>89</v>
      </c>
      <c r="E144" s="6">
        <f t="shared" si="19"/>
        <v>0.40053768033608605</v>
      </c>
      <c r="F144" s="6">
        <f t="array" ref="F144">MIN(IF(D:D=D144,E:E))</f>
        <v>0.14270192715144958</v>
      </c>
      <c r="G144" s="2" t="str">
        <f t="shared" si="20"/>
        <v/>
      </c>
      <c r="H144" s="3">
        <f t="shared" si="21"/>
        <v>79</v>
      </c>
    </row>
    <row r="145" spans="1:8" x14ac:dyDescent="0.25">
      <c r="A145">
        <f>A144+1</f>
        <v>143</v>
      </c>
      <c r="B145" s="2">
        <f t="shared" si="22"/>
        <v>1.7986355100472928</v>
      </c>
      <c r="C145" s="2">
        <f t="shared" si="17"/>
        <v>89.931775502364644</v>
      </c>
      <c r="D145" s="5">
        <f t="shared" si="18"/>
        <v>90</v>
      </c>
      <c r="E145" s="6">
        <f t="shared" si="19"/>
        <v>6.8224497635355874E-2</v>
      </c>
      <c r="F145" s="6">
        <f t="array" ref="F145">MIN(IF(D:D=D145,E:E))</f>
        <v>6.8224497635355874E-2</v>
      </c>
      <c r="G145" s="2">
        <f t="shared" si="20"/>
        <v>90</v>
      </c>
      <c r="H145" s="3">
        <f t="shared" si="21"/>
        <v>79</v>
      </c>
    </row>
    <row r="146" spans="1:8" x14ac:dyDescent="0.25">
      <c r="A146">
        <f t="shared" si="23"/>
        <v>144</v>
      </c>
      <c r="B146" s="2">
        <f t="shared" si="22"/>
        <v>1.8090169943749475</v>
      </c>
      <c r="C146" s="2">
        <f t="shared" si="17"/>
        <v>90.450849718747378</v>
      </c>
      <c r="D146" s="5">
        <f t="shared" si="18"/>
        <v>90</v>
      </c>
      <c r="E146" s="6">
        <f t="shared" si="19"/>
        <v>0.45084971874737789</v>
      </c>
      <c r="F146" s="6">
        <f t="array" ref="F146">MIN(IF(D:D=D146,E:E))</f>
        <v>6.8224497635355874E-2</v>
      </c>
      <c r="G146" s="2" t="str">
        <f t="shared" si="20"/>
        <v/>
      </c>
      <c r="H146" s="3">
        <f t="shared" si="21"/>
        <v>80</v>
      </c>
    </row>
    <row r="147" spans="1:8" x14ac:dyDescent="0.25">
      <c r="A147">
        <f>A146+1</f>
        <v>145</v>
      </c>
      <c r="B147" s="2">
        <f t="shared" si="22"/>
        <v>1.8191520442889919</v>
      </c>
      <c r="C147" s="2">
        <f t="shared" si="17"/>
        <v>90.957602214449594</v>
      </c>
      <c r="D147" s="5">
        <f t="shared" si="18"/>
        <v>91</v>
      </c>
      <c r="E147" s="6">
        <f t="shared" si="19"/>
        <v>4.2397785550406297E-2</v>
      </c>
      <c r="F147" s="6">
        <f t="array" ref="F147">MIN(IF(D:D=D147,E:E))</f>
        <v>4.2397785550406297E-2</v>
      </c>
      <c r="G147" s="2">
        <f t="shared" si="20"/>
        <v>91</v>
      </c>
      <c r="H147" s="3">
        <f t="shared" si="21"/>
        <v>81</v>
      </c>
    </row>
    <row r="148" spans="1:8" x14ac:dyDescent="0.25">
      <c r="A148">
        <f t="shared" si="23"/>
        <v>146</v>
      </c>
      <c r="B148" s="2">
        <f t="shared" si="22"/>
        <v>1.8290375725550416</v>
      </c>
      <c r="C148" s="2">
        <f t="shared" si="17"/>
        <v>91.45187862775208</v>
      </c>
      <c r="D148" s="5">
        <f t="shared" si="18"/>
        <v>91</v>
      </c>
      <c r="E148" s="6">
        <f t="shared" si="19"/>
        <v>0.45187862775208032</v>
      </c>
      <c r="F148" s="6">
        <f t="array" ref="F148">MIN(IF(D:D=D148,E:E))</f>
        <v>4.2397785550406297E-2</v>
      </c>
      <c r="G148" s="2" t="str">
        <f t="shared" si="20"/>
        <v/>
      </c>
      <c r="H148" s="3">
        <f t="shared" si="21"/>
        <v>81</v>
      </c>
    </row>
    <row r="149" spans="1:8" x14ac:dyDescent="0.25">
      <c r="A149">
        <f>A148+1</f>
        <v>147</v>
      </c>
      <c r="B149" s="2">
        <f t="shared" si="22"/>
        <v>1.8386705679454241</v>
      </c>
      <c r="C149" s="2">
        <f t="shared" si="17"/>
        <v>91.933528397271203</v>
      </c>
      <c r="D149" s="5">
        <f t="shared" si="18"/>
        <v>92</v>
      </c>
      <c r="E149" s="6">
        <f t="shared" si="19"/>
        <v>6.6471602728796597E-2</v>
      </c>
      <c r="F149" s="6">
        <f t="array" ref="F149">MIN(IF(D:D=D149,E:E))</f>
        <v>6.6471602728796597E-2</v>
      </c>
      <c r="G149" s="2">
        <f t="shared" si="20"/>
        <v>92</v>
      </c>
      <c r="H149" s="3">
        <f t="shared" si="21"/>
        <v>82</v>
      </c>
    </row>
    <row r="150" spans="1:8" x14ac:dyDescent="0.25">
      <c r="A150">
        <f t="shared" si="23"/>
        <v>148</v>
      </c>
      <c r="B150" s="2">
        <f t="shared" si="22"/>
        <v>1.8480480961564258</v>
      </c>
      <c r="C150" s="2">
        <f t="shared" si="17"/>
        <v>92.402404807821299</v>
      </c>
      <c r="D150" s="5">
        <f t="shared" si="18"/>
        <v>92</v>
      </c>
      <c r="E150" s="6">
        <f t="shared" si="19"/>
        <v>0.4024048078212985</v>
      </c>
      <c r="F150" s="6">
        <f t="array" ref="F150">MIN(IF(D:D=D150,E:E))</f>
        <v>6.6471602728796597E-2</v>
      </c>
      <c r="G150" s="2" t="str">
        <f t="shared" si="20"/>
        <v/>
      </c>
      <c r="H150" s="3">
        <f t="shared" si="21"/>
        <v>82</v>
      </c>
    </row>
    <row r="151" spans="1:8" x14ac:dyDescent="0.25">
      <c r="A151">
        <f>A150+1</f>
        <v>149</v>
      </c>
      <c r="B151" s="2">
        <f t="shared" si="22"/>
        <v>1.8571673007021121</v>
      </c>
      <c r="C151" s="2">
        <f t="shared" si="17"/>
        <v>92.858365035105606</v>
      </c>
      <c r="D151" s="5">
        <f t="shared" si="18"/>
        <v>93</v>
      </c>
      <c r="E151" s="6">
        <f t="shared" si="19"/>
        <v>0.14163496489439353</v>
      </c>
      <c r="F151" s="6">
        <f t="array" ref="F151">MIN(IF(D:D=D151,E:E))</f>
        <v>0.14163496489439353</v>
      </c>
      <c r="G151" s="2">
        <f t="shared" si="20"/>
        <v>93</v>
      </c>
      <c r="H151" s="3">
        <f t="shared" si="21"/>
        <v>83</v>
      </c>
    </row>
    <row r="152" spans="1:8" x14ac:dyDescent="0.25">
      <c r="A152">
        <f t="shared" si="23"/>
        <v>150</v>
      </c>
      <c r="B152" s="2">
        <f t="shared" si="22"/>
        <v>1.8660254037844388</v>
      </c>
      <c r="C152" s="2">
        <f t="shared" si="17"/>
        <v>93.301270189221938</v>
      </c>
      <c r="D152" s="5">
        <f t="shared" si="18"/>
        <v>93</v>
      </c>
      <c r="E152" s="6">
        <f t="shared" si="19"/>
        <v>0.30127018922193827</v>
      </c>
      <c r="F152" s="6">
        <f t="array" ref="F152">MIN(IF(D:D=D152,E:E))</f>
        <v>0.14163496489439353</v>
      </c>
      <c r="G152" s="2" t="str">
        <f t="shared" si="20"/>
        <v/>
      </c>
      <c r="H152" s="3">
        <f t="shared" si="21"/>
        <v>83</v>
      </c>
    </row>
    <row r="153" spans="1:8" x14ac:dyDescent="0.25">
      <c r="A153">
        <f>A152+1</f>
        <v>151</v>
      </c>
      <c r="B153" s="2">
        <f t="shared" si="22"/>
        <v>1.8746197071393957</v>
      </c>
      <c r="C153" s="2">
        <f t="shared" si="17"/>
        <v>93.730985356969782</v>
      </c>
      <c r="D153" s="5">
        <f t="shared" si="18"/>
        <v>94</v>
      </c>
      <c r="E153" s="6">
        <f t="shared" si="19"/>
        <v>0.26901464303021783</v>
      </c>
      <c r="F153" s="6">
        <f t="array" ref="F153">MIN(IF(D:D=D153,E:E))</f>
        <v>0.14737964294634764</v>
      </c>
      <c r="G153" s="2" t="str">
        <f t="shared" si="20"/>
        <v/>
      </c>
      <c r="H153" s="3">
        <f t="shared" si="21"/>
        <v>84</v>
      </c>
    </row>
    <row r="154" spans="1:8" x14ac:dyDescent="0.25">
      <c r="A154">
        <f t="shared" si="23"/>
        <v>152</v>
      </c>
      <c r="B154" s="2">
        <f t="shared" si="22"/>
        <v>1.882947592858927</v>
      </c>
      <c r="C154" s="2">
        <f t="shared" si="17"/>
        <v>94.147379642946348</v>
      </c>
      <c r="D154" s="5">
        <f t="shared" si="18"/>
        <v>94</v>
      </c>
      <c r="E154" s="6">
        <f t="shared" si="19"/>
        <v>0.14737964294634764</v>
      </c>
      <c r="F154" s="6">
        <f t="array" ref="F154">MIN(IF(D:D=D154,E:E))</f>
        <v>0.14737964294634764</v>
      </c>
      <c r="G154" s="2">
        <f t="shared" si="20"/>
        <v>94</v>
      </c>
      <c r="H154" s="3">
        <f t="shared" si="21"/>
        <v>84</v>
      </c>
    </row>
    <row r="155" spans="1:8" x14ac:dyDescent="0.25">
      <c r="A155">
        <f>A154+1</f>
        <v>153</v>
      </c>
      <c r="B155" s="2">
        <f t="shared" si="22"/>
        <v>1.8910065241883678</v>
      </c>
      <c r="C155" s="2">
        <f t="shared" si="17"/>
        <v>94.550326209418387</v>
      </c>
      <c r="D155" s="5">
        <f t="shared" si="18"/>
        <v>95</v>
      </c>
      <c r="E155" s="6">
        <f t="shared" si="19"/>
        <v>0.44967379058161328</v>
      </c>
      <c r="F155" s="6">
        <f t="array" ref="F155">MIN(IF(D:D=D155,E:E))</f>
        <v>6.0297685041646787E-2</v>
      </c>
      <c r="G155" s="2" t="str">
        <f t="shared" si="20"/>
        <v/>
      </c>
      <c r="H155" s="3">
        <f t="shared" si="21"/>
        <v>85</v>
      </c>
    </row>
    <row r="156" spans="1:8" x14ac:dyDescent="0.25">
      <c r="A156">
        <f t="shared" si="23"/>
        <v>154</v>
      </c>
      <c r="B156" s="2">
        <f t="shared" si="22"/>
        <v>1.898794046299167</v>
      </c>
      <c r="C156" s="2">
        <f t="shared" si="17"/>
        <v>94.939702314958353</v>
      </c>
      <c r="D156" s="5">
        <f t="shared" si="18"/>
        <v>95</v>
      </c>
      <c r="E156" s="6">
        <f t="shared" si="19"/>
        <v>6.0297685041646787E-2</v>
      </c>
      <c r="F156" s="6">
        <f t="array" ref="F156">MIN(IF(D:D=D156,E:E))</f>
        <v>6.0297685041646787E-2</v>
      </c>
      <c r="G156" s="2">
        <f t="shared" si="20"/>
        <v>95</v>
      </c>
      <c r="H156" s="3">
        <f t="shared" si="21"/>
        <v>86</v>
      </c>
    </row>
    <row r="157" spans="1:8" x14ac:dyDescent="0.25">
      <c r="A157">
        <f t="shared" si="23"/>
        <v>155</v>
      </c>
      <c r="B157" s="2">
        <f t="shared" si="22"/>
        <v>1.90630778703665</v>
      </c>
      <c r="C157" s="2">
        <f t="shared" si="17"/>
        <v>95.315389351832508</v>
      </c>
      <c r="D157" s="5">
        <f t="shared" si="18"/>
        <v>95</v>
      </c>
      <c r="E157" s="6">
        <f t="shared" si="19"/>
        <v>0.31538935183250771</v>
      </c>
      <c r="F157" s="6">
        <f t="array" ref="F157">MIN(IF(D:D=D157,E:E))</f>
        <v>6.0297685041646787E-2</v>
      </c>
      <c r="G157" s="2" t="str">
        <f t="shared" si="20"/>
        <v/>
      </c>
      <c r="H157" s="3">
        <f t="shared" si="21"/>
        <v>86</v>
      </c>
    </row>
    <row r="158" spans="1:8" x14ac:dyDescent="0.25">
      <c r="A158">
        <f>A157+1</f>
        <v>156</v>
      </c>
      <c r="B158" s="2">
        <f t="shared" si="22"/>
        <v>1.9135454576426008</v>
      </c>
      <c r="C158" s="2">
        <f t="shared" si="17"/>
        <v>95.67727288213004</v>
      </c>
      <c r="D158" s="5">
        <f t="shared" si="18"/>
        <v>96</v>
      </c>
      <c r="E158" s="6">
        <f t="shared" si="19"/>
        <v>0.32272711786995956</v>
      </c>
      <c r="F158" s="6">
        <f t="array" ref="F158">MIN(IF(D:D=D158,E:E))</f>
        <v>2.524267262202784E-2</v>
      </c>
      <c r="G158" s="2" t="str">
        <f t="shared" si="20"/>
        <v/>
      </c>
      <c r="H158" s="3">
        <f t="shared" si="21"/>
        <v>87</v>
      </c>
    </row>
    <row r="159" spans="1:8" x14ac:dyDescent="0.25">
      <c r="A159">
        <f t="shared" si="23"/>
        <v>157</v>
      </c>
      <c r="B159" s="2">
        <f t="shared" si="22"/>
        <v>1.9205048534524405</v>
      </c>
      <c r="C159" s="2">
        <f t="shared" si="17"/>
        <v>96.025242672622028</v>
      </c>
      <c r="D159" s="5">
        <f t="shared" si="18"/>
        <v>96</v>
      </c>
      <c r="E159" s="6">
        <f t="shared" si="19"/>
        <v>2.524267262202784E-2</v>
      </c>
      <c r="F159" s="6">
        <f t="array" ref="F159">MIN(IF(D:D=D159,E:E))</f>
        <v>2.524267262202784E-2</v>
      </c>
      <c r="G159" s="2">
        <f t="shared" si="20"/>
        <v>96</v>
      </c>
      <c r="H159" s="3">
        <f t="shared" si="21"/>
        <v>87</v>
      </c>
    </row>
    <row r="160" spans="1:8" x14ac:dyDescent="0.25">
      <c r="A160">
        <f t="shared" si="23"/>
        <v>158</v>
      </c>
      <c r="B160" s="2">
        <f t="shared" si="22"/>
        <v>1.9271838545667874</v>
      </c>
      <c r="C160" s="2">
        <f t="shared" si="17"/>
        <v>96.359192728339366</v>
      </c>
      <c r="D160" s="5">
        <f t="shared" si="18"/>
        <v>96</v>
      </c>
      <c r="E160" s="6">
        <f t="shared" si="19"/>
        <v>0.35919272833936589</v>
      </c>
      <c r="F160" s="6">
        <f t="array" ref="F160">MIN(IF(D:D=D160,E:E))</f>
        <v>2.524267262202784E-2</v>
      </c>
      <c r="G160" s="2" t="str">
        <f t="shared" si="20"/>
        <v/>
      </c>
      <c r="H160" s="3">
        <f t="shared" si="21"/>
        <v>88</v>
      </c>
    </row>
    <row r="161" spans="1:8" x14ac:dyDescent="0.25">
      <c r="A161">
        <f>A160+1</f>
        <v>159</v>
      </c>
      <c r="B161" s="2">
        <f t="shared" si="22"/>
        <v>1.9335804264972016</v>
      </c>
      <c r="C161" s="2">
        <f t="shared" si="17"/>
        <v>96.679021324860088</v>
      </c>
      <c r="D161" s="5">
        <f t="shared" si="18"/>
        <v>97</v>
      </c>
      <c r="E161" s="6">
        <f t="shared" si="19"/>
        <v>0.32097867513991218</v>
      </c>
      <c r="F161" s="6">
        <f t="array" ref="F161">MIN(IF(D:D=D161,E:E))</f>
        <v>1.5368960704577717E-2</v>
      </c>
      <c r="G161" s="2" t="str">
        <f t="shared" si="20"/>
        <v/>
      </c>
      <c r="H161" s="3">
        <f t="shared" si="21"/>
        <v>88</v>
      </c>
    </row>
    <row r="162" spans="1:8" x14ac:dyDescent="0.25">
      <c r="A162">
        <f t="shared" si="23"/>
        <v>160</v>
      </c>
      <c r="B162" s="2">
        <f t="shared" si="22"/>
        <v>1.9396926207859084</v>
      </c>
      <c r="C162" s="2">
        <f t="shared" si="17"/>
        <v>96.984631039295422</v>
      </c>
      <c r="D162" s="5">
        <f t="shared" si="18"/>
        <v>97</v>
      </c>
      <c r="E162" s="6">
        <f t="shared" si="19"/>
        <v>1.5368960704577717E-2</v>
      </c>
      <c r="F162" s="6">
        <f t="array" ref="F162">MIN(IF(D:D=D162,E:E))</f>
        <v>1.5368960704577717E-2</v>
      </c>
      <c r="G162" s="2">
        <f t="shared" si="20"/>
        <v>97</v>
      </c>
      <c r="H162" s="3">
        <f t="shared" si="21"/>
        <v>89</v>
      </c>
    </row>
    <row r="163" spans="1:8" x14ac:dyDescent="0.25">
      <c r="A163">
        <f t="shared" si="23"/>
        <v>161</v>
      </c>
      <c r="B163" s="2">
        <f t="shared" si="22"/>
        <v>1.945518575599317</v>
      </c>
      <c r="C163" s="2">
        <f t="shared" si="17"/>
        <v>97.275928779965852</v>
      </c>
      <c r="D163" s="5">
        <f t="shared" si="18"/>
        <v>97</v>
      </c>
      <c r="E163" s="6">
        <f t="shared" si="19"/>
        <v>0.2759287799658523</v>
      </c>
      <c r="F163" s="6">
        <f t="array" ref="F163">MIN(IF(D:D=D163,E:E))</f>
        <v>1.5368960704577717E-2</v>
      </c>
      <c r="G163" s="2" t="str">
        <f t="shared" si="20"/>
        <v/>
      </c>
      <c r="H163" s="3">
        <f t="shared" si="21"/>
        <v>89</v>
      </c>
    </row>
    <row r="164" spans="1:8" x14ac:dyDescent="0.25">
      <c r="A164">
        <f>A163+1</f>
        <v>162</v>
      </c>
      <c r="B164" s="2">
        <f t="shared" si="22"/>
        <v>1.9510565162951536</v>
      </c>
      <c r="C164" s="2">
        <f t="shared" si="17"/>
        <v>97.552825814757682</v>
      </c>
      <c r="D164" s="5">
        <f t="shared" si="18"/>
        <v>98</v>
      </c>
      <c r="E164" s="6">
        <f t="shared" si="19"/>
        <v>0.44717418524231789</v>
      </c>
      <c r="F164" s="6">
        <f t="array" ref="F164">MIN(IF(D:D=D164,E:E))</f>
        <v>6.3084796915944708E-2</v>
      </c>
      <c r="G164" s="2" t="str">
        <f t="shared" si="20"/>
        <v/>
      </c>
      <c r="H164" s="3">
        <f t="shared" si="21"/>
        <v>90</v>
      </c>
    </row>
    <row r="165" spans="1:8" x14ac:dyDescent="0.25">
      <c r="A165">
        <f t="shared" si="23"/>
        <v>163</v>
      </c>
      <c r="B165" s="2">
        <f t="shared" si="22"/>
        <v>1.9563047559630355</v>
      </c>
      <c r="C165" s="2">
        <f t="shared" si="17"/>
        <v>97.81523779815177</v>
      </c>
      <c r="D165" s="5">
        <f t="shared" si="18"/>
        <v>98</v>
      </c>
      <c r="E165" s="6">
        <f t="shared" si="19"/>
        <v>0.18476220184822978</v>
      </c>
      <c r="F165" s="6">
        <f t="array" ref="F165">MIN(IF(D:D=D165,E:E))</f>
        <v>6.3084796915944708E-2</v>
      </c>
      <c r="G165" s="2" t="str">
        <f t="shared" si="20"/>
        <v/>
      </c>
      <c r="H165" s="3">
        <f t="shared" si="21"/>
        <v>91</v>
      </c>
    </row>
    <row r="166" spans="1:8" x14ac:dyDescent="0.25">
      <c r="A166">
        <f t="shared" si="23"/>
        <v>164</v>
      </c>
      <c r="B166" s="2">
        <f t="shared" si="22"/>
        <v>1.9612616959383189</v>
      </c>
      <c r="C166" s="2">
        <f t="shared" si="17"/>
        <v>98.063084796915945</v>
      </c>
      <c r="D166" s="5">
        <f t="shared" si="18"/>
        <v>98</v>
      </c>
      <c r="E166" s="6">
        <f t="shared" si="19"/>
        <v>6.3084796915944708E-2</v>
      </c>
      <c r="F166" s="6">
        <f t="array" ref="F166">MIN(IF(D:D=D166,E:E))</f>
        <v>6.3084796915944708E-2</v>
      </c>
      <c r="G166" s="2">
        <f t="shared" si="20"/>
        <v>98</v>
      </c>
      <c r="H166" s="3">
        <f t="shared" si="21"/>
        <v>91</v>
      </c>
    </row>
    <row r="167" spans="1:8" x14ac:dyDescent="0.25">
      <c r="A167">
        <f t="shared" si="23"/>
        <v>165</v>
      </c>
      <c r="B167" s="2">
        <f t="shared" si="22"/>
        <v>1.9659258262890682</v>
      </c>
      <c r="C167" s="2">
        <f t="shared" si="17"/>
        <v>98.296291314453413</v>
      </c>
      <c r="D167" s="5">
        <f t="shared" si="18"/>
        <v>98</v>
      </c>
      <c r="E167" s="6">
        <f t="shared" si="19"/>
        <v>0.29629131445341272</v>
      </c>
      <c r="F167" s="6">
        <f t="array" ref="F167">MIN(IF(D:D=D167,E:E))</f>
        <v>6.3084796915944708E-2</v>
      </c>
      <c r="G167" s="2" t="str">
        <f t="shared" si="20"/>
        <v/>
      </c>
      <c r="H167" s="3">
        <f t="shared" si="21"/>
        <v>92</v>
      </c>
    </row>
    <row r="168" spans="1:8" x14ac:dyDescent="0.25">
      <c r="A168">
        <f>A167+1</f>
        <v>166</v>
      </c>
      <c r="B168" s="2">
        <f t="shared" si="22"/>
        <v>1.9702957262759964</v>
      </c>
      <c r="C168" s="2">
        <f t="shared" si="17"/>
        <v>98.514786313799817</v>
      </c>
      <c r="D168" s="5">
        <f t="shared" si="18"/>
        <v>99</v>
      </c>
      <c r="E168" s="6">
        <f t="shared" si="19"/>
        <v>0.48521368620018279</v>
      </c>
      <c r="F168" s="6">
        <f t="array" ref="F168">MIN(IF(D:D=D168,E:E))</f>
        <v>8.1359172383201894E-2</v>
      </c>
      <c r="G168" s="2" t="str">
        <f t="shared" si="20"/>
        <v/>
      </c>
      <c r="H168" s="3">
        <f t="shared" si="21"/>
        <v>92</v>
      </c>
    </row>
    <row r="169" spans="1:8" x14ac:dyDescent="0.25">
      <c r="A169">
        <f t="shared" si="23"/>
        <v>167</v>
      </c>
      <c r="B169" s="2">
        <f t="shared" si="22"/>
        <v>1.9743700647852351</v>
      </c>
      <c r="C169" s="2">
        <f t="shared" si="17"/>
        <v>98.71850323926175</v>
      </c>
      <c r="D169" s="5">
        <f t="shared" si="18"/>
        <v>99</v>
      </c>
      <c r="E169" s="6">
        <f t="shared" si="19"/>
        <v>0.28149676073824992</v>
      </c>
      <c r="F169" s="6">
        <f t="array" ref="F169">MIN(IF(D:D=D169,E:E))</f>
        <v>8.1359172383201894E-2</v>
      </c>
      <c r="G169" s="2" t="str">
        <f t="shared" si="20"/>
        <v/>
      </c>
      <c r="H169" s="3">
        <f t="shared" si="21"/>
        <v>93</v>
      </c>
    </row>
    <row r="170" spans="1:8" x14ac:dyDescent="0.25">
      <c r="A170">
        <f t="shared" si="23"/>
        <v>168</v>
      </c>
      <c r="B170" s="2">
        <f t="shared" si="22"/>
        <v>1.9781476007338057</v>
      </c>
      <c r="C170" s="2">
        <f t="shared" si="17"/>
        <v>98.907380036690284</v>
      </c>
      <c r="D170" s="5">
        <f t="shared" si="18"/>
        <v>99</v>
      </c>
      <c r="E170" s="6">
        <f t="shared" si="19"/>
        <v>9.2619963309715558E-2</v>
      </c>
      <c r="F170" s="6">
        <f t="array" ref="F170">MIN(IF(D:D=D170,E:E))</f>
        <v>8.1359172383201894E-2</v>
      </c>
      <c r="G170" s="2" t="str">
        <f t="shared" si="20"/>
        <v/>
      </c>
      <c r="H170" s="3">
        <f t="shared" si="21"/>
        <v>93</v>
      </c>
    </row>
    <row r="171" spans="1:8" x14ac:dyDescent="0.25">
      <c r="A171">
        <f t="shared" si="23"/>
        <v>169</v>
      </c>
      <c r="B171" s="2">
        <f t="shared" si="22"/>
        <v>1.981627183447664</v>
      </c>
      <c r="C171" s="2">
        <f t="shared" si="17"/>
        <v>99.081359172383202</v>
      </c>
      <c r="D171" s="5">
        <f t="shared" si="18"/>
        <v>99</v>
      </c>
      <c r="E171" s="6">
        <f t="shared" si="19"/>
        <v>8.1359172383201894E-2</v>
      </c>
      <c r="F171" s="6">
        <f t="array" ref="F171">MIN(IF(D:D=D171,E:E))</f>
        <v>8.1359172383201894E-2</v>
      </c>
      <c r="G171" s="2">
        <f t="shared" si="20"/>
        <v>99</v>
      </c>
      <c r="H171" s="3">
        <f t="shared" si="21"/>
        <v>94</v>
      </c>
    </row>
    <row r="172" spans="1:8" x14ac:dyDescent="0.25">
      <c r="A172">
        <f t="shared" si="23"/>
        <v>170</v>
      </c>
      <c r="B172" s="2">
        <f t="shared" si="22"/>
        <v>1.9848077530122081</v>
      </c>
      <c r="C172" s="2">
        <f t="shared" si="17"/>
        <v>99.240387650610401</v>
      </c>
      <c r="D172" s="5">
        <f t="shared" si="18"/>
        <v>99</v>
      </c>
      <c r="E172" s="6">
        <f t="shared" si="19"/>
        <v>0.24038765061040124</v>
      </c>
      <c r="F172" s="6">
        <f t="array" ref="F172">MIN(IF(D:D=D172,E:E))</f>
        <v>8.1359172383201894E-2</v>
      </c>
      <c r="G172" s="2" t="str">
        <f t="shared" si="20"/>
        <v/>
      </c>
      <c r="H172" s="3">
        <f t="shared" si="21"/>
        <v>94</v>
      </c>
    </row>
    <row r="173" spans="1:8" x14ac:dyDescent="0.25">
      <c r="A173">
        <f t="shared" si="23"/>
        <v>171</v>
      </c>
      <c r="B173" s="2">
        <f t="shared" si="22"/>
        <v>1.9876883405951378</v>
      </c>
      <c r="C173" s="2">
        <f t="shared" si="17"/>
        <v>99.384417029756889</v>
      </c>
      <c r="D173" s="5">
        <f t="shared" si="18"/>
        <v>99</v>
      </c>
      <c r="E173" s="6">
        <f t="shared" si="19"/>
        <v>0.38441702975688941</v>
      </c>
      <c r="F173" s="6">
        <f t="array" ref="F173">MIN(IF(D:D=D173,E:E))</f>
        <v>8.1359172383201894E-2</v>
      </c>
      <c r="G173" s="2" t="str">
        <f t="shared" si="20"/>
        <v/>
      </c>
      <c r="H173" s="3">
        <f t="shared" si="21"/>
        <v>95</v>
      </c>
    </row>
    <row r="174" spans="1:8" x14ac:dyDescent="0.25">
      <c r="A174">
        <f>A173+1</f>
        <v>172</v>
      </c>
      <c r="B174" s="2">
        <f t="shared" si="22"/>
        <v>1.9902680687415704</v>
      </c>
      <c r="C174" s="2">
        <f t="shared" si="17"/>
        <v>99.513403437078523</v>
      </c>
      <c r="D174" s="5">
        <f t="shared" si="18"/>
        <v>100</v>
      </c>
      <c r="E174" s="6">
        <f t="shared" si="19"/>
        <v>0.48659656292147702</v>
      </c>
      <c r="F174" s="6">
        <f t="array" ref="F174">MIN(IF(D:D=D174,E:E))</f>
        <v>0</v>
      </c>
      <c r="G174" s="2" t="str">
        <f t="shared" si="20"/>
        <v/>
      </c>
      <c r="H174" s="3">
        <f t="shared" si="21"/>
        <v>96</v>
      </c>
    </row>
    <row r="175" spans="1:8" x14ac:dyDescent="0.25">
      <c r="A175">
        <f t="shared" si="23"/>
        <v>173</v>
      </c>
      <c r="B175" s="2">
        <f t="shared" si="22"/>
        <v>1.9925461516413221</v>
      </c>
      <c r="C175" s="2">
        <f t="shared" si="17"/>
        <v>99.627307582066109</v>
      </c>
      <c r="D175" s="5">
        <f t="shared" si="18"/>
        <v>100</v>
      </c>
      <c r="E175" s="6">
        <f t="shared" si="19"/>
        <v>0.37269241793389085</v>
      </c>
      <c r="F175" s="6">
        <f t="array" ref="F175">MIN(IF(D:D=D175,E:E))</f>
        <v>0</v>
      </c>
      <c r="G175" s="2" t="str">
        <f t="shared" si="20"/>
        <v/>
      </c>
      <c r="H175" s="3">
        <f t="shared" si="21"/>
        <v>96</v>
      </c>
    </row>
    <row r="176" spans="1:8" x14ac:dyDescent="0.25">
      <c r="A176">
        <f t="shared" si="23"/>
        <v>174</v>
      </c>
      <c r="B176" s="2">
        <f t="shared" si="22"/>
        <v>1.9945218953682733</v>
      </c>
      <c r="C176" s="2">
        <f t="shared" si="17"/>
        <v>99.72609476841366</v>
      </c>
      <c r="D176" s="5">
        <f t="shared" si="18"/>
        <v>100</v>
      </c>
      <c r="E176" s="6">
        <f t="shared" si="19"/>
        <v>0.27390523158634039</v>
      </c>
      <c r="F176" s="6">
        <f t="array" ref="F176">MIN(IF(D:D=D176,E:E))</f>
        <v>0</v>
      </c>
      <c r="G176" s="2" t="str">
        <f t="shared" si="20"/>
        <v/>
      </c>
      <c r="H176" s="3">
        <f t="shared" si="21"/>
        <v>97</v>
      </c>
    </row>
    <row r="177" spans="1:8" x14ac:dyDescent="0.25">
      <c r="A177">
        <f t="shared" si="23"/>
        <v>175</v>
      </c>
      <c r="B177" s="2">
        <f t="shared" si="22"/>
        <v>1.9961946980917455</v>
      </c>
      <c r="C177" s="2">
        <f t="shared" si="17"/>
        <v>99.809734904587273</v>
      </c>
      <c r="D177" s="5">
        <f t="shared" si="18"/>
        <v>100</v>
      </c>
      <c r="E177" s="6">
        <f t="shared" si="19"/>
        <v>0.19026509541272674</v>
      </c>
      <c r="F177" s="6">
        <f t="array" ref="F177">MIN(IF(D:D=D177,E:E))</f>
        <v>0</v>
      </c>
      <c r="G177" s="2" t="str">
        <f t="shared" si="20"/>
        <v/>
      </c>
      <c r="H177" s="3">
        <f t="shared" si="21"/>
        <v>97</v>
      </c>
    </row>
    <row r="178" spans="1:8" x14ac:dyDescent="0.25">
      <c r="A178">
        <f t="shared" si="23"/>
        <v>176</v>
      </c>
      <c r="B178" s="2">
        <f t="shared" si="22"/>
        <v>1.9975640502598242</v>
      </c>
      <c r="C178" s="2">
        <f t="shared" si="17"/>
        <v>99.878202512991209</v>
      </c>
      <c r="D178" s="5">
        <f t="shared" si="18"/>
        <v>100</v>
      </c>
      <c r="E178" s="6">
        <f t="shared" si="19"/>
        <v>0.12179748700879145</v>
      </c>
      <c r="F178" s="6">
        <f t="array" ref="F178">MIN(IF(D:D=D178,E:E))</f>
        <v>0</v>
      </c>
      <c r="G178" s="2" t="str">
        <f t="shared" si="20"/>
        <v/>
      </c>
      <c r="H178" s="3">
        <f t="shared" si="21"/>
        <v>98</v>
      </c>
    </row>
    <row r="179" spans="1:8" x14ac:dyDescent="0.25">
      <c r="A179">
        <f t="shared" si="23"/>
        <v>177</v>
      </c>
      <c r="B179" s="2">
        <f t="shared" si="22"/>
        <v>1.9986295347545737</v>
      </c>
      <c r="C179" s="2">
        <f t="shared" si="17"/>
        <v>99.931476737728687</v>
      </c>
      <c r="D179" s="5">
        <f t="shared" si="18"/>
        <v>100</v>
      </c>
      <c r="E179" s="6">
        <f t="shared" si="19"/>
        <v>6.8523262271313001E-2</v>
      </c>
      <c r="F179" s="6">
        <f t="array" ref="F179">MIN(IF(D:D=D179,E:E))</f>
        <v>0</v>
      </c>
      <c r="G179" s="2" t="str">
        <f t="shared" si="20"/>
        <v/>
      </c>
      <c r="H179" s="3">
        <f t="shared" si="21"/>
        <v>98</v>
      </c>
    </row>
    <row r="180" spans="1:8" x14ac:dyDescent="0.25">
      <c r="A180">
        <f t="shared" si="23"/>
        <v>178</v>
      </c>
      <c r="B180" s="2">
        <f t="shared" si="22"/>
        <v>1.9993908270190959</v>
      </c>
      <c r="C180" s="2">
        <f t="shared" si="17"/>
        <v>99.969541350954799</v>
      </c>
      <c r="D180" s="5">
        <f t="shared" si="18"/>
        <v>100</v>
      </c>
      <c r="E180" s="6">
        <f t="shared" si="19"/>
        <v>3.0458649045201014E-2</v>
      </c>
      <c r="F180" s="6">
        <f t="array" ref="F180">MIN(IF(D:D=D180,E:E))</f>
        <v>0</v>
      </c>
      <c r="G180" s="2" t="str">
        <f t="shared" si="20"/>
        <v/>
      </c>
      <c r="H180" s="3">
        <f t="shared" si="21"/>
        <v>99</v>
      </c>
    </row>
    <row r="181" spans="1:8" x14ac:dyDescent="0.25">
      <c r="A181">
        <f t="shared" si="23"/>
        <v>179</v>
      </c>
      <c r="B181" s="2">
        <f t="shared" si="22"/>
        <v>1.9998476951563913</v>
      </c>
      <c r="C181" s="2">
        <f t="shared" si="17"/>
        <v>99.992384757819565</v>
      </c>
      <c r="D181" s="5">
        <f t="shared" si="18"/>
        <v>100</v>
      </c>
      <c r="E181" s="6">
        <f t="shared" si="19"/>
        <v>7.6152421804351889E-3</v>
      </c>
      <c r="F181" s="6">
        <f t="array" ref="F181">MIN(IF(D:D=D181,E:E))</f>
        <v>0</v>
      </c>
      <c r="G181" s="2" t="str">
        <f t="shared" si="20"/>
        <v/>
      </c>
      <c r="H181" s="3">
        <f t="shared" si="21"/>
        <v>99</v>
      </c>
    </row>
    <row r="182" spans="1:8" x14ac:dyDescent="0.25">
      <c r="A182">
        <f t="shared" si="23"/>
        <v>180</v>
      </c>
      <c r="B182" s="2">
        <f t="shared" si="22"/>
        <v>2</v>
      </c>
      <c r="C182" s="2">
        <f t="shared" si="17"/>
        <v>100</v>
      </c>
      <c r="D182" s="5">
        <f t="shared" si="18"/>
        <v>100</v>
      </c>
      <c r="E182" s="6">
        <f t="shared" si="19"/>
        <v>0</v>
      </c>
      <c r="F182" s="6">
        <f t="array" ref="F182">MIN(IF(D:D=D182,E:E))</f>
        <v>0</v>
      </c>
      <c r="G182" s="2">
        <f t="shared" si="20"/>
        <v>100</v>
      </c>
      <c r="H182" s="3">
        <f t="shared" si="21"/>
        <v>100</v>
      </c>
    </row>
  </sheetData>
  <mergeCells count="1">
    <mergeCell ref="J23:J4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2015-07-17T11:37:45Z</dcterms:created>
  <dcterms:modified xsi:type="dcterms:W3CDTF">2015-07-18T08:30:04Z</dcterms:modified>
</cp:coreProperties>
</file>