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python-scripting-biochemistry/biochemist-python/chapters/data/"/>
    </mc:Choice>
  </mc:AlternateContent>
  <xr:revisionPtr revIDLastSave="0" documentId="13_ncr:1_{9C4CD02D-B706-2B44-9F4E-76A88F24DD79}" xr6:coauthVersionLast="46" xr6:coauthVersionMax="46" xr10:uidLastSave="{00000000-0000-0000-0000-000000000000}"/>
  <bookViews>
    <workbookView xWindow="37560" yWindow="3980" windowWidth="30200" windowHeight="17020" xr2:uid="{7FC78297-7CA3-BA42-ABA4-A8E2D6909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58" i="1"/>
  <c r="C59" i="1"/>
  <c r="C60" i="1"/>
  <c r="C61" i="1"/>
  <c r="C62" i="1"/>
  <c r="C63" i="1"/>
  <c r="C64" i="1"/>
  <c r="C65" i="1"/>
  <c r="C66" i="1"/>
  <c r="C67" i="1"/>
  <c r="C57" i="1"/>
  <c r="C55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D56" i="1"/>
  <c r="X22" i="1"/>
  <c r="X23" i="1"/>
  <c r="X24" i="1"/>
  <c r="X25" i="1"/>
  <c r="X26" i="1"/>
  <c r="X27" i="1"/>
  <c r="X28" i="1"/>
  <c r="X29" i="1"/>
  <c r="X30" i="1"/>
  <c r="X31" i="1"/>
  <c r="X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22" i="1"/>
  <c r="C23" i="1"/>
  <c r="C24" i="1"/>
  <c r="C25" i="1"/>
  <c r="C26" i="1"/>
  <c r="C27" i="1"/>
  <c r="C28" i="1"/>
  <c r="C29" i="1"/>
  <c r="C30" i="1"/>
  <c r="C31" i="1"/>
  <c r="C21" i="1"/>
  <c r="B31" i="1"/>
  <c r="B30" i="1"/>
  <c r="B29" i="1"/>
  <c r="B28" i="1"/>
  <c r="B27" i="1"/>
  <c r="B26" i="1"/>
  <c r="B25" i="1"/>
  <c r="B24" i="1"/>
  <c r="B23" i="1"/>
  <c r="B22" i="1"/>
  <c r="B21" i="1"/>
  <c r="E6" i="1"/>
  <c r="F6" i="1" s="1"/>
  <c r="G6" i="1" s="1"/>
  <c r="H6" i="1" s="1"/>
  <c r="I6" i="1" s="1"/>
  <c r="D6" i="1"/>
  <c r="D16" i="1" s="1"/>
  <c r="D10" i="1"/>
  <c r="D11" i="1"/>
  <c r="D12" i="1"/>
  <c r="D17" i="1"/>
  <c r="C8" i="1"/>
  <c r="C10" i="1"/>
  <c r="C11" i="1"/>
  <c r="C12" i="1"/>
  <c r="C13" i="1"/>
  <c r="C14" i="1"/>
  <c r="C15" i="1"/>
  <c r="C17" i="1"/>
  <c r="B8" i="1"/>
  <c r="D8" i="1" s="1"/>
  <c r="B9" i="1"/>
  <c r="C9" i="1" s="1"/>
  <c r="B10" i="1"/>
  <c r="B11" i="1"/>
  <c r="B12" i="1"/>
  <c r="B13" i="1"/>
  <c r="B14" i="1"/>
  <c r="D14" i="1" s="1"/>
  <c r="B15" i="1"/>
  <c r="B16" i="1"/>
  <c r="C16" i="1" s="1"/>
  <c r="B17" i="1"/>
  <c r="B7" i="1"/>
  <c r="C7" i="1" s="1"/>
  <c r="X65" i="1" l="1"/>
  <c r="X63" i="1"/>
  <c r="X57" i="1"/>
  <c r="X62" i="1"/>
  <c r="X61" i="1"/>
  <c r="X60" i="1"/>
  <c r="X59" i="1"/>
  <c r="X58" i="1"/>
  <c r="X66" i="1"/>
  <c r="X64" i="1"/>
  <c r="X67" i="1"/>
  <c r="D13" i="1"/>
  <c r="D9" i="1"/>
  <c r="D15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V7" i="1" s="1"/>
  <c r="I16" i="1"/>
  <c r="F11" i="1"/>
  <c r="L12" i="1"/>
  <c r="F16" i="1"/>
  <c r="T14" i="1"/>
  <c r="U14" i="1"/>
  <c r="G8" i="1"/>
  <c r="E16" i="1"/>
  <c r="F12" i="1"/>
  <c r="G16" i="1"/>
  <c r="M9" i="1"/>
  <c r="M13" i="1"/>
  <c r="S10" i="1"/>
  <c r="L13" i="1"/>
  <c r="M17" i="1"/>
  <c r="H8" i="1"/>
  <c r="L17" i="1"/>
  <c r="H12" i="1"/>
  <c r="F17" i="1"/>
  <c r="F8" i="1"/>
  <c r="R15" i="1"/>
  <c r="L10" i="1"/>
  <c r="I10" i="1"/>
  <c r="H14" i="1"/>
  <c r="H10" i="1"/>
  <c r="G10" i="1"/>
  <c r="S8" i="1"/>
  <c r="L7" i="1"/>
  <c r="V14" i="1"/>
  <c r="I8" i="1"/>
  <c r="R14" i="1"/>
  <c r="G12" i="1"/>
  <c r="V16" i="1"/>
  <c r="F9" i="1"/>
  <c r="P15" i="1"/>
  <c r="P11" i="1"/>
  <c r="N7" i="1"/>
  <c r="S16" i="1"/>
  <c r="U12" i="1"/>
  <c r="G14" i="1"/>
  <c r="L16" i="1"/>
  <c r="L15" i="1"/>
  <c r="F14" i="1"/>
  <c r="M11" i="1"/>
  <c r="F10" i="1"/>
  <c r="R8" i="1"/>
  <c r="F7" i="1"/>
  <c r="H16" i="1"/>
  <c r="I12" i="1"/>
  <c r="L9" i="1"/>
  <c r="L14" i="1"/>
  <c r="P7" i="1"/>
  <c r="F13" i="1"/>
  <c r="J10" i="1"/>
  <c r="I14" i="1"/>
  <c r="U8" i="1"/>
  <c r="N15" i="1"/>
  <c r="D7" i="1"/>
  <c r="M15" i="1"/>
  <c r="P17" i="1"/>
  <c r="J16" i="1"/>
  <c r="F15" i="1"/>
  <c r="E14" i="1"/>
  <c r="R12" i="1"/>
  <c r="L11" i="1"/>
  <c r="L8" i="1"/>
  <c r="R10" i="1"/>
  <c r="Q16" i="1"/>
  <c r="K13" i="1"/>
  <c r="Q12" i="1"/>
  <c r="E12" i="1"/>
  <c r="K11" i="1"/>
  <c r="Q10" i="1"/>
  <c r="E10" i="1"/>
  <c r="Q8" i="1"/>
  <c r="E8" i="1"/>
  <c r="K7" i="1"/>
  <c r="V17" i="1"/>
  <c r="P16" i="1"/>
  <c r="J15" i="1"/>
  <c r="V13" i="1"/>
  <c r="J13" i="1"/>
  <c r="V11" i="1"/>
  <c r="J11" i="1"/>
  <c r="P10" i="1"/>
  <c r="V9" i="1"/>
  <c r="J9" i="1"/>
  <c r="J7" i="1"/>
  <c r="I17" i="1"/>
  <c r="U15" i="1"/>
  <c r="I15" i="1"/>
  <c r="O14" i="1"/>
  <c r="U13" i="1"/>
  <c r="I13" i="1"/>
  <c r="O12" i="1"/>
  <c r="U11" i="1"/>
  <c r="I11" i="1"/>
  <c r="O10" i="1"/>
  <c r="I9" i="1"/>
  <c r="O8" i="1"/>
  <c r="U7" i="1"/>
  <c r="I7" i="1"/>
  <c r="K17" i="1"/>
  <c r="T17" i="1"/>
  <c r="H17" i="1"/>
  <c r="T15" i="1"/>
  <c r="H15" i="1"/>
  <c r="N12" i="1"/>
  <c r="N10" i="1"/>
  <c r="H9" i="1"/>
  <c r="N8" i="1"/>
  <c r="T7" i="1"/>
  <c r="H7" i="1"/>
  <c r="N16" i="1"/>
  <c r="N14" i="1"/>
  <c r="H13" i="1"/>
  <c r="H11" i="1"/>
  <c r="S17" i="1"/>
  <c r="G17" i="1"/>
  <c r="M16" i="1"/>
  <c r="S15" i="1"/>
  <c r="G15" i="1"/>
  <c r="M14" i="1"/>
  <c r="S13" i="1"/>
  <c r="G13" i="1"/>
  <c r="M12" i="1"/>
  <c r="S11" i="1"/>
  <c r="G11" i="1"/>
  <c r="M10" i="1"/>
  <c r="S9" i="1"/>
  <c r="G9" i="1"/>
  <c r="M8" i="1"/>
  <c r="S7" i="1"/>
  <c r="G7" i="1"/>
  <c r="Q17" i="1"/>
  <c r="E17" i="1"/>
  <c r="K16" i="1"/>
  <c r="Q15" i="1"/>
  <c r="E15" i="1"/>
  <c r="K14" i="1"/>
  <c r="E13" i="1"/>
  <c r="K12" i="1"/>
  <c r="Q11" i="1"/>
  <c r="E11" i="1"/>
  <c r="K10" i="1"/>
  <c r="Q9" i="1"/>
  <c r="E9" i="1"/>
  <c r="K8" i="1"/>
  <c r="Q7" i="1"/>
  <c r="E7" i="1"/>
  <c r="O15" i="1" l="1"/>
  <c r="N11" i="1"/>
  <c r="S14" i="1"/>
  <c r="R13" i="1"/>
  <c r="U16" i="1"/>
  <c r="S12" i="1"/>
  <c r="O7" i="1"/>
  <c r="T12" i="1"/>
  <c r="N9" i="1"/>
  <c r="P9" i="1"/>
  <c r="R16" i="1"/>
  <c r="T9" i="1"/>
  <c r="O16" i="1"/>
  <c r="P14" i="1"/>
  <c r="O13" i="1"/>
  <c r="T11" i="1"/>
  <c r="U9" i="1"/>
  <c r="U17" i="1"/>
  <c r="V15" i="1"/>
  <c r="N13" i="1"/>
  <c r="R17" i="1"/>
  <c r="N17" i="1"/>
  <c r="V8" i="1"/>
  <c r="O17" i="1"/>
  <c r="U10" i="1"/>
  <c r="Q14" i="1"/>
  <c r="Q13" i="1"/>
  <c r="T13" i="1"/>
  <c r="P8" i="1"/>
  <c r="J17" i="1"/>
  <c r="K15" i="1"/>
  <c r="T8" i="1"/>
  <c r="V10" i="1"/>
  <c r="M7" i="1"/>
  <c r="R11" i="1"/>
  <c r="J14" i="1"/>
  <c r="P13" i="1"/>
  <c r="O9" i="1"/>
  <c r="R7" i="1"/>
  <c r="P12" i="1"/>
  <c r="K9" i="1"/>
  <c r="R9" i="1"/>
  <c r="V12" i="1"/>
  <c r="J8" i="1"/>
  <c r="O11" i="1"/>
  <c r="T10" i="1"/>
  <c r="T16" i="1"/>
  <c r="J12" i="1"/>
</calcChain>
</file>

<file path=xl/sharedStrings.xml><?xml version="1.0" encoding="utf-8"?>
<sst xmlns="http://schemas.openxmlformats.org/spreadsheetml/2006/main" count="17" uniqueCount="13">
  <si>
    <t>pNPP (mM)</t>
  </si>
  <si>
    <t>Km</t>
  </si>
  <si>
    <t>mM</t>
  </si>
  <si>
    <t>Vmax</t>
  </si>
  <si>
    <t>uM/min</t>
  </si>
  <si>
    <t>Vi</t>
  </si>
  <si>
    <t>Ext Coeff</t>
  </si>
  <si>
    <t>micromoles/min</t>
  </si>
  <si>
    <t>A405/min</t>
  </si>
  <si>
    <t>Slope = Delta(A-405)/Delta(t)</t>
  </si>
  <si>
    <t>Vi = Slope / Extinction Coefficient (microM)</t>
  </si>
  <si>
    <t>/uM/cm</t>
  </si>
  <si>
    <t>Vi = Vmax[S]/(Km + [S])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</si>
</sst>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Sheet1!$C$7:$V$7</c:f>
              <c:numCache>
                <c:formatCode>General</c:formatCode>
                <c:ptCount val="20"/>
                <c:pt idx="0">
                  <c:v>4.7846889952153111</c:v>
                </c:pt>
                <c:pt idx="1">
                  <c:v>9.5693779904306222</c:v>
                </c:pt>
                <c:pt idx="2">
                  <c:v>14.354066985645932</c:v>
                </c:pt>
                <c:pt idx="3">
                  <c:v>19.138755980861244</c:v>
                </c:pt>
                <c:pt idx="4">
                  <c:v>23.923444976076556</c:v>
                </c:pt>
                <c:pt idx="5">
                  <c:v>28.708133971291865</c:v>
                </c:pt>
                <c:pt idx="6">
                  <c:v>33.492822966507177</c:v>
                </c:pt>
                <c:pt idx="7">
                  <c:v>38.277511961722489</c:v>
                </c:pt>
                <c:pt idx="8">
                  <c:v>43.062200956937801</c:v>
                </c:pt>
                <c:pt idx="9">
                  <c:v>47.846889952153113</c:v>
                </c:pt>
                <c:pt idx="10">
                  <c:v>52.631578947368425</c:v>
                </c:pt>
                <c:pt idx="11">
                  <c:v>57.41626794258373</c:v>
                </c:pt>
                <c:pt idx="12">
                  <c:v>62.200956937799042</c:v>
                </c:pt>
                <c:pt idx="13">
                  <c:v>66.985645933014354</c:v>
                </c:pt>
                <c:pt idx="14">
                  <c:v>71.770334928229673</c:v>
                </c:pt>
                <c:pt idx="15">
                  <c:v>76.555023923444978</c:v>
                </c:pt>
                <c:pt idx="16">
                  <c:v>81.339712918660283</c:v>
                </c:pt>
                <c:pt idx="17">
                  <c:v>86.124401913875602</c:v>
                </c:pt>
                <c:pt idx="18">
                  <c:v>90.909090909090907</c:v>
                </c:pt>
                <c:pt idx="19">
                  <c:v>95.693779904306226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2-F44C-A832-59B0BD60DA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Sheet1!$C$8:$V$8</c:f>
              <c:numCache>
                <c:formatCode>General</c:formatCode>
                <c:ptCount val="20"/>
                <c:pt idx="0">
                  <c:v>4.5871559633027523</c:v>
                </c:pt>
                <c:pt idx="1">
                  <c:v>9.1743119266055047</c:v>
                </c:pt>
                <c:pt idx="2">
                  <c:v>13.761467889908257</c:v>
                </c:pt>
                <c:pt idx="3">
                  <c:v>18.348623853211009</c:v>
                </c:pt>
                <c:pt idx="4">
                  <c:v>22.935779816513762</c:v>
                </c:pt>
                <c:pt idx="5">
                  <c:v>27.522935779816514</c:v>
                </c:pt>
                <c:pt idx="6">
                  <c:v>32.11009174311927</c:v>
                </c:pt>
                <c:pt idx="7">
                  <c:v>36.697247706422019</c:v>
                </c:pt>
                <c:pt idx="8">
                  <c:v>41.284403669724767</c:v>
                </c:pt>
                <c:pt idx="9">
                  <c:v>45.871559633027523</c:v>
                </c:pt>
                <c:pt idx="10">
                  <c:v>50.458715596330279</c:v>
                </c:pt>
                <c:pt idx="11">
                  <c:v>55.045871559633028</c:v>
                </c:pt>
                <c:pt idx="12">
                  <c:v>59.633027522935777</c:v>
                </c:pt>
                <c:pt idx="13">
                  <c:v>64.22018348623854</c:v>
                </c:pt>
                <c:pt idx="14">
                  <c:v>68.807339449541288</c:v>
                </c:pt>
                <c:pt idx="15">
                  <c:v>73.394495412844037</c:v>
                </c:pt>
                <c:pt idx="16">
                  <c:v>77.981651376146786</c:v>
                </c:pt>
                <c:pt idx="17">
                  <c:v>82.568807339449535</c:v>
                </c:pt>
                <c:pt idx="18">
                  <c:v>87.155963302752298</c:v>
                </c:pt>
                <c:pt idx="19">
                  <c:v>91.743119266055047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2-F44C-A832-59B0BD60DA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Sheet1!$C$9:$V$9</c:f>
              <c:numCache>
                <c:formatCode>General</c:formatCode>
                <c:ptCount val="20"/>
                <c:pt idx="0">
                  <c:v>4.4303797468354427</c:v>
                </c:pt>
                <c:pt idx="1">
                  <c:v>8.8607594936708853</c:v>
                </c:pt>
                <c:pt idx="2">
                  <c:v>13.291139240506329</c:v>
                </c:pt>
                <c:pt idx="3">
                  <c:v>17.721518987341771</c:v>
                </c:pt>
                <c:pt idx="4">
                  <c:v>22.151898734177212</c:v>
                </c:pt>
                <c:pt idx="5">
                  <c:v>26.582278481012658</c:v>
                </c:pt>
                <c:pt idx="6">
                  <c:v>31.0126582278481</c:v>
                </c:pt>
                <c:pt idx="7">
                  <c:v>35.443037974683541</c:v>
                </c:pt>
                <c:pt idx="8">
                  <c:v>39.873417721518983</c:v>
                </c:pt>
                <c:pt idx="9">
                  <c:v>44.303797468354425</c:v>
                </c:pt>
                <c:pt idx="10">
                  <c:v>48.734177215189867</c:v>
                </c:pt>
                <c:pt idx="11">
                  <c:v>53.164556962025316</c:v>
                </c:pt>
                <c:pt idx="12">
                  <c:v>57.594936708860757</c:v>
                </c:pt>
                <c:pt idx="13">
                  <c:v>62.025316455696199</c:v>
                </c:pt>
                <c:pt idx="14">
                  <c:v>66.455696202531641</c:v>
                </c:pt>
                <c:pt idx="15">
                  <c:v>70.886075949367083</c:v>
                </c:pt>
                <c:pt idx="16">
                  <c:v>75.316455696202524</c:v>
                </c:pt>
                <c:pt idx="17">
                  <c:v>79.746835443037966</c:v>
                </c:pt>
                <c:pt idx="18">
                  <c:v>84.177215189873408</c:v>
                </c:pt>
                <c:pt idx="19">
                  <c:v>88.60759493670885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2-F44C-A832-59B0BD60DA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4.0816326530612246</c:v>
                </c:pt>
                <c:pt idx="1">
                  <c:v>8.1632653061224492</c:v>
                </c:pt>
                <c:pt idx="2">
                  <c:v>12.244897959183675</c:v>
                </c:pt>
                <c:pt idx="3">
                  <c:v>16.326530612244898</c:v>
                </c:pt>
                <c:pt idx="4">
                  <c:v>20.408163265306122</c:v>
                </c:pt>
                <c:pt idx="5">
                  <c:v>24.489795918367349</c:v>
                </c:pt>
                <c:pt idx="6">
                  <c:v>28.571428571428573</c:v>
                </c:pt>
                <c:pt idx="7">
                  <c:v>32.653061224489797</c:v>
                </c:pt>
                <c:pt idx="8">
                  <c:v>36.734693877551024</c:v>
                </c:pt>
                <c:pt idx="9">
                  <c:v>40.816326530612244</c:v>
                </c:pt>
                <c:pt idx="10">
                  <c:v>44.897959183673471</c:v>
                </c:pt>
                <c:pt idx="11">
                  <c:v>48.979591836734699</c:v>
                </c:pt>
                <c:pt idx="12">
                  <c:v>53.061224489795919</c:v>
                </c:pt>
                <c:pt idx="13">
                  <c:v>57.142857142857146</c:v>
                </c:pt>
                <c:pt idx="14">
                  <c:v>61.224489795918366</c:v>
                </c:pt>
                <c:pt idx="15">
                  <c:v>65.306122448979593</c:v>
                </c:pt>
                <c:pt idx="16">
                  <c:v>69.387755102040813</c:v>
                </c:pt>
                <c:pt idx="17">
                  <c:v>73.469387755102048</c:v>
                </c:pt>
                <c:pt idx="18">
                  <c:v>77.551020408163268</c:v>
                </c:pt>
                <c:pt idx="19">
                  <c:v>81.632653061224488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2-F44C-A832-59B0BD60DA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Sheet1!$C$11:$V$11</c:f>
              <c:numCache>
                <c:formatCode>General</c:formatCode>
                <c:ptCount val="20"/>
                <c:pt idx="0">
                  <c:v>3.4482758620689657</c:v>
                </c:pt>
                <c:pt idx="1">
                  <c:v>6.8965517241379315</c:v>
                </c:pt>
                <c:pt idx="2">
                  <c:v>10.344827586206897</c:v>
                </c:pt>
                <c:pt idx="3">
                  <c:v>13.793103448275863</c:v>
                </c:pt>
                <c:pt idx="4">
                  <c:v>17.241379310344829</c:v>
                </c:pt>
                <c:pt idx="5">
                  <c:v>20.689655172413794</c:v>
                </c:pt>
                <c:pt idx="6">
                  <c:v>24.137931034482762</c:v>
                </c:pt>
                <c:pt idx="7">
                  <c:v>27.586206896551726</c:v>
                </c:pt>
                <c:pt idx="8">
                  <c:v>31.03448275862069</c:v>
                </c:pt>
                <c:pt idx="9">
                  <c:v>34.482758620689658</c:v>
                </c:pt>
                <c:pt idx="10">
                  <c:v>37.931034482758626</c:v>
                </c:pt>
                <c:pt idx="11">
                  <c:v>41.379310344827587</c:v>
                </c:pt>
                <c:pt idx="12">
                  <c:v>44.827586206896555</c:v>
                </c:pt>
                <c:pt idx="13">
                  <c:v>48.275862068965523</c:v>
                </c:pt>
                <c:pt idx="14">
                  <c:v>51.724137931034484</c:v>
                </c:pt>
                <c:pt idx="15">
                  <c:v>55.172413793103452</c:v>
                </c:pt>
                <c:pt idx="16">
                  <c:v>58.62068965517242</c:v>
                </c:pt>
                <c:pt idx="17">
                  <c:v>62.068965517241381</c:v>
                </c:pt>
                <c:pt idx="18">
                  <c:v>65.517241379310349</c:v>
                </c:pt>
                <c:pt idx="19">
                  <c:v>68.965517241379317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2-F44C-A832-59B0BD60DA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Sheet1!$C$12:$V$12</c:f>
              <c:numCache>
                <c:formatCode>General</c:formatCode>
                <c:ptCount val="20"/>
                <c:pt idx="0">
                  <c:v>2.6315789473684212</c:v>
                </c:pt>
                <c:pt idx="1">
                  <c:v>5.2631578947368425</c:v>
                </c:pt>
                <c:pt idx="2">
                  <c:v>7.8947368421052637</c:v>
                </c:pt>
                <c:pt idx="3">
                  <c:v>10.526315789473685</c:v>
                </c:pt>
                <c:pt idx="4">
                  <c:v>13.157894736842106</c:v>
                </c:pt>
                <c:pt idx="5">
                  <c:v>15.789473684210527</c:v>
                </c:pt>
                <c:pt idx="6">
                  <c:v>18.421052631578949</c:v>
                </c:pt>
                <c:pt idx="7">
                  <c:v>21.05263157894737</c:v>
                </c:pt>
                <c:pt idx="8">
                  <c:v>23.684210526315791</c:v>
                </c:pt>
                <c:pt idx="9">
                  <c:v>26.315789473684212</c:v>
                </c:pt>
                <c:pt idx="10">
                  <c:v>28.947368421052634</c:v>
                </c:pt>
                <c:pt idx="11">
                  <c:v>31.578947368421055</c:v>
                </c:pt>
                <c:pt idx="12">
                  <c:v>34.21052631578948</c:v>
                </c:pt>
                <c:pt idx="13">
                  <c:v>36.842105263157897</c:v>
                </c:pt>
                <c:pt idx="14">
                  <c:v>39.473684210526315</c:v>
                </c:pt>
                <c:pt idx="15">
                  <c:v>42.10526315789474</c:v>
                </c:pt>
                <c:pt idx="16">
                  <c:v>44.736842105263165</c:v>
                </c:pt>
                <c:pt idx="17">
                  <c:v>47.368421052631582</c:v>
                </c:pt>
                <c:pt idx="18">
                  <c:v>50</c:v>
                </c:pt>
                <c:pt idx="19">
                  <c:v>52.631578947368425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2-F44C-A832-59B0BD60DA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Sheet1!$C$13:$V$13</c:f>
              <c:numCache>
                <c:formatCode>General</c:formatCode>
                <c:ptCount val="20"/>
                <c:pt idx="0">
                  <c:v>2.1875</c:v>
                </c:pt>
                <c:pt idx="1">
                  <c:v>4.375</c:v>
                </c:pt>
                <c:pt idx="2">
                  <c:v>6.5625</c:v>
                </c:pt>
                <c:pt idx="3">
                  <c:v>8.75</c:v>
                </c:pt>
                <c:pt idx="4">
                  <c:v>10.9375</c:v>
                </c:pt>
                <c:pt idx="5">
                  <c:v>13.125</c:v>
                </c:pt>
                <c:pt idx="6">
                  <c:v>15.3125</c:v>
                </c:pt>
                <c:pt idx="7">
                  <c:v>17.5</c:v>
                </c:pt>
                <c:pt idx="8">
                  <c:v>19.6875</c:v>
                </c:pt>
                <c:pt idx="9">
                  <c:v>21.875</c:v>
                </c:pt>
                <c:pt idx="10">
                  <c:v>24.0625</c:v>
                </c:pt>
                <c:pt idx="11">
                  <c:v>26.25</c:v>
                </c:pt>
                <c:pt idx="12">
                  <c:v>28.4375</c:v>
                </c:pt>
                <c:pt idx="13">
                  <c:v>30.625</c:v>
                </c:pt>
                <c:pt idx="14">
                  <c:v>32.8125</c:v>
                </c:pt>
                <c:pt idx="15">
                  <c:v>35</c:v>
                </c:pt>
                <c:pt idx="16">
                  <c:v>37.1875</c:v>
                </c:pt>
                <c:pt idx="17">
                  <c:v>39.375</c:v>
                </c:pt>
                <c:pt idx="18">
                  <c:v>41.5625</c:v>
                </c:pt>
                <c:pt idx="19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2-F44C-A832-59B0BD60DA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Sheet1!$C$14:$V$14</c:f>
              <c:numCache>
                <c:formatCode>General</c:formatCode>
                <c:ptCount val="20"/>
                <c:pt idx="0">
                  <c:v>1.5384615384615383</c:v>
                </c:pt>
                <c:pt idx="1">
                  <c:v>3.0769230769230766</c:v>
                </c:pt>
                <c:pt idx="2">
                  <c:v>4.615384615384615</c:v>
                </c:pt>
                <c:pt idx="3">
                  <c:v>6.1538461538461533</c:v>
                </c:pt>
                <c:pt idx="4">
                  <c:v>7.6923076923076916</c:v>
                </c:pt>
                <c:pt idx="5">
                  <c:v>9.2307692307692299</c:v>
                </c:pt>
                <c:pt idx="6">
                  <c:v>10.769230769230768</c:v>
                </c:pt>
                <c:pt idx="7">
                  <c:v>12.307692307692307</c:v>
                </c:pt>
                <c:pt idx="8">
                  <c:v>13.846153846153845</c:v>
                </c:pt>
                <c:pt idx="9">
                  <c:v>15.384615384615383</c:v>
                </c:pt>
                <c:pt idx="10">
                  <c:v>16.92307692307692</c:v>
                </c:pt>
                <c:pt idx="11">
                  <c:v>18.46153846153846</c:v>
                </c:pt>
                <c:pt idx="12">
                  <c:v>20</c:v>
                </c:pt>
                <c:pt idx="13">
                  <c:v>21.538461538461537</c:v>
                </c:pt>
                <c:pt idx="14">
                  <c:v>23.076923076923073</c:v>
                </c:pt>
                <c:pt idx="15">
                  <c:v>24.615384615384613</c:v>
                </c:pt>
                <c:pt idx="16">
                  <c:v>26.153846153846153</c:v>
                </c:pt>
                <c:pt idx="17">
                  <c:v>27.69230769230769</c:v>
                </c:pt>
                <c:pt idx="18">
                  <c:v>29.230769230769226</c:v>
                </c:pt>
                <c:pt idx="19">
                  <c:v>30.769230769230766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2-F44C-A832-59B0BD60DA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Sheet1!$C$15:$V$15</c:f>
              <c:numCache>
                <c:formatCode>General</c:formatCode>
                <c:ptCount val="20"/>
                <c:pt idx="0">
                  <c:v>0.90909090909090906</c:v>
                </c:pt>
                <c:pt idx="1">
                  <c:v>1.8181818181818181</c:v>
                </c:pt>
                <c:pt idx="2">
                  <c:v>2.7272727272727271</c:v>
                </c:pt>
                <c:pt idx="3">
                  <c:v>3.6363636363636362</c:v>
                </c:pt>
                <c:pt idx="4">
                  <c:v>4.545454545454545</c:v>
                </c:pt>
                <c:pt idx="5">
                  <c:v>5.4545454545454541</c:v>
                </c:pt>
                <c:pt idx="6">
                  <c:v>6.3636363636363633</c:v>
                </c:pt>
                <c:pt idx="7">
                  <c:v>7.2727272727272725</c:v>
                </c:pt>
                <c:pt idx="8">
                  <c:v>8.1818181818181817</c:v>
                </c:pt>
                <c:pt idx="9">
                  <c:v>9.0909090909090899</c:v>
                </c:pt>
                <c:pt idx="10">
                  <c:v>10</c:v>
                </c:pt>
                <c:pt idx="11">
                  <c:v>10.909090909090908</c:v>
                </c:pt>
                <c:pt idx="12">
                  <c:v>11.818181818181818</c:v>
                </c:pt>
                <c:pt idx="13">
                  <c:v>12.727272727272727</c:v>
                </c:pt>
                <c:pt idx="14">
                  <c:v>13.636363636363637</c:v>
                </c:pt>
                <c:pt idx="15">
                  <c:v>14.545454545454545</c:v>
                </c:pt>
                <c:pt idx="16">
                  <c:v>15.454545454545453</c:v>
                </c:pt>
                <c:pt idx="17">
                  <c:v>16.363636363636363</c:v>
                </c:pt>
                <c:pt idx="18">
                  <c:v>17.272727272727273</c:v>
                </c:pt>
                <c:pt idx="19">
                  <c:v>18.18181818181818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2-F44C-A832-59B0BD60DA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Sheet1!$C$16:$V$16</c:f>
              <c:numCache>
                <c:formatCode>General</c:formatCode>
                <c:ptCount val="20"/>
                <c:pt idx="0">
                  <c:v>0.90909090909090906</c:v>
                </c:pt>
                <c:pt idx="1">
                  <c:v>1.8181818181818181</c:v>
                </c:pt>
                <c:pt idx="2">
                  <c:v>2.7272727272727271</c:v>
                </c:pt>
                <c:pt idx="3">
                  <c:v>3.6363636363636362</c:v>
                </c:pt>
                <c:pt idx="4">
                  <c:v>4.545454545454545</c:v>
                </c:pt>
                <c:pt idx="5">
                  <c:v>5.4545454545454541</c:v>
                </c:pt>
                <c:pt idx="6">
                  <c:v>6.3636363636363633</c:v>
                </c:pt>
                <c:pt idx="7">
                  <c:v>7.2727272727272725</c:v>
                </c:pt>
                <c:pt idx="8">
                  <c:v>8.1818181818181817</c:v>
                </c:pt>
                <c:pt idx="9">
                  <c:v>9.0909090909090899</c:v>
                </c:pt>
                <c:pt idx="10">
                  <c:v>10</c:v>
                </c:pt>
                <c:pt idx="11">
                  <c:v>10.909090909090908</c:v>
                </c:pt>
                <c:pt idx="12">
                  <c:v>11.818181818181818</c:v>
                </c:pt>
                <c:pt idx="13">
                  <c:v>12.727272727272727</c:v>
                </c:pt>
                <c:pt idx="14">
                  <c:v>13.636363636363637</c:v>
                </c:pt>
                <c:pt idx="15">
                  <c:v>14.545454545454545</c:v>
                </c:pt>
                <c:pt idx="16">
                  <c:v>15.454545454545453</c:v>
                </c:pt>
                <c:pt idx="17">
                  <c:v>16.363636363636363</c:v>
                </c:pt>
                <c:pt idx="18">
                  <c:v>17.272727272727273</c:v>
                </c:pt>
                <c:pt idx="19">
                  <c:v>18.18181818181818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2-F44C-A832-59B0BD60DA9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823192555476022E-4"/>
                  <c:y val="-2.1149633311273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Sheet1!$C$17:$V$17</c:f>
              <c:numCache>
                <c:formatCode>General</c:formatCode>
                <c:ptCount val="20"/>
                <c:pt idx="0">
                  <c:v>0.26315789473684209</c:v>
                </c:pt>
                <c:pt idx="1">
                  <c:v>0.52631578947368418</c:v>
                </c:pt>
                <c:pt idx="2">
                  <c:v>0.78947368421052633</c:v>
                </c:pt>
                <c:pt idx="3">
                  <c:v>1.0526315789473684</c:v>
                </c:pt>
                <c:pt idx="4">
                  <c:v>1.3157894736842104</c:v>
                </c:pt>
                <c:pt idx="5">
                  <c:v>1.5789473684210527</c:v>
                </c:pt>
                <c:pt idx="6">
                  <c:v>1.8421052631578947</c:v>
                </c:pt>
                <c:pt idx="7">
                  <c:v>2.1052631578947367</c:v>
                </c:pt>
                <c:pt idx="8">
                  <c:v>2.3684210526315788</c:v>
                </c:pt>
                <c:pt idx="9">
                  <c:v>2.6315789473684208</c:v>
                </c:pt>
                <c:pt idx="10">
                  <c:v>2.8947368421052628</c:v>
                </c:pt>
                <c:pt idx="11">
                  <c:v>3.1578947368421053</c:v>
                </c:pt>
                <c:pt idx="12">
                  <c:v>3.4210526315789473</c:v>
                </c:pt>
                <c:pt idx="13">
                  <c:v>3.6842105263157894</c:v>
                </c:pt>
                <c:pt idx="14">
                  <c:v>3.9473684210526314</c:v>
                </c:pt>
                <c:pt idx="15">
                  <c:v>4.2105263157894735</c:v>
                </c:pt>
                <c:pt idx="16">
                  <c:v>4.4736842105263159</c:v>
                </c:pt>
                <c:pt idx="17">
                  <c:v>4.7368421052631575</c:v>
                </c:pt>
                <c:pt idx="18">
                  <c:v>5</c:v>
                </c:pt>
                <c:pt idx="19">
                  <c:v>5.2631578947368416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2-F44C-A832-59B0BD60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5135"/>
        <c:axId val="1446836783"/>
      </c:lineChart>
      <c:catAx>
        <c:axId val="14468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6783"/>
        <c:crosses val="autoZero"/>
        <c:auto val="1"/>
        <c:lblAlgn val="ctr"/>
        <c:lblOffset val="100"/>
        <c:noMultiLvlLbl val="0"/>
      </c:catAx>
      <c:valAx>
        <c:axId val="14468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Sheet1!$C$57:$V$57</c:f>
              <c:numCache>
                <c:formatCode>General</c:formatCode>
                <c:ptCount val="20"/>
                <c:pt idx="0">
                  <c:v>7.3923444976076558E-2</c:v>
                </c:pt>
                <c:pt idx="1">
                  <c:v>0.14928229665071771</c:v>
                </c:pt>
                <c:pt idx="2">
                  <c:v>0.22392344497607655</c:v>
                </c:pt>
                <c:pt idx="3">
                  <c:v>0.2755980861244019</c:v>
                </c:pt>
                <c:pt idx="4">
                  <c:v>0.35885167464114831</c:v>
                </c:pt>
                <c:pt idx="5">
                  <c:v>0.44354066985645929</c:v>
                </c:pt>
                <c:pt idx="6">
                  <c:v>0.51244019138755981</c:v>
                </c:pt>
                <c:pt idx="7">
                  <c:v>0.56267942583732056</c:v>
                </c:pt>
                <c:pt idx="8">
                  <c:v>0.63947368421052631</c:v>
                </c:pt>
                <c:pt idx="9">
                  <c:v>0.68181818181818177</c:v>
                </c:pt>
                <c:pt idx="10">
                  <c:v>0.82894736842105265</c:v>
                </c:pt>
                <c:pt idx="11">
                  <c:v>0.87846889952153107</c:v>
                </c:pt>
                <c:pt idx="12">
                  <c:v>0.91435406698564592</c:v>
                </c:pt>
                <c:pt idx="13">
                  <c:v>1.0349282296650717</c:v>
                </c:pt>
                <c:pt idx="14">
                  <c:v>1.0334928229665072</c:v>
                </c:pt>
                <c:pt idx="15">
                  <c:v>1.1712918660287082</c:v>
                </c:pt>
                <c:pt idx="16">
                  <c:v>1.1712918660287079</c:v>
                </c:pt>
                <c:pt idx="17">
                  <c:v>1.2789473684210526</c:v>
                </c:pt>
                <c:pt idx="18">
                  <c:v>1.4318181818181817</c:v>
                </c:pt>
                <c:pt idx="19">
                  <c:v>1.4784688995215309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B4B-9606-5B0232BB776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Sheet1!$C$58:$V$58</c:f>
              <c:numCache>
                <c:formatCode>General</c:formatCode>
                <c:ptCount val="20"/>
                <c:pt idx="0">
                  <c:v>6.8807339449541288E-2</c:v>
                </c:pt>
                <c:pt idx="1">
                  <c:v>0.13486238532110092</c:v>
                </c:pt>
                <c:pt idx="2">
                  <c:v>0.21467889908256879</c:v>
                </c:pt>
                <c:pt idx="3">
                  <c:v>0.26697247706422023</c:v>
                </c:pt>
                <c:pt idx="4">
                  <c:v>0.34059633027522934</c:v>
                </c:pt>
                <c:pt idx="5">
                  <c:v>0.4211009174311926</c:v>
                </c:pt>
                <c:pt idx="6">
                  <c:v>0.49128440366972481</c:v>
                </c:pt>
                <c:pt idx="7">
                  <c:v>0.54495412844036695</c:v>
                </c:pt>
                <c:pt idx="8">
                  <c:v>0.61926605504587151</c:v>
                </c:pt>
                <c:pt idx="9">
                  <c:v>0.65366972477064222</c:v>
                </c:pt>
                <c:pt idx="10">
                  <c:v>0.726605504587156</c:v>
                </c:pt>
                <c:pt idx="11">
                  <c:v>0.82568807339449535</c:v>
                </c:pt>
                <c:pt idx="12">
                  <c:v>0.87660550458715591</c:v>
                </c:pt>
                <c:pt idx="13">
                  <c:v>0.95366972477064227</c:v>
                </c:pt>
                <c:pt idx="14">
                  <c:v>1.0114678899082568</c:v>
                </c:pt>
                <c:pt idx="15">
                  <c:v>1.0568807339449542</c:v>
                </c:pt>
                <c:pt idx="16">
                  <c:v>1.1580275229357797</c:v>
                </c:pt>
                <c:pt idx="17">
                  <c:v>1.1889908256880732</c:v>
                </c:pt>
                <c:pt idx="18">
                  <c:v>1.3727064220183487</c:v>
                </c:pt>
                <c:pt idx="19">
                  <c:v>1.3623853211009174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7-4B4B-9606-5B0232BB776A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Sheet1!$C$59:$V$59</c:f>
              <c:numCache>
                <c:formatCode>General</c:formatCode>
                <c:ptCount val="20"/>
                <c:pt idx="0">
                  <c:v>6.5791139240506322E-2</c:v>
                </c:pt>
                <c:pt idx="1">
                  <c:v>0.13424050632911391</c:v>
                </c:pt>
                <c:pt idx="2">
                  <c:v>0.20534810126582276</c:v>
                </c:pt>
                <c:pt idx="3">
                  <c:v>0.26316455696202529</c:v>
                </c:pt>
                <c:pt idx="4">
                  <c:v>0.34556962025316451</c:v>
                </c:pt>
                <c:pt idx="5">
                  <c:v>0.37879746835443034</c:v>
                </c:pt>
                <c:pt idx="6">
                  <c:v>0.48379746835443038</c:v>
                </c:pt>
                <c:pt idx="7">
                  <c:v>0.54227848101265819</c:v>
                </c:pt>
                <c:pt idx="8">
                  <c:v>0.61604430379746833</c:v>
                </c:pt>
                <c:pt idx="9">
                  <c:v>0.69113924050632902</c:v>
                </c:pt>
                <c:pt idx="10">
                  <c:v>0.72370253164556952</c:v>
                </c:pt>
                <c:pt idx="11">
                  <c:v>0.78151898734177205</c:v>
                </c:pt>
                <c:pt idx="12">
                  <c:v>0.82072784810126576</c:v>
                </c:pt>
                <c:pt idx="13">
                  <c:v>0.95829113924050624</c:v>
                </c:pt>
                <c:pt idx="14">
                  <c:v>0.99683544303797456</c:v>
                </c:pt>
                <c:pt idx="15">
                  <c:v>1.0739240506329113</c:v>
                </c:pt>
                <c:pt idx="16">
                  <c:v>1.1862341772151896</c:v>
                </c:pt>
                <c:pt idx="17">
                  <c:v>1.2081645569620252</c:v>
                </c:pt>
                <c:pt idx="18">
                  <c:v>1.2374050632911391</c:v>
                </c:pt>
                <c:pt idx="19">
                  <c:v>1.3025316455696201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7-4B4B-9606-5B0232BB776A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Sheet1!$C$60:$V$60</c:f>
              <c:numCache>
                <c:formatCode>General</c:formatCode>
                <c:ptCount val="20"/>
                <c:pt idx="0">
                  <c:v>5.8163265306122446E-2</c:v>
                </c:pt>
                <c:pt idx="1">
                  <c:v>0.1273469387755102</c:v>
                </c:pt>
                <c:pt idx="2">
                  <c:v>0.18183673469387757</c:v>
                </c:pt>
                <c:pt idx="3">
                  <c:v>0.24</c:v>
                </c:pt>
                <c:pt idx="4">
                  <c:v>0.29081632653061223</c:v>
                </c:pt>
                <c:pt idx="5">
                  <c:v>0.36734693877551022</c:v>
                </c:pt>
                <c:pt idx="6">
                  <c:v>0.43285714285714288</c:v>
                </c:pt>
                <c:pt idx="7">
                  <c:v>0.48489795918367345</c:v>
                </c:pt>
                <c:pt idx="8">
                  <c:v>0.54</c:v>
                </c:pt>
                <c:pt idx="9">
                  <c:v>0.61224489795918369</c:v>
                </c:pt>
                <c:pt idx="10">
                  <c:v>0.69367346938775509</c:v>
                </c:pt>
                <c:pt idx="11">
                  <c:v>0.69795918367346943</c:v>
                </c:pt>
                <c:pt idx="12">
                  <c:v>0.80387755102040814</c:v>
                </c:pt>
                <c:pt idx="13">
                  <c:v>0.81428571428571439</c:v>
                </c:pt>
                <c:pt idx="14">
                  <c:v>0.89081632653061216</c:v>
                </c:pt>
                <c:pt idx="15">
                  <c:v>0.9893877551020408</c:v>
                </c:pt>
                <c:pt idx="16">
                  <c:v>1.0304081632653059</c:v>
                </c:pt>
                <c:pt idx="17">
                  <c:v>1.08</c:v>
                </c:pt>
                <c:pt idx="18">
                  <c:v>1.2214285714285713</c:v>
                </c:pt>
                <c:pt idx="19">
                  <c:v>1.2122448979591838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7-4B4B-9606-5B0232BB776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Sheet1!$C$61:$V$61</c:f>
              <c:numCache>
                <c:formatCode>General</c:formatCode>
                <c:ptCount val="20"/>
                <c:pt idx="0">
                  <c:v>4.9655172413793101E-2</c:v>
                </c:pt>
                <c:pt idx="1">
                  <c:v>0.10758620689655173</c:v>
                </c:pt>
                <c:pt idx="2">
                  <c:v>0.15051724137931036</c:v>
                </c:pt>
                <c:pt idx="3">
                  <c:v>0.19655172413793104</c:v>
                </c:pt>
                <c:pt idx="4">
                  <c:v>0.25862068965517243</c:v>
                </c:pt>
                <c:pt idx="5">
                  <c:v>0.30103448275862071</c:v>
                </c:pt>
                <c:pt idx="6">
                  <c:v>0.34396551724137936</c:v>
                </c:pt>
                <c:pt idx="7">
                  <c:v>0.41379310344827586</c:v>
                </c:pt>
                <c:pt idx="8">
                  <c:v>0.47017241379310343</c:v>
                </c:pt>
                <c:pt idx="9">
                  <c:v>0.52758620689655178</c:v>
                </c:pt>
                <c:pt idx="10">
                  <c:v>0.58603448275862069</c:v>
                </c:pt>
                <c:pt idx="11">
                  <c:v>0.64551724137931032</c:v>
                </c:pt>
                <c:pt idx="12">
                  <c:v>0.66568965517241385</c:v>
                </c:pt>
                <c:pt idx="13">
                  <c:v>0.69517241379310357</c:v>
                </c:pt>
                <c:pt idx="14">
                  <c:v>0.75258620689655176</c:v>
                </c:pt>
                <c:pt idx="15">
                  <c:v>0.79448275862068962</c:v>
                </c:pt>
                <c:pt idx="16">
                  <c:v>0.90568965517241384</c:v>
                </c:pt>
                <c:pt idx="17">
                  <c:v>0.96827586206896554</c:v>
                </c:pt>
                <c:pt idx="18">
                  <c:v>0.98275862068965525</c:v>
                </c:pt>
                <c:pt idx="19">
                  <c:v>1.0758620689655174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47-4B4B-9606-5B0232BB776A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Sheet1!$C$62:$V$62</c:f>
              <c:numCache>
                <c:formatCode>General</c:formatCode>
                <c:ptCount val="20"/>
                <c:pt idx="0">
                  <c:v>4.0263157894736848E-2</c:v>
                </c:pt>
                <c:pt idx="1">
                  <c:v>7.8947368421052641E-2</c:v>
                </c:pt>
                <c:pt idx="2">
                  <c:v>0.12197368421052632</c:v>
                </c:pt>
                <c:pt idx="3">
                  <c:v>0.16105263157894739</c:v>
                </c:pt>
                <c:pt idx="4">
                  <c:v>0.20131578947368423</c:v>
                </c:pt>
                <c:pt idx="5">
                  <c:v>0.23684210526315791</c:v>
                </c:pt>
                <c:pt idx="6">
                  <c:v>0.27907894736842109</c:v>
                </c:pt>
                <c:pt idx="7">
                  <c:v>0.30000000000000004</c:v>
                </c:pt>
                <c:pt idx="8">
                  <c:v>0.35526315789473684</c:v>
                </c:pt>
                <c:pt idx="9">
                  <c:v>0.38289473684210529</c:v>
                </c:pt>
                <c:pt idx="10">
                  <c:v>0.44289473684210529</c:v>
                </c:pt>
                <c:pt idx="11">
                  <c:v>0.45947368421052637</c:v>
                </c:pt>
                <c:pt idx="12">
                  <c:v>0.52342105263157901</c:v>
                </c:pt>
                <c:pt idx="13">
                  <c:v>0.54157894736842116</c:v>
                </c:pt>
                <c:pt idx="14">
                  <c:v>0.62171052631578938</c:v>
                </c:pt>
                <c:pt idx="15">
                  <c:v>0.63789473684210529</c:v>
                </c:pt>
                <c:pt idx="16">
                  <c:v>0.65763157894736846</c:v>
                </c:pt>
                <c:pt idx="17">
                  <c:v>0.70342105263157895</c:v>
                </c:pt>
                <c:pt idx="18">
                  <c:v>0.74250000000000005</c:v>
                </c:pt>
                <c:pt idx="1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7-4B4B-9606-5B0232BB776A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Sheet1!$C$63:$V$63</c:f>
              <c:numCache>
                <c:formatCode>General</c:formatCode>
                <c:ptCount val="20"/>
                <c:pt idx="0">
                  <c:v>3.1171875000000002E-2</c:v>
                </c:pt>
                <c:pt idx="1">
                  <c:v>6.8906250000000002E-2</c:v>
                </c:pt>
                <c:pt idx="2">
                  <c:v>0.10040625</c:v>
                </c:pt>
                <c:pt idx="3">
                  <c:v>0.12862500000000002</c:v>
                </c:pt>
                <c:pt idx="4">
                  <c:v>0.16570312500000001</c:v>
                </c:pt>
                <c:pt idx="5">
                  <c:v>0.19884374999999999</c:v>
                </c:pt>
                <c:pt idx="6">
                  <c:v>0.22279687499999998</c:v>
                </c:pt>
                <c:pt idx="7">
                  <c:v>0.25462499999999999</c:v>
                </c:pt>
                <c:pt idx="8">
                  <c:v>0.29826562499999998</c:v>
                </c:pt>
                <c:pt idx="9">
                  <c:v>0.315</c:v>
                </c:pt>
                <c:pt idx="10">
                  <c:v>0.34649999999999997</c:v>
                </c:pt>
                <c:pt idx="11">
                  <c:v>0.38587499999999997</c:v>
                </c:pt>
                <c:pt idx="12">
                  <c:v>0.41376562500000003</c:v>
                </c:pt>
                <c:pt idx="13">
                  <c:v>0.46396874999999999</c:v>
                </c:pt>
                <c:pt idx="14">
                  <c:v>0.477421875</c:v>
                </c:pt>
                <c:pt idx="15">
                  <c:v>0.54600000000000004</c:v>
                </c:pt>
                <c:pt idx="16">
                  <c:v>0.58570312499999988</c:v>
                </c:pt>
                <c:pt idx="17">
                  <c:v>0.61424999999999996</c:v>
                </c:pt>
                <c:pt idx="18">
                  <c:v>0.65460937499999994</c:v>
                </c:pt>
                <c:pt idx="19">
                  <c:v>0.63656250000000003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47-4B4B-9606-5B0232BB776A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Sheet1!$C$64:$V$64</c:f>
              <c:numCache>
                <c:formatCode>General</c:formatCode>
                <c:ptCount val="20"/>
                <c:pt idx="0">
                  <c:v>2.192307692307692E-2</c:v>
                </c:pt>
                <c:pt idx="1">
                  <c:v>4.8461538461538459E-2</c:v>
                </c:pt>
                <c:pt idx="2">
                  <c:v>6.7153846153846147E-2</c:v>
                </c:pt>
                <c:pt idx="3">
                  <c:v>9.138461538461537E-2</c:v>
                </c:pt>
                <c:pt idx="4">
                  <c:v>0.11653846153846152</c:v>
                </c:pt>
                <c:pt idx="5">
                  <c:v>0.13153846153846152</c:v>
                </c:pt>
                <c:pt idx="6">
                  <c:v>0.15992307692307692</c:v>
                </c:pt>
                <c:pt idx="7">
                  <c:v>0.17907692307692305</c:v>
                </c:pt>
                <c:pt idx="8">
                  <c:v>0.21184615384615382</c:v>
                </c:pt>
                <c:pt idx="9">
                  <c:v>0.23307692307692304</c:v>
                </c:pt>
                <c:pt idx="10">
                  <c:v>0.25384615384615378</c:v>
                </c:pt>
                <c:pt idx="11">
                  <c:v>0.28799999999999998</c:v>
                </c:pt>
                <c:pt idx="12">
                  <c:v>0.28499999999999998</c:v>
                </c:pt>
                <c:pt idx="13">
                  <c:v>0.31015384615384611</c:v>
                </c:pt>
                <c:pt idx="14">
                  <c:v>0.33923076923076917</c:v>
                </c:pt>
                <c:pt idx="15">
                  <c:v>0.3692307692307692</c:v>
                </c:pt>
                <c:pt idx="16">
                  <c:v>0.38053846153846155</c:v>
                </c:pt>
                <c:pt idx="17">
                  <c:v>0.43615384615384611</c:v>
                </c:pt>
                <c:pt idx="18">
                  <c:v>0.42969230769230765</c:v>
                </c:pt>
                <c:pt idx="19">
                  <c:v>0.44769230769230761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7-4B4B-9606-5B0232BB776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Sheet1!$C$65:$V$65</c:f>
              <c:numCache>
                <c:formatCode>General</c:formatCode>
                <c:ptCount val="20"/>
                <c:pt idx="0">
                  <c:v>1.35E-2</c:v>
                </c:pt>
                <c:pt idx="1">
                  <c:v>2.8363636363636362E-2</c:v>
                </c:pt>
                <c:pt idx="2">
                  <c:v>4.2954545454545447E-2</c:v>
                </c:pt>
                <c:pt idx="3">
                  <c:v>5.618181818181818E-2</c:v>
                </c:pt>
                <c:pt idx="4">
                  <c:v>6.7499999999999991E-2</c:v>
                </c:pt>
                <c:pt idx="5">
                  <c:v>7.9363636363636345E-2</c:v>
                </c:pt>
                <c:pt idx="6">
                  <c:v>9.1636363636363627E-2</c:v>
                </c:pt>
                <c:pt idx="7">
                  <c:v>0.10363636363636364</c:v>
                </c:pt>
                <c:pt idx="8">
                  <c:v>0.12886363636363637</c:v>
                </c:pt>
                <c:pt idx="9">
                  <c:v>0.13499999999999998</c:v>
                </c:pt>
                <c:pt idx="10">
                  <c:v>0.14699999999999999</c:v>
                </c:pt>
                <c:pt idx="11">
                  <c:v>0.16036363636363635</c:v>
                </c:pt>
                <c:pt idx="12">
                  <c:v>0.17727272727272728</c:v>
                </c:pt>
                <c:pt idx="13">
                  <c:v>0.18136363636363634</c:v>
                </c:pt>
                <c:pt idx="14">
                  <c:v>0.19431818181818181</c:v>
                </c:pt>
                <c:pt idx="15">
                  <c:v>0.20945454545454545</c:v>
                </c:pt>
                <c:pt idx="16">
                  <c:v>0.24109090909090905</c:v>
                </c:pt>
                <c:pt idx="17">
                  <c:v>0.23318181818181818</c:v>
                </c:pt>
                <c:pt idx="18">
                  <c:v>0.24872727272727274</c:v>
                </c:pt>
                <c:pt idx="19">
                  <c:v>0.27272727272727271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47-4B4B-9606-5B0232BB776A}"/>
            </c:ext>
          </c:extLst>
        </c:ser>
        <c:ser>
          <c:idx val="9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Sheet1!$C$66:$V$66</c:f>
              <c:numCache>
                <c:formatCode>General</c:formatCode>
                <c:ptCount val="20"/>
                <c:pt idx="0">
                  <c:v>1.4045454545454545E-2</c:v>
                </c:pt>
                <c:pt idx="1">
                  <c:v>2.8636363636363633E-2</c:v>
                </c:pt>
                <c:pt idx="2">
                  <c:v>4.0909090909090902E-2</c:v>
                </c:pt>
                <c:pt idx="3">
                  <c:v>5.2363636363636362E-2</c:v>
                </c:pt>
                <c:pt idx="4">
                  <c:v>7.0227272727272722E-2</c:v>
                </c:pt>
                <c:pt idx="5">
                  <c:v>8.1818181818181804E-2</c:v>
                </c:pt>
                <c:pt idx="6">
                  <c:v>9.2590909090909085E-2</c:v>
                </c:pt>
                <c:pt idx="7">
                  <c:v>0.10363636363636364</c:v>
                </c:pt>
                <c:pt idx="8">
                  <c:v>0.11659090909090909</c:v>
                </c:pt>
                <c:pt idx="9">
                  <c:v>0.14045454545454544</c:v>
                </c:pt>
                <c:pt idx="10">
                  <c:v>0.1515</c:v>
                </c:pt>
                <c:pt idx="11">
                  <c:v>0.16527272727272724</c:v>
                </c:pt>
                <c:pt idx="12">
                  <c:v>0.17904545454545454</c:v>
                </c:pt>
                <c:pt idx="13">
                  <c:v>0.20045454545454544</c:v>
                </c:pt>
                <c:pt idx="14">
                  <c:v>0.21477272727272725</c:v>
                </c:pt>
                <c:pt idx="15">
                  <c:v>0.22690909090909089</c:v>
                </c:pt>
                <c:pt idx="16">
                  <c:v>0.22718181818181815</c:v>
                </c:pt>
                <c:pt idx="17">
                  <c:v>0.23318181818181818</c:v>
                </c:pt>
                <c:pt idx="18">
                  <c:v>0.25909090909090909</c:v>
                </c:pt>
                <c:pt idx="19">
                  <c:v>0.27272727272727271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47-4B4B-9606-5B0232BB776A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Sheet1!$C$67:$V$67</c:f>
              <c:numCache>
                <c:formatCode>General</c:formatCode>
                <c:ptCount val="20"/>
                <c:pt idx="0">
                  <c:v>4.1447368421052627E-3</c:v>
                </c:pt>
                <c:pt idx="1">
                  <c:v>7.7368421052631565E-3</c:v>
                </c:pt>
                <c:pt idx="2">
                  <c:v>1.1605263157894737E-2</c:v>
                </c:pt>
                <c:pt idx="3">
                  <c:v>1.5315789473684208E-2</c:v>
                </c:pt>
                <c:pt idx="4">
                  <c:v>1.8947368421052629E-2</c:v>
                </c:pt>
                <c:pt idx="5">
                  <c:v>2.368421052631579E-2</c:v>
                </c:pt>
                <c:pt idx="6">
                  <c:v>2.8460526315789474E-2</c:v>
                </c:pt>
                <c:pt idx="7">
                  <c:v>3.189473684210526E-2</c:v>
                </c:pt>
                <c:pt idx="8">
                  <c:v>3.5526315789473677E-2</c:v>
                </c:pt>
                <c:pt idx="9">
                  <c:v>4.0263157894736841E-2</c:v>
                </c:pt>
                <c:pt idx="10">
                  <c:v>4.2118421052631576E-2</c:v>
                </c:pt>
                <c:pt idx="11">
                  <c:v>4.5473684210526319E-2</c:v>
                </c:pt>
                <c:pt idx="12">
                  <c:v>5.131578947368421E-2</c:v>
                </c:pt>
                <c:pt idx="13">
                  <c:v>5.3605263157894732E-2</c:v>
                </c:pt>
                <c:pt idx="14">
                  <c:v>5.8618421052631577E-2</c:v>
                </c:pt>
                <c:pt idx="15">
                  <c:v>6.5684210526315776E-2</c:v>
                </c:pt>
                <c:pt idx="16">
                  <c:v>6.5763157894736843E-2</c:v>
                </c:pt>
                <c:pt idx="17">
                  <c:v>6.7499999999999991E-2</c:v>
                </c:pt>
                <c:pt idx="18">
                  <c:v>7.3499999999999996E-2</c:v>
                </c:pt>
                <c:pt idx="19">
                  <c:v>7.6578947368421052E-2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47-4B4B-9606-5B0232BB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4592"/>
        <c:axId val="321286608"/>
      </c:scatterChart>
      <c:valAx>
        <c:axId val="3211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6608"/>
        <c:crosses val="autoZero"/>
        <c:crossBetween val="midCat"/>
      </c:valAx>
      <c:valAx>
        <c:axId val="321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33</xdr:row>
      <xdr:rowOff>152400</xdr:rowOff>
    </xdr:from>
    <xdr:to>
      <xdr:col>16</xdr:col>
      <xdr:colOff>279400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BAACC-31E5-4747-B8F1-E259538A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70</xdr:row>
      <xdr:rowOff>101600</xdr:rowOff>
    </xdr:from>
    <xdr:to>
      <xdr:col>19</xdr:col>
      <xdr:colOff>139700</xdr:colOff>
      <xdr:row>98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C5DE9-0B97-6844-ACA3-1A7E5DC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13AE-747E-C341-AF89-CB2D285A6A4D}">
  <dimension ref="A1:Z67"/>
  <sheetViews>
    <sheetView tabSelected="1" topLeftCell="A20" zoomScale="140" zoomScaleNormal="140" workbookViewId="0">
      <selection activeCell="A20" sqref="A20:A31"/>
    </sheetView>
  </sheetViews>
  <sheetFormatPr baseColWidth="10" defaultRowHeight="16" x14ac:dyDescent="0.2"/>
  <sheetData>
    <row r="1" spans="1:22" x14ac:dyDescent="0.2">
      <c r="A1" t="s">
        <v>1</v>
      </c>
      <c r="B1">
        <v>0.9</v>
      </c>
      <c r="C1" t="s">
        <v>2</v>
      </c>
    </row>
    <row r="2" spans="1:22" x14ac:dyDescent="0.2">
      <c r="A2" t="s">
        <v>3</v>
      </c>
      <c r="B2">
        <v>20</v>
      </c>
      <c r="C2" t="s">
        <v>4</v>
      </c>
    </row>
    <row r="3" spans="1:22" x14ac:dyDescent="0.2">
      <c r="A3" t="s">
        <v>6</v>
      </c>
      <c r="B3">
        <v>1.4999999999999999E-2</v>
      </c>
      <c r="C3" t="s">
        <v>11</v>
      </c>
    </row>
    <row r="5" spans="1:22" x14ac:dyDescent="0.2">
      <c r="A5" t="s">
        <v>7</v>
      </c>
    </row>
    <row r="6" spans="1:22" x14ac:dyDescent="0.2">
      <c r="A6" t="s">
        <v>0</v>
      </c>
      <c r="B6" t="s">
        <v>5</v>
      </c>
      <c r="C6">
        <v>0.25</v>
      </c>
      <c r="D6">
        <f>0.25+C6</f>
        <v>0.5</v>
      </c>
      <c r="E6">
        <f t="shared" ref="E6:V6" si="0">0.25+D6</f>
        <v>0.75</v>
      </c>
      <c r="F6">
        <f t="shared" si="0"/>
        <v>1</v>
      </c>
      <c r="G6">
        <f t="shared" si="0"/>
        <v>1.25</v>
      </c>
      <c r="H6">
        <f t="shared" si="0"/>
        <v>1.5</v>
      </c>
      <c r="I6">
        <f t="shared" si="0"/>
        <v>1.75</v>
      </c>
      <c r="J6">
        <f t="shared" si="0"/>
        <v>2</v>
      </c>
      <c r="K6">
        <f t="shared" si="0"/>
        <v>2.25</v>
      </c>
      <c r="L6">
        <f t="shared" si="0"/>
        <v>2.5</v>
      </c>
      <c r="M6">
        <f t="shared" si="0"/>
        <v>2.75</v>
      </c>
      <c r="N6">
        <f t="shared" si="0"/>
        <v>3</v>
      </c>
      <c r="O6">
        <f t="shared" si="0"/>
        <v>3.25</v>
      </c>
      <c r="P6">
        <f t="shared" si="0"/>
        <v>3.5</v>
      </c>
      <c r="Q6">
        <f t="shared" si="0"/>
        <v>3.75</v>
      </c>
      <c r="R6">
        <f t="shared" si="0"/>
        <v>4</v>
      </c>
      <c r="S6">
        <f t="shared" si="0"/>
        <v>4.25</v>
      </c>
      <c r="T6">
        <f t="shared" si="0"/>
        <v>4.5</v>
      </c>
      <c r="U6">
        <f t="shared" si="0"/>
        <v>4.75</v>
      </c>
      <c r="V6">
        <f t="shared" si="0"/>
        <v>5</v>
      </c>
    </row>
    <row r="7" spans="1:22" x14ac:dyDescent="0.2">
      <c r="A7">
        <v>20</v>
      </c>
      <c r="B7">
        <f>$B$2*A7/($B$1 + A7)</f>
        <v>19.138755980861244</v>
      </c>
      <c r="C7">
        <f>C$6*$B7</f>
        <v>4.7846889952153111</v>
      </c>
      <c r="D7">
        <f>D$6*$B7</f>
        <v>9.5693779904306222</v>
      </c>
      <c r="E7">
        <f t="shared" ref="E7:V17" si="1">E$6*$B7</f>
        <v>14.354066985645932</v>
      </c>
      <c r="F7">
        <f t="shared" si="1"/>
        <v>19.138755980861244</v>
      </c>
      <c r="G7">
        <f t="shared" si="1"/>
        <v>23.923444976076556</v>
      </c>
      <c r="H7">
        <f t="shared" si="1"/>
        <v>28.708133971291865</v>
      </c>
      <c r="I7">
        <f t="shared" si="1"/>
        <v>33.492822966507177</v>
      </c>
      <c r="J7">
        <f t="shared" si="1"/>
        <v>38.277511961722489</v>
      </c>
      <c r="K7">
        <f t="shared" si="1"/>
        <v>43.062200956937801</v>
      </c>
      <c r="L7">
        <f t="shared" si="1"/>
        <v>47.846889952153113</v>
      </c>
      <c r="M7">
        <f t="shared" si="1"/>
        <v>52.631578947368425</v>
      </c>
      <c r="N7">
        <f t="shared" si="1"/>
        <v>57.41626794258373</v>
      </c>
      <c r="O7">
        <f t="shared" si="1"/>
        <v>62.200956937799042</v>
      </c>
      <c r="P7">
        <f t="shared" si="1"/>
        <v>66.985645933014354</v>
      </c>
      <c r="Q7">
        <f t="shared" si="1"/>
        <v>71.770334928229673</v>
      </c>
      <c r="R7">
        <f t="shared" si="1"/>
        <v>76.555023923444978</v>
      </c>
      <c r="S7">
        <f t="shared" si="1"/>
        <v>81.339712918660283</v>
      </c>
      <c r="T7">
        <f t="shared" si="1"/>
        <v>86.124401913875602</v>
      </c>
      <c r="U7">
        <f t="shared" si="1"/>
        <v>90.909090909090907</v>
      </c>
      <c r="V7">
        <f t="shared" si="1"/>
        <v>95.693779904306226</v>
      </c>
    </row>
    <row r="8" spans="1:22" x14ac:dyDescent="0.2">
      <c r="A8">
        <v>10</v>
      </c>
      <c r="B8">
        <f t="shared" ref="B8:B17" si="2">$B$2*A8/($B$1 + A8)</f>
        <v>18.348623853211009</v>
      </c>
      <c r="C8">
        <f t="shared" ref="C8:R17" si="3">C$6*$B8</f>
        <v>4.5871559633027523</v>
      </c>
      <c r="D8">
        <f t="shared" si="3"/>
        <v>9.1743119266055047</v>
      </c>
      <c r="E8">
        <f t="shared" si="3"/>
        <v>13.761467889908257</v>
      </c>
      <c r="F8">
        <f t="shared" si="3"/>
        <v>18.348623853211009</v>
      </c>
      <c r="G8">
        <f t="shared" si="3"/>
        <v>22.935779816513762</v>
      </c>
      <c r="H8">
        <f t="shared" si="3"/>
        <v>27.522935779816514</v>
      </c>
      <c r="I8">
        <f t="shared" si="3"/>
        <v>32.11009174311927</v>
      </c>
      <c r="J8">
        <f t="shared" si="3"/>
        <v>36.697247706422019</v>
      </c>
      <c r="K8">
        <f t="shared" si="3"/>
        <v>41.284403669724767</v>
      </c>
      <c r="L8">
        <f t="shared" si="3"/>
        <v>45.871559633027523</v>
      </c>
      <c r="M8">
        <f t="shared" si="3"/>
        <v>50.458715596330279</v>
      </c>
      <c r="N8">
        <f t="shared" si="3"/>
        <v>55.045871559633028</v>
      </c>
      <c r="O8">
        <f t="shared" si="3"/>
        <v>59.633027522935777</v>
      </c>
      <c r="P8">
        <f t="shared" si="3"/>
        <v>64.22018348623854</v>
      </c>
      <c r="Q8">
        <f t="shared" si="3"/>
        <v>68.807339449541288</v>
      </c>
      <c r="R8">
        <f t="shared" si="3"/>
        <v>73.394495412844037</v>
      </c>
      <c r="S8">
        <f t="shared" si="1"/>
        <v>77.981651376146786</v>
      </c>
      <c r="T8">
        <f t="shared" si="1"/>
        <v>82.568807339449535</v>
      </c>
      <c r="U8">
        <f t="shared" si="1"/>
        <v>87.155963302752298</v>
      </c>
      <c r="V8">
        <f t="shared" si="1"/>
        <v>91.743119266055047</v>
      </c>
    </row>
    <row r="9" spans="1:22" x14ac:dyDescent="0.2">
      <c r="A9">
        <v>7</v>
      </c>
      <c r="B9">
        <f t="shared" si="2"/>
        <v>17.721518987341771</v>
      </c>
      <c r="C9">
        <f t="shared" si="3"/>
        <v>4.4303797468354427</v>
      </c>
      <c r="D9">
        <f t="shared" si="3"/>
        <v>8.8607594936708853</v>
      </c>
      <c r="E9">
        <f t="shared" si="1"/>
        <v>13.291139240506329</v>
      </c>
      <c r="F9">
        <f t="shared" si="1"/>
        <v>17.721518987341771</v>
      </c>
      <c r="G9">
        <f t="shared" si="1"/>
        <v>22.151898734177212</v>
      </c>
      <c r="H9">
        <f t="shared" si="1"/>
        <v>26.582278481012658</v>
      </c>
      <c r="I9">
        <f t="shared" si="1"/>
        <v>31.0126582278481</v>
      </c>
      <c r="J9">
        <f t="shared" si="1"/>
        <v>35.443037974683541</v>
      </c>
      <c r="K9">
        <f t="shared" si="1"/>
        <v>39.873417721518983</v>
      </c>
      <c r="L9">
        <f t="shared" si="1"/>
        <v>44.303797468354425</v>
      </c>
      <c r="M9">
        <f t="shared" si="1"/>
        <v>48.734177215189867</v>
      </c>
      <c r="N9">
        <f t="shared" si="1"/>
        <v>53.164556962025316</v>
      </c>
      <c r="O9">
        <f t="shared" si="1"/>
        <v>57.594936708860757</v>
      </c>
      <c r="P9">
        <f t="shared" si="1"/>
        <v>62.025316455696199</v>
      </c>
      <c r="Q9">
        <f t="shared" si="1"/>
        <v>66.455696202531641</v>
      </c>
      <c r="R9">
        <f t="shared" si="1"/>
        <v>70.886075949367083</v>
      </c>
      <c r="S9">
        <f t="shared" si="1"/>
        <v>75.316455696202524</v>
      </c>
      <c r="T9">
        <f t="shared" si="1"/>
        <v>79.746835443037966</v>
      </c>
      <c r="U9">
        <f t="shared" si="1"/>
        <v>84.177215189873408</v>
      </c>
      <c r="V9">
        <f t="shared" si="1"/>
        <v>88.60759493670885</v>
      </c>
    </row>
    <row r="10" spans="1:22" x14ac:dyDescent="0.2">
      <c r="A10">
        <v>4</v>
      </c>
      <c r="B10">
        <f t="shared" si="2"/>
        <v>16.326530612244898</v>
      </c>
      <c r="C10">
        <f t="shared" si="3"/>
        <v>4.0816326530612246</v>
      </c>
      <c r="D10">
        <f t="shared" si="3"/>
        <v>8.1632653061224492</v>
      </c>
      <c r="E10">
        <f t="shared" si="1"/>
        <v>12.244897959183675</v>
      </c>
      <c r="F10">
        <f t="shared" si="1"/>
        <v>16.326530612244898</v>
      </c>
      <c r="G10">
        <f t="shared" si="1"/>
        <v>20.408163265306122</v>
      </c>
      <c r="H10">
        <f t="shared" si="1"/>
        <v>24.489795918367349</v>
      </c>
      <c r="I10">
        <f t="shared" si="1"/>
        <v>28.571428571428573</v>
      </c>
      <c r="J10">
        <f t="shared" si="1"/>
        <v>32.653061224489797</v>
      </c>
      <c r="K10">
        <f t="shared" si="1"/>
        <v>36.734693877551024</v>
      </c>
      <c r="L10">
        <f t="shared" si="1"/>
        <v>40.816326530612244</v>
      </c>
      <c r="M10">
        <f t="shared" si="1"/>
        <v>44.897959183673471</v>
      </c>
      <c r="N10">
        <f t="shared" si="1"/>
        <v>48.979591836734699</v>
      </c>
      <c r="O10">
        <f t="shared" si="1"/>
        <v>53.061224489795919</v>
      </c>
      <c r="P10">
        <f t="shared" si="1"/>
        <v>57.142857142857146</v>
      </c>
      <c r="Q10">
        <f t="shared" si="1"/>
        <v>61.224489795918366</v>
      </c>
      <c r="R10">
        <f t="shared" si="1"/>
        <v>65.306122448979593</v>
      </c>
      <c r="S10">
        <f t="shared" si="1"/>
        <v>69.387755102040813</v>
      </c>
      <c r="T10">
        <f t="shared" si="1"/>
        <v>73.469387755102048</v>
      </c>
      <c r="U10">
        <f t="shared" si="1"/>
        <v>77.551020408163268</v>
      </c>
      <c r="V10">
        <f t="shared" si="1"/>
        <v>81.632653061224488</v>
      </c>
    </row>
    <row r="11" spans="1:22" x14ac:dyDescent="0.2">
      <c r="A11">
        <v>2</v>
      </c>
      <c r="B11">
        <f t="shared" si="2"/>
        <v>13.793103448275863</v>
      </c>
      <c r="C11">
        <f t="shared" si="3"/>
        <v>3.4482758620689657</v>
      </c>
      <c r="D11">
        <f t="shared" si="3"/>
        <v>6.8965517241379315</v>
      </c>
      <c r="E11">
        <f t="shared" si="1"/>
        <v>10.344827586206897</v>
      </c>
      <c r="F11">
        <f t="shared" si="1"/>
        <v>13.793103448275863</v>
      </c>
      <c r="G11">
        <f t="shared" si="1"/>
        <v>17.241379310344829</v>
      </c>
      <c r="H11">
        <f t="shared" si="1"/>
        <v>20.689655172413794</v>
      </c>
      <c r="I11">
        <f t="shared" si="1"/>
        <v>24.137931034482762</v>
      </c>
      <c r="J11">
        <f t="shared" si="1"/>
        <v>27.586206896551726</v>
      </c>
      <c r="K11">
        <f t="shared" si="1"/>
        <v>31.03448275862069</v>
      </c>
      <c r="L11">
        <f t="shared" si="1"/>
        <v>34.482758620689658</v>
      </c>
      <c r="M11">
        <f t="shared" si="1"/>
        <v>37.931034482758626</v>
      </c>
      <c r="N11">
        <f t="shared" si="1"/>
        <v>41.379310344827587</v>
      </c>
      <c r="O11">
        <f t="shared" si="1"/>
        <v>44.827586206896555</v>
      </c>
      <c r="P11">
        <f t="shared" si="1"/>
        <v>48.275862068965523</v>
      </c>
      <c r="Q11">
        <f t="shared" si="1"/>
        <v>51.724137931034484</v>
      </c>
      <c r="R11">
        <f t="shared" si="1"/>
        <v>55.172413793103452</v>
      </c>
      <c r="S11">
        <f t="shared" si="1"/>
        <v>58.62068965517242</v>
      </c>
      <c r="T11">
        <f t="shared" si="1"/>
        <v>62.068965517241381</v>
      </c>
      <c r="U11">
        <f t="shared" si="1"/>
        <v>65.517241379310349</v>
      </c>
      <c r="V11">
        <f t="shared" si="1"/>
        <v>68.965517241379317</v>
      </c>
    </row>
    <row r="12" spans="1:22" x14ac:dyDescent="0.2">
      <c r="A12">
        <v>1</v>
      </c>
      <c r="B12">
        <f t="shared" si="2"/>
        <v>10.526315789473685</v>
      </c>
      <c r="C12">
        <f t="shared" si="3"/>
        <v>2.6315789473684212</v>
      </c>
      <c r="D12">
        <f t="shared" si="3"/>
        <v>5.2631578947368425</v>
      </c>
      <c r="E12">
        <f t="shared" si="1"/>
        <v>7.8947368421052637</v>
      </c>
      <c r="F12">
        <f t="shared" si="1"/>
        <v>10.526315789473685</v>
      </c>
      <c r="G12">
        <f t="shared" si="1"/>
        <v>13.157894736842106</v>
      </c>
      <c r="H12">
        <f t="shared" si="1"/>
        <v>15.789473684210527</v>
      </c>
      <c r="I12">
        <f t="shared" si="1"/>
        <v>18.421052631578949</v>
      </c>
      <c r="J12">
        <f t="shared" si="1"/>
        <v>21.05263157894737</v>
      </c>
      <c r="K12">
        <f t="shared" si="1"/>
        <v>23.684210526315791</v>
      </c>
      <c r="L12">
        <f t="shared" si="1"/>
        <v>26.315789473684212</v>
      </c>
      <c r="M12">
        <f t="shared" si="1"/>
        <v>28.947368421052634</v>
      </c>
      <c r="N12">
        <f t="shared" si="1"/>
        <v>31.578947368421055</v>
      </c>
      <c r="O12">
        <f t="shared" si="1"/>
        <v>34.21052631578948</v>
      </c>
      <c r="P12">
        <f t="shared" si="1"/>
        <v>36.842105263157897</v>
      </c>
      <c r="Q12">
        <f t="shared" si="1"/>
        <v>39.473684210526315</v>
      </c>
      <c r="R12">
        <f t="shared" si="1"/>
        <v>42.10526315789474</v>
      </c>
      <c r="S12">
        <f t="shared" si="1"/>
        <v>44.736842105263165</v>
      </c>
      <c r="T12">
        <f t="shared" si="1"/>
        <v>47.368421052631582</v>
      </c>
      <c r="U12">
        <f t="shared" si="1"/>
        <v>50</v>
      </c>
      <c r="V12">
        <f t="shared" si="1"/>
        <v>52.631578947368425</v>
      </c>
    </row>
    <row r="13" spans="1:22" x14ac:dyDescent="0.2">
      <c r="A13">
        <v>0.7</v>
      </c>
      <c r="B13">
        <f t="shared" si="2"/>
        <v>8.75</v>
      </c>
      <c r="C13">
        <f t="shared" si="3"/>
        <v>2.1875</v>
      </c>
      <c r="D13">
        <f t="shared" si="3"/>
        <v>4.375</v>
      </c>
      <c r="E13">
        <f t="shared" si="1"/>
        <v>6.5625</v>
      </c>
      <c r="F13">
        <f t="shared" si="1"/>
        <v>8.75</v>
      </c>
      <c r="G13">
        <f t="shared" si="1"/>
        <v>10.9375</v>
      </c>
      <c r="H13">
        <f t="shared" si="1"/>
        <v>13.125</v>
      </c>
      <c r="I13">
        <f t="shared" si="1"/>
        <v>15.3125</v>
      </c>
      <c r="J13">
        <f t="shared" si="1"/>
        <v>17.5</v>
      </c>
      <c r="K13">
        <f t="shared" si="1"/>
        <v>19.6875</v>
      </c>
      <c r="L13">
        <f t="shared" si="1"/>
        <v>21.875</v>
      </c>
      <c r="M13">
        <f t="shared" si="1"/>
        <v>24.0625</v>
      </c>
      <c r="N13">
        <f t="shared" si="1"/>
        <v>26.25</v>
      </c>
      <c r="O13">
        <f t="shared" si="1"/>
        <v>28.4375</v>
      </c>
      <c r="P13">
        <f t="shared" si="1"/>
        <v>30.625</v>
      </c>
      <c r="Q13">
        <f t="shared" si="1"/>
        <v>32.8125</v>
      </c>
      <c r="R13">
        <f t="shared" si="1"/>
        <v>35</v>
      </c>
      <c r="S13">
        <f t="shared" si="1"/>
        <v>37.1875</v>
      </c>
      <c r="T13">
        <f t="shared" si="1"/>
        <v>39.375</v>
      </c>
      <c r="U13">
        <f t="shared" si="1"/>
        <v>41.5625</v>
      </c>
      <c r="V13">
        <f t="shared" si="1"/>
        <v>43.75</v>
      </c>
    </row>
    <row r="14" spans="1:22" x14ac:dyDescent="0.2">
      <c r="A14">
        <v>0.4</v>
      </c>
      <c r="B14">
        <f t="shared" si="2"/>
        <v>6.1538461538461533</v>
      </c>
      <c r="C14">
        <f t="shared" si="3"/>
        <v>1.5384615384615383</v>
      </c>
      <c r="D14">
        <f t="shared" si="3"/>
        <v>3.0769230769230766</v>
      </c>
      <c r="E14">
        <f t="shared" si="1"/>
        <v>4.615384615384615</v>
      </c>
      <c r="F14">
        <f t="shared" si="1"/>
        <v>6.1538461538461533</v>
      </c>
      <c r="G14">
        <f t="shared" si="1"/>
        <v>7.6923076923076916</v>
      </c>
      <c r="H14">
        <f t="shared" si="1"/>
        <v>9.2307692307692299</v>
      </c>
      <c r="I14">
        <f t="shared" si="1"/>
        <v>10.769230769230768</v>
      </c>
      <c r="J14">
        <f t="shared" si="1"/>
        <v>12.307692307692307</v>
      </c>
      <c r="K14">
        <f t="shared" si="1"/>
        <v>13.846153846153845</v>
      </c>
      <c r="L14">
        <f t="shared" si="1"/>
        <v>15.384615384615383</v>
      </c>
      <c r="M14">
        <f t="shared" si="1"/>
        <v>16.92307692307692</v>
      </c>
      <c r="N14">
        <f t="shared" si="1"/>
        <v>18.46153846153846</v>
      </c>
      <c r="O14">
        <f t="shared" si="1"/>
        <v>20</v>
      </c>
      <c r="P14">
        <f t="shared" si="1"/>
        <v>21.538461538461537</v>
      </c>
      <c r="Q14">
        <f t="shared" si="1"/>
        <v>23.076923076923073</v>
      </c>
      <c r="R14">
        <f t="shared" si="1"/>
        <v>24.615384615384613</v>
      </c>
      <c r="S14">
        <f t="shared" si="1"/>
        <v>26.153846153846153</v>
      </c>
      <c r="T14">
        <f t="shared" si="1"/>
        <v>27.69230769230769</v>
      </c>
      <c r="U14">
        <f t="shared" si="1"/>
        <v>29.230769230769226</v>
      </c>
      <c r="V14">
        <f t="shared" si="1"/>
        <v>30.769230769230766</v>
      </c>
    </row>
    <row r="15" spans="1:22" x14ac:dyDescent="0.2">
      <c r="A15">
        <v>0.2</v>
      </c>
      <c r="B15">
        <f t="shared" si="2"/>
        <v>3.6363636363636362</v>
      </c>
      <c r="C15">
        <f t="shared" si="3"/>
        <v>0.90909090909090906</v>
      </c>
      <c r="D15">
        <f t="shared" si="3"/>
        <v>1.8181818181818181</v>
      </c>
      <c r="E15">
        <f t="shared" si="1"/>
        <v>2.7272727272727271</v>
      </c>
      <c r="F15">
        <f t="shared" si="1"/>
        <v>3.6363636363636362</v>
      </c>
      <c r="G15">
        <f t="shared" si="1"/>
        <v>4.545454545454545</v>
      </c>
      <c r="H15">
        <f t="shared" si="1"/>
        <v>5.4545454545454541</v>
      </c>
      <c r="I15">
        <f t="shared" si="1"/>
        <v>6.3636363636363633</v>
      </c>
      <c r="J15">
        <f t="shared" si="1"/>
        <v>7.2727272727272725</v>
      </c>
      <c r="K15">
        <f t="shared" si="1"/>
        <v>8.1818181818181817</v>
      </c>
      <c r="L15">
        <f t="shared" si="1"/>
        <v>9.0909090909090899</v>
      </c>
      <c r="M15">
        <f t="shared" si="1"/>
        <v>10</v>
      </c>
      <c r="N15">
        <f t="shared" si="1"/>
        <v>10.909090909090908</v>
      </c>
      <c r="O15">
        <f t="shared" si="1"/>
        <v>11.818181818181818</v>
      </c>
      <c r="P15">
        <f t="shared" si="1"/>
        <v>12.727272727272727</v>
      </c>
      <c r="Q15">
        <f t="shared" si="1"/>
        <v>13.636363636363637</v>
      </c>
      <c r="R15">
        <f t="shared" si="1"/>
        <v>14.545454545454545</v>
      </c>
      <c r="S15">
        <f t="shared" si="1"/>
        <v>15.454545454545453</v>
      </c>
      <c r="T15">
        <f t="shared" si="1"/>
        <v>16.363636363636363</v>
      </c>
      <c r="U15">
        <f t="shared" si="1"/>
        <v>17.272727272727273</v>
      </c>
      <c r="V15">
        <f t="shared" si="1"/>
        <v>18.18181818181818</v>
      </c>
    </row>
    <row r="16" spans="1:22" x14ac:dyDescent="0.2">
      <c r="A16">
        <v>0.2</v>
      </c>
      <c r="B16">
        <f t="shared" si="2"/>
        <v>3.6363636363636362</v>
      </c>
      <c r="C16">
        <f t="shared" si="3"/>
        <v>0.90909090909090906</v>
      </c>
      <c r="D16">
        <f t="shared" si="3"/>
        <v>1.8181818181818181</v>
      </c>
      <c r="E16">
        <f t="shared" si="1"/>
        <v>2.7272727272727271</v>
      </c>
      <c r="F16">
        <f t="shared" si="1"/>
        <v>3.6363636363636362</v>
      </c>
      <c r="G16">
        <f t="shared" si="1"/>
        <v>4.545454545454545</v>
      </c>
      <c r="H16">
        <f t="shared" si="1"/>
        <v>5.4545454545454541</v>
      </c>
      <c r="I16">
        <f t="shared" si="1"/>
        <v>6.3636363636363633</v>
      </c>
      <c r="J16">
        <f t="shared" si="1"/>
        <v>7.2727272727272725</v>
      </c>
      <c r="K16">
        <f t="shared" si="1"/>
        <v>8.1818181818181817</v>
      </c>
      <c r="L16">
        <f t="shared" si="1"/>
        <v>9.0909090909090899</v>
      </c>
      <c r="M16">
        <f t="shared" si="1"/>
        <v>10</v>
      </c>
      <c r="N16">
        <f t="shared" si="1"/>
        <v>10.909090909090908</v>
      </c>
      <c r="O16">
        <f t="shared" si="1"/>
        <v>11.818181818181818</v>
      </c>
      <c r="P16">
        <f t="shared" si="1"/>
        <v>12.727272727272727</v>
      </c>
      <c r="Q16">
        <f t="shared" si="1"/>
        <v>13.636363636363637</v>
      </c>
      <c r="R16">
        <f t="shared" si="1"/>
        <v>14.545454545454545</v>
      </c>
      <c r="S16">
        <f t="shared" si="1"/>
        <v>15.454545454545453</v>
      </c>
      <c r="T16">
        <f t="shared" si="1"/>
        <v>16.363636363636363</v>
      </c>
      <c r="U16">
        <f t="shared" si="1"/>
        <v>17.272727272727273</v>
      </c>
      <c r="V16">
        <f t="shared" si="1"/>
        <v>18.18181818181818</v>
      </c>
    </row>
    <row r="17" spans="1:26" x14ac:dyDescent="0.2">
      <c r="A17">
        <v>0.05</v>
      </c>
      <c r="B17">
        <f t="shared" si="2"/>
        <v>1.0526315789473684</v>
      </c>
      <c r="C17">
        <f t="shared" si="3"/>
        <v>0.26315789473684209</v>
      </c>
      <c r="D17">
        <f t="shared" si="3"/>
        <v>0.52631578947368418</v>
      </c>
      <c r="E17">
        <f t="shared" si="1"/>
        <v>0.78947368421052633</v>
      </c>
      <c r="F17">
        <f t="shared" si="1"/>
        <v>1.0526315789473684</v>
      </c>
      <c r="G17">
        <f t="shared" si="1"/>
        <v>1.3157894736842104</v>
      </c>
      <c r="H17">
        <f t="shared" si="1"/>
        <v>1.5789473684210527</v>
      </c>
      <c r="I17">
        <f t="shared" si="1"/>
        <v>1.8421052631578947</v>
      </c>
      <c r="J17">
        <f t="shared" si="1"/>
        <v>2.1052631578947367</v>
      </c>
      <c r="K17">
        <f t="shared" si="1"/>
        <v>2.3684210526315788</v>
      </c>
      <c r="L17">
        <f t="shared" si="1"/>
        <v>2.6315789473684208</v>
      </c>
      <c r="M17">
        <f t="shared" si="1"/>
        <v>2.8947368421052628</v>
      </c>
      <c r="N17">
        <f t="shared" si="1"/>
        <v>3.1578947368421053</v>
      </c>
      <c r="O17">
        <f t="shared" si="1"/>
        <v>3.4210526315789473</v>
      </c>
      <c r="P17">
        <f t="shared" si="1"/>
        <v>3.6842105263157894</v>
      </c>
      <c r="Q17">
        <f t="shared" si="1"/>
        <v>3.9473684210526314</v>
      </c>
      <c r="R17">
        <f t="shared" si="1"/>
        <v>4.2105263157894735</v>
      </c>
      <c r="S17">
        <f t="shared" si="1"/>
        <v>4.4736842105263159</v>
      </c>
      <c r="T17">
        <f t="shared" si="1"/>
        <v>4.7368421052631575</v>
      </c>
      <c r="U17">
        <f t="shared" si="1"/>
        <v>5</v>
      </c>
      <c r="V17">
        <f t="shared" si="1"/>
        <v>5.2631578947368416</v>
      </c>
    </row>
    <row r="19" spans="1:26" x14ac:dyDescent="0.2">
      <c r="A19" t="s">
        <v>8</v>
      </c>
    </row>
    <row r="20" spans="1:26" x14ac:dyDescent="0.2">
      <c r="A20" t="s">
        <v>0</v>
      </c>
      <c r="B20" t="s">
        <v>5</v>
      </c>
      <c r="C20" t="s">
        <v>12</v>
      </c>
      <c r="X20" t="s">
        <v>5</v>
      </c>
    </row>
    <row r="21" spans="1:26" x14ac:dyDescent="0.2">
      <c r="A21">
        <v>20</v>
      </c>
      <c r="B21">
        <f>$B$2*A21/($B$1 + A21)</f>
        <v>19.138755980861244</v>
      </c>
      <c r="C21">
        <f>C7*$B$3</f>
        <v>7.1770334928229665E-2</v>
      </c>
      <c r="D21">
        <f t="shared" ref="D21:V31" si="4">D7*$B$3</f>
        <v>0.14354066985645933</v>
      </c>
      <c r="E21">
        <f t="shared" si="4"/>
        <v>0.21531100478468898</v>
      </c>
      <c r="F21">
        <f t="shared" si="4"/>
        <v>0.28708133971291866</v>
      </c>
      <c r="G21">
        <f t="shared" si="4"/>
        <v>0.35885167464114831</v>
      </c>
      <c r="H21">
        <f t="shared" si="4"/>
        <v>0.43062200956937796</v>
      </c>
      <c r="I21">
        <f t="shared" si="4"/>
        <v>0.50239234449760761</v>
      </c>
      <c r="J21">
        <f t="shared" si="4"/>
        <v>0.57416267942583732</v>
      </c>
      <c r="K21">
        <f t="shared" si="4"/>
        <v>0.64593301435406703</v>
      </c>
      <c r="L21">
        <f t="shared" si="4"/>
        <v>0.71770334928229662</v>
      </c>
      <c r="M21">
        <f t="shared" si="4"/>
        <v>0.78947368421052633</v>
      </c>
      <c r="N21">
        <f t="shared" si="4"/>
        <v>0.86124401913875592</v>
      </c>
      <c r="O21">
        <f t="shared" si="4"/>
        <v>0.93301435406698563</v>
      </c>
      <c r="P21">
        <f t="shared" si="4"/>
        <v>1.0047846889952152</v>
      </c>
      <c r="Q21">
        <f t="shared" si="4"/>
        <v>1.0765550239234452</v>
      </c>
      <c r="R21">
        <f t="shared" si="4"/>
        <v>1.1483253588516746</v>
      </c>
      <c r="S21">
        <f t="shared" si="4"/>
        <v>1.2200956937799041</v>
      </c>
      <c r="T21">
        <f t="shared" si="4"/>
        <v>1.2918660287081341</v>
      </c>
      <c r="U21">
        <f t="shared" si="4"/>
        <v>1.3636363636363635</v>
      </c>
      <c r="V21">
        <f t="shared" si="4"/>
        <v>1.4354066985645932</v>
      </c>
      <c r="X21">
        <f>SLOPE(C21:V21,$C$6:$V$6)/$B$3</f>
        <v>19.138755980861244</v>
      </c>
      <c r="Z21" s="1" t="s">
        <v>9</v>
      </c>
    </row>
    <row r="22" spans="1:26" x14ac:dyDescent="0.2">
      <c r="A22">
        <v>10</v>
      </c>
      <c r="B22">
        <f t="shared" ref="B22:B31" si="5">$B$2*A22/($B$1 + A22)</f>
        <v>18.348623853211009</v>
      </c>
      <c r="C22">
        <f t="shared" ref="C22:R31" si="6">C8*$B$3</f>
        <v>6.8807339449541288E-2</v>
      </c>
      <c r="D22">
        <f t="shared" si="6"/>
        <v>0.13761467889908258</v>
      </c>
      <c r="E22">
        <f t="shared" si="6"/>
        <v>0.20642201834862384</v>
      </c>
      <c r="F22">
        <f t="shared" si="6"/>
        <v>0.27522935779816515</v>
      </c>
      <c r="G22">
        <f t="shared" si="6"/>
        <v>0.34403669724770641</v>
      </c>
      <c r="H22">
        <f t="shared" si="6"/>
        <v>0.41284403669724767</v>
      </c>
      <c r="I22">
        <f t="shared" si="6"/>
        <v>0.48165137614678905</v>
      </c>
      <c r="J22">
        <f t="shared" si="6"/>
        <v>0.55045871559633031</v>
      </c>
      <c r="K22">
        <f t="shared" si="6"/>
        <v>0.61926605504587151</v>
      </c>
      <c r="L22">
        <f t="shared" si="6"/>
        <v>0.68807339449541283</v>
      </c>
      <c r="M22">
        <f t="shared" si="6"/>
        <v>0.75688073394495414</v>
      </c>
      <c r="N22">
        <f t="shared" si="6"/>
        <v>0.82568807339449535</v>
      </c>
      <c r="O22">
        <f t="shared" si="6"/>
        <v>0.89449541284403666</v>
      </c>
      <c r="P22">
        <f t="shared" si="6"/>
        <v>0.96330275229357809</v>
      </c>
      <c r="Q22">
        <f t="shared" si="6"/>
        <v>1.0321100917431192</v>
      </c>
      <c r="R22">
        <f t="shared" si="6"/>
        <v>1.1009174311926606</v>
      </c>
      <c r="S22">
        <f t="shared" si="4"/>
        <v>1.1697247706422018</v>
      </c>
      <c r="T22">
        <f t="shared" si="4"/>
        <v>1.238532110091743</v>
      </c>
      <c r="U22">
        <f t="shared" si="4"/>
        <v>1.3073394495412844</v>
      </c>
      <c r="V22">
        <f t="shared" si="4"/>
        <v>1.3761467889908257</v>
      </c>
      <c r="X22">
        <f t="shared" ref="X22:X31" si="7">SLOPE(C22:V22,$C$6:$V$6)/$B$3</f>
        <v>18.348623853211006</v>
      </c>
      <c r="Z22" s="1" t="s">
        <v>10</v>
      </c>
    </row>
    <row r="23" spans="1:26" x14ac:dyDescent="0.2">
      <c r="A23">
        <v>7</v>
      </c>
      <c r="B23">
        <f t="shared" si="5"/>
        <v>17.721518987341771</v>
      </c>
      <c r="C23">
        <f t="shared" si="6"/>
        <v>6.6455696202531639E-2</v>
      </c>
      <c r="D23">
        <f t="shared" si="4"/>
        <v>0.13291139240506328</v>
      </c>
      <c r="E23">
        <f t="shared" si="4"/>
        <v>0.19936708860759492</v>
      </c>
      <c r="F23">
        <f t="shared" si="4"/>
        <v>0.26582278481012656</v>
      </c>
      <c r="G23">
        <f t="shared" si="4"/>
        <v>0.33227848101265817</v>
      </c>
      <c r="H23">
        <f t="shared" si="4"/>
        <v>0.39873417721518983</v>
      </c>
      <c r="I23">
        <f t="shared" si="4"/>
        <v>0.4651898734177215</v>
      </c>
      <c r="J23">
        <f t="shared" si="4"/>
        <v>0.53164556962025311</v>
      </c>
      <c r="K23">
        <f t="shared" si="4"/>
        <v>0.59810126582278478</v>
      </c>
      <c r="L23">
        <f t="shared" si="4"/>
        <v>0.66455696202531633</v>
      </c>
      <c r="M23">
        <f t="shared" si="4"/>
        <v>0.731012658227848</v>
      </c>
      <c r="N23">
        <f t="shared" si="4"/>
        <v>0.79746835443037967</v>
      </c>
      <c r="O23">
        <f t="shared" si="4"/>
        <v>0.86392405063291133</v>
      </c>
      <c r="P23">
        <f t="shared" si="4"/>
        <v>0.930379746835443</v>
      </c>
      <c r="Q23">
        <f t="shared" si="4"/>
        <v>0.99683544303797456</v>
      </c>
      <c r="R23">
        <f t="shared" si="4"/>
        <v>1.0632911392405062</v>
      </c>
      <c r="S23">
        <f t="shared" si="4"/>
        <v>1.1297468354430378</v>
      </c>
      <c r="T23">
        <f t="shared" si="4"/>
        <v>1.1962025316455696</v>
      </c>
      <c r="U23">
        <f t="shared" si="4"/>
        <v>1.2626582278481011</v>
      </c>
      <c r="V23">
        <f t="shared" si="4"/>
        <v>1.3291139240506327</v>
      </c>
      <c r="X23">
        <f t="shared" si="7"/>
        <v>17.721518987341771</v>
      </c>
    </row>
    <row r="24" spans="1:26" x14ac:dyDescent="0.2">
      <c r="A24">
        <v>4</v>
      </c>
      <c r="B24">
        <f t="shared" si="5"/>
        <v>16.326530612244898</v>
      </c>
      <c r="C24">
        <f t="shared" si="6"/>
        <v>6.1224489795918366E-2</v>
      </c>
      <c r="D24">
        <f t="shared" si="4"/>
        <v>0.12244897959183673</v>
      </c>
      <c r="E24">
        <f t="shared" si="4"/>
        <v>0.18367346938775511</v>
      </c>
      <c r="F24">
        <f t="shared" si="4"/>
        <v>0.24489795918367346</v>
      </c>
      <c r="G24">
        <f t="shared" si="4"/>
        <v>0.30612244897959184</v>
      </c>
      <c r="H24">
        <f t="shared" si="4"/>
        <v>0.36734693877551022</v>
      </c>
      <c r="I24">
        <f t="shared" si="4"/>
        <v>0.4285714285714286</v>
      </c>
      <c r="J24">
        <f t="shared" si="4"/>
        <v>0.48979591836734693</v>
      </c>
      <c r="K24">
        <f t="shared" si="4"/>
        <v>0.55102040816326536</v>
      </c>
      <c r="L24">
        <f t="shared" si="4"/>
        <v>0.61224489795918369</v>
      </c>
      <c r="M24">
        <f t="shared" si="4"/>
        <v>0.67346938775510201</v>
      </c>
      <c r="N24">
        <f t="shared" si="4"/>
        <v>0.73469387755102045</v>
      </c>
      <c r="O24">
        <f t="shared" si="4"/>
        <v>0.79591836734693877</v>
      </c>
      <c r="P24">
        <f t="shared" si="4"/>
        <v>0.85714285714285721</v>
      </c>
      <c r="Q24">
        <f t="shared" si="4"/>
        <v>0.91836734693877542</v>
      </c>
      <c r="R24">
        <f t="shared" si="4"/>
        <v>0.97959183673469385</v>
      </c>
      <c r="S24">
        <f t="shared" si="4"/>
        <v>1.0408163265306121</v>
      </c>
      <c r="T24">
        <f t="shared" si="4"/>
        <v>1.1020408163265307</v>
      </c>
      <c r="U24">
        <f t="shared" si="4"/>
        <v>1.1632653061224489</v>
      </c>
      <c r="V24">
        <f t="shared" si="4"/>
        <v>1.2244897959183674</v>
      </c>
      <c r="X24">
        <f t="shared" si="7"/>
        <v>16.326530612244898</v>
      </c>
    </row>
    <row r="25" spans="1:26" x14ac:dyDescent="0.2">
      <c r="A25">
        <v>2</v>
      </c>
      <c r="B25">
        <f t="shared" si="5"/>
        <v>13.793103448275863</v>
      </c>
      <c r="C25">
        <f t="shared" si="6"/>
        <v>5.1724137931034482E-2</v>
      </c>
      <c r="D25">
        <f t="shared" si="4"/>
        <v>0.10344827586206896</v>
      </c>
      <c r="E25">
        <f t="shared" si="4"/>
        <v>0.15517241379310345</v>
      </c>
      <c r="F25">
        <f t="shared" si="4"/>
        <v>0.20689655172413793</v>
      </c>
      <c r="G25">
        <f t="shared" si="4"/>
        <v>0.25862068965517243</v>
      </c>
      <c r="H25">
        <f t="shared" si="4"/>
        <v>0.31034482758620691</v>
      </c>
      <c r="I25">
        <f t="shared" si="4"/>
        <v>0.36206896551724144</v>
      </c>
      <c r="J25">
        <f t="shared" si="4"/>
        <v>0.41379310344827586</v>
      </c>
      <c r="K25">
        <f t="shared" si="4"/>
        <v>0.46551724137931033</v>
      </c>
      <c r="L25">
        <f t="shared" si="4"/>
        <v>0.51724137931034486</v>
      </c>
      <c r="M25">
        <f t="shared" si="4"/>
        <v>0.56896551724137934</v>
      </c>
      <c r="N25">
        <f t="shared" si="4"/>
        <v>0.62068965517241381</v>
      </c>
      <c r="O25">
        <f t="shared" si="4"/>
        <v>0.67241379310344829</v>
      </c>
      <c r="P25">
        <f t="shared" si="4"/>
        <v>0.72413793103448287</v>
      </c>
      <c r="Q25">
        <f t="shared" si="4"/>
        <v>0.77586206896551724</v>
      </c>
      <c r="R25">
        <f t="shared" si="4"/>
        <v>0.82758620689655171</v>
      </c>
      <c r="S25">
        <f t="shared" si="4"/>
        <v>0.8793103448275863</v>
      </c>
      <c r="T25">
        <f t="shared" si="4"/>
        <v>0.93103448275862066</v>
      </c>
      <c r="U25">
        <f t="shared" si="4"/>
        <v>0.98275862068965525</v>
      </c>
      <c r="V25">
        <f t="shared" si="4"/>
        <v>1.0344827586206897</v>
      </c>
      <c r="X25">
        <f t="shared" si="7"/>
        <v>13.793103448275865</v>
      </c>
    </row>
    <row r="26" spans="1:26" x14ac:dyDescent="0.2">
      <c r="A26">
        <v>1</v>
      </c>
      <c r="B26">
        <f t="shared" si="5"/>
        <v>10.526315789473685</v>
      </c>
      <c r="C26">
        <f t="shared" si="6"/>
        <v>3.9473684210526321E-2</v>
      </c>
      <c r="D26">
        <f t="shared" si="4"/>
        <v>7.8947368421052641E-2</v>
      </c>
      <c r="E26">
        <f t="shared" si="4"/>
        <v>0.11842105263157895</v>
      </c>
      <c r="F26">
        <f t="shared" si="4"/>
        <v>0.15789473684210528</v>
      </c>
      <c r="G26">
        <f t="shared" si="4"/>
        <v>0.19736842105263158</v>
      </c>
      <c r="H26">
        <f t="shared" si="4"/>
        <v>0.23684210526315791</v>
      </c>
      <c r="I26">
        <f t="shared" si="4"/>
        <v>0.27631578947368424</v>
      </c>
      <c r="J26">
        <f t="shared" si="4"/>
        <v>0.31578947368421056</v>
      </c>
      <c r="K26">
        <f t="shared" si="4"/>
        <v>0.35526315789473684</v>
      </c>
      <c r="L26">
        <f t="shared" si="4"/>
        <v>0.39473684210526316</v>
      </c>
      <c r="M26">
        <f t="shared" si="4"/>
        <v>0.43421052631578949</v>
      </c>
      <c r="N26">
        <f t="shared" si="4"/>
        <v>0.47368421052631582</v>
      </c>
      <c r="O26">
        <f t="shared" si="4"/>
        <v>0.51315789473684215</v>
      </c>
      <c r="P26">
        <f t="shared" si="4"/>
        <v>0.55263157894736847</v>
      </c>
      <c r="Q26">
        <f t="shared" si="4"/>
        <v>0.59210526315789469</v>
      </c>
      <c r="R26">
        <f t="shared" si="4"/>
        <v>0.63157894736842113</v>
      </c>
      <c r="S26">
        <f t="shared" si="4"/>
        <v>0.67105263157894746</v>
      </c>
      <c r="T26">
        <f t="shared" si="4"/>
        <v>0.71052631578947367</v>
      </c>
      <c r="U26">
        <f t="shared" si="4"/>
        <v>0.75</v>
      </c>
      <c r="V26">
        <f t="shared" si="4"/>
        <v>0.78947368421052633</v>
      </c>
      <c r="X26">
        <f t="shared" si="7"/>
        <v>10.526315789473689</v>
      </c>
    </row>
    <row r="27" spans="1:26" x14ac:dyDescent="0.2">
      <c r="A27">
        <v>0.7</v>
      </c>
      <c r="B27">
        <f t="shared" si="5"/>
        <v>8.75</v>
      </c>
      <c r="C27">
        <f t="shared" si="6"/>
        <v>3.2812500000000001E-2</v>
      </c>
      <c r="D27">
        <f t="shared" si="4"/>
        <v>6.5625000000000003E-2</v>
      </c>
      <c r="E27">
        <f t="shared" si="4"/>
        <v>9.8437499999999997E-2</v>
      </c>
      <c r="F27">
        <f t="shared" si="4"/>
        <v>0.13125000000000001</v>
      </c>
      <c r="G27">
        <f t="shared" si="4"/>
        <v>0.1640625</v>
      </c>
      <c r="H27">
        <f t="shared" si="4"/>
        <v>0.19687499999999999</v>
      </c>
      <c r="I27">
        <f t="shared" si="4"/>
        <v>0.22968749999999999</v>
      </c>
      <c r="J27">
        <f t="shared" si="4"/>
        <v>0.26250000000000001</v>
      </c>
      <c r="K27">
        <f t="shared" si="4"/>
        <v>0.29531249999999998</v>
      </c>
      <c r="L27">
        <f t="shared" si="4"/>
        <v>0.328125</v>
      </c>
      <c r="M27">
        <f t="shared" si="4"/>
        <v>0.36093749999999997</v>
      </c>
      <c r="N27">
        <f t="shared" si="4"/>
        <v>0.39374999999999999</v>
      </c>
      <c r="O27">
        <f t="shared" si="4"/>
        <v>0.42656250000000001</v>
      </c>
      <c r="P27">
        <f t="shared" si="4"/>
        <v>0.45937499999999998</v>
      </c>
      <c r="Q27">
        <f t="shared" si="4"/>
        <v>0.4921875</v>
      </c>
      <c r="R27">
        <f t="shared" si="4"/>
        <v>0.52500000000000002</v>
      </c>
      <c r="S27">
        <f t="shared" si="4"/>
        <v>0.55781249999999993</v>
      </c>
      <c r="T27">
        <f t="shared" si="4"/>
        <v>0.59062499999999996</v>
      </c>
      <c r="U27">
        <f t="shared" si="4"/>
        <v>0.62343749999999998</v>
      </c>
      <c r="V27">
        <f t="shared" si="4"/>
        <v>0.65625</v>
      </c>
      <c r="X27">
        <f t="shared" si="7"/>
        <v>8.75</v>
      </c>
    </row>
    <row r="28" spans="1:26" x14ac:dyDescent="0.2">
      <c r="A28">
        <v>0.4</v>
      </c>
      <c r="B28">
        <f t="shared" si="5"/>
        <v>6.1538461538461533</v>
      </c>
      <c r="C28">
        <f t="shared" si="6"/>
        <v>2.3076923076923075E-2</v>
      </c>
      <c r="D28">
        <f t="shared" si="4"/>
        <v>4.6153846153846149E-2</v>
      </c>
      <c r="E28">
        <f t="shared" si="4"/>
        <v>6.9230769230769221E-2</v>
      </c>
      <c r="F28">
        <f t="shared" si="4"/>
        <v>9.2307692307692299E-2</v>
      </c>
      <c r="G28">
        <f t="shared" si="4"/>
        <v>0.11538461538461536</v>
      </c>
      <c r="H28">
        <f t="shared" si="4"/>
        <v>0.13846153846153844</v>
      </c>
      <c r="I28">
        <f t="shared" si="4"/>
        <v>0.16153846153846152</v>
      </c>
      <c r="J28">
        <f t="shared" si="4"/>
        <v>0.1846153846153846</v>
      </c>
      <c r="K28">
        <f t="shared" si="4"/>
        <v>0.20769230769230768</v>
      </c>
      <c r="L28">
        <f t="shared" si="4"/>
        <v>0.23076923076923073</v>
      </c>
      <c r="M28">
        <f t="shared" si="4"/>
        <v>0.25384615384615378</v>
      </c>
      <c r="N28">
        <f t="shared" si="4"/>
        <v>0.27692307692307688</v>
      </c>
      <c r="O28">
        <f t="shared" si="4"/>
        <v>0.3</v>
      </c>
      <c r="P28">
        <f t="shared" si="4"/>
        <v>0.32307692307692304</v>
      </c>
      <c r="Q28">
        <f t="shared" si="4"/>
        <v>0.34615384615384609</v>
      </c>
      <c r="R28">
        <f t="shared" si="4"/>
        <v>0.3692307692307692</v>
      </c>
      <c r="S28">
        <f t="shared" si="4"/>
        <v>0.3923076923076923</v>
      </c>
      <c r="T28">
        <f t="shared" si="4"/>
        <v>0.41538461538461535</v>
      </c>
      <c r="U28">
        <f t="shared" si="4"/>
        <v>0.4384615384615384</v>
      </c>
      <c r="V28">
        <f t="shared" si="4"/>
        <v>0.46153846153846145</v>
      </c>
      <c r="X28">
        <f t="shared" si="7"/>
        <v>6.1538461538461533</v>
      </c>
    </row>
    <row r="29" spans="1:26" x14ac:dyDescent="0.2">
      <c r="A29">
        <v>0.2</v>
      </c>
      <c r="B29">
        <f t="shared" si="5"/>
        <v>3.6363636363636362</v>
      </c>
      <c r="C29">
        <f t="shared" si="6"/>
        <v>1.3636363636363636E-2</v>
      </c>
      <c r="D29">
        <f t="shared" si="4"/>
        <v>2.7272727272727271E-2</v>
      </c>
      <c r="E29">
        <f t="shared" si="4"/>
        <v>4.0909090909090902E-2</v>
      </c>
      <c r="F29">
        <f t="shared" si="4"/>
        <v>5.4545454545454543E-2</v>
      </c>
      <c r="G29">
        <f t="shared" si="4"/>
        <v>6.8181818181818177E-2</v>
      </c>
      <c r="H29">
        <f t="shared" si="4"/>
        <v>8.1818181818181804E-2</v>
      </c>
      <c r="I29">
        <f t="shared" si="4"/>
        <v>9.5454545454545445E-2</v>
      </c>
      <c r="J29">
        <f t="shared" si="4"/>
        <v>0.10909090909090909</v>
      </c>
      <c r="K29">
        <f t="shared" si="4"/>
        <v>0.12272727272727273</v>
      </c>
      <c r="L29">
        <f t="shared" si="4"/>
        <v>0.13636363636363635</v>
      </c>
      <c r="M29">
        <f t="shared" si="4"/>
        <v>0.15</v>
      </c>
      <c r="N29">
        <f t="shared" si="4"/>
        <v>0.16363636363636361</v>
      </c>
      <c r="O29">
        <f t="shared" si="4"/>
        <v>0.17727272727272728</v>
      </c>
      <c r="P29">
        <f t="shared" si="4"/>
        <v>0.19090909090909089</v>
      </c>
      <c r="Q29">
        <f t="shared" si="4"/>
        <v>0.20454545454545453</v>
      </c>
      <c r="R29">
        <f t="shared" si="4"/>
        <v>0.21818181818181817</v>
      </c>
      <c r="S29">
        <f t="shared" si="4"/>
        <v>0.23181818181818178</v>
      </c>
      <c r="T29">
        <f t="shared" si="4"/>
        <v>0.24545454545454545</v>
      </c>
      <c r="U29">
        <f t="shared" si="4"/>
        <v>0.25909090909090909</v>
      </c>
      <c r="V29">
        <f t="shared" si="4"/>
        <v>0.27272727272727271</v>
      </c>
      <c r="X29">
        <f t="shared" si="7"/>
        <v>3.6363636363636367</v>
      </c>
    </row>
    <row r="30" spans="1:26" x14ac:dyDescent="0.2">
      <c r="A30">
        <v>0.2</v>
      </c>
      <c r="B30">
        <f t="shared" si="5"/>
        <v>3.6363636363636362</v>
      </c>
      <c r="C30">
        <f t="shared" si="6"/>
        <v>1.3636363636363636E-2</v>
      </c>
      <c r="D30">
        <f t="shared" si="4"/>
        <v>2.7272727272727271E-2</v>
      </c>
      <c r="E30">
        <f t="shared" si="4"/>
        <v>4.0909090909090902E-2</v>
      </c>
      <c r="F30">
        <f t="shared" si="4"/>
        <v>5.4545454545454543E-2</v>
      </c>
      <c r="G30">
        <f t="shared" si="4"/>
        <v>6.8181818181818177E-2</v>
      </c>
      <c r="H30">
        <f t="shared" si="4"/>
        <v>8.1818181818181804E-2</v>
      </c>
      <c r="I30">
        <f t="shared" si="4"/>
        <v>9.5454545454545445E-2</v>
      </c>
      <c r="J30">
        <f t="shared" si="4"/>
        <v>0.10909090909090909</v>
      </c>
      <c r="K30">
        <f t="shared" si="4"/>
        <v>0.12272727272727273</v>
      </c>
      <c r="L30">
        <f t="shared" si="4"/>
        <v>0.13636363636363635</v>
      </c>
      <c r="M30">
        <f t="shared" si="4"/>
        <v>0.15</v>
      </c>
      <c r="N30">
        <f t="shared" si="4"/>
        <v>0.16363636363636361</v>
      </c>
      <c r="O30">
        <f t="shared" si="4"/>
        <v>0.17727272727272728</v>
      </c>
      <c r="P30">
        <f t="shared" si="4"/>
        <v>0.19090909090909089</v>
      </c>
      <c r="Q30">
        <f t="shared" si="4"/>
        <v>0.20454545454545453</v>
      </c>
      <c r="R30">
        <f t="shared" si="4"/>
        <v>0.21818181818181817</v>
      </c>
      <c r="S30">
        <f t="shared" si="4"/>
        <v>0.23181818181818178</v>
      </c>
      <c r="T30">
        <f t="shared" si="4"/>
        <v>0.24545454545454545</v>
      </c>
      <c r="U30">
        <f t="shared" si="4"/>
        <v>0.25909090909090909</v>
      </c>
      <c r="V30">
        <f t="shared" si="4"/>
        <v>0.27272727272727271</v>
      </c>
      <c r="X30">
        <f t="shared" si="7"/>
        <v>3.6363636363636367</v>
      </c>
    </row>
    <row r="31" spans="1:26" x14ac:dyDescent="0.2">
      <c r="A31">
        <v>0.05</v>
      </c>
      <c r="B31">
        <f t="shared" si="5"/>
        <v>1.0526315789473684</v>
      </c>
      <c r="C31">
        <f t="shared" si="6"/>
        <v>3.9473684210526308E-3</v>
      </c>
      <c r="D31">
        <f t="shared" si="4"/>
        <v>7.8947368421052617E-3</v>
      </c>
      <c r="E31">
        <f t="shared" si="4"/>
        <v>1.1842105263157895E-2</v>
      </c>
      <c r="F31">
        <f t="shared" si="4"/>
        <v>1.5789473684210523E-2</v>
      </c>
      <c r="G31">
        <f t="shared" si="4"/>
        <v>1.9736842105263157E-2</v>
      </c>
      <c r="H31">
        <f t="shared" si="4"/>
        <v>2.368421052631579E-2</v>
      </c>
      <c r="I31">
        <f t="shared" si="4"/>
        <v>2.763157894736842E-2</v>
      </c>
      <c r="J31">
        <f t="shared" si="4"/>
        <v>3.1578947368421047E-2</v>
      </c>
      <c r="K31">
        <f t="shared" si="4"/>
        <v>3.5526315789473677E-2</v>
      </c>
      <c r="L31">
        <f t="shared" si="4"/>
        <v>3.9473684210526314E-2</v>
      </c>
      <c r="M31">
        <f t="shared" si="4"/>
        <v>4.3421052631578944E-2</v>
      </c>
      <c r="N31">
        <f t="shared" si="4"/>
        <v>4.736842105263158E-2</v>
      </c>
      <c r="O31">
        <f t="shared" si="4"/>
        <v>5.131578947368421E-2</v>
      </c>
      <c r="P31">
        <f t="shared" si="4"/>
        <v>5.526315789473684E-2</v>
      </c>
      <c r="Q31">
        <f t="shared" si="4"/>
        <v>5.921052631578947E-2</v>
      </c>
      <c r="R31">
        <f t="shared" si="4"/>
        <v>6.3157894736842093E-2</v>
      </c>
      <c r="S31">
        <f t="shared" si="4"/>
        <v>6.7105263157894737E-2</v>
      </c>
      <c r="T31">
        <f t="shared" si="4"/>
        <v>7.1052631578947353E-2</v>
      </c>
      <c r="U31">
        <f t="shared" si="4"/>
        <v>7.4999999999999997E-2</v>
      </c>
      <c r="V31">
        <f t="shared" si="4"/>
        <v>7.8947368421052627E-2</v>
      </c>
      <c r="X31">
        <f t="shared" si="7"/>
        <v>1.0526315789473686</v>
      </c>
    </row>
    <row r="52" spans="3:24" x14ac:dyDescent="0.2">
      <c r="C52">
        <v>-5</v>
      </c>
    </row>
    <row r="53" spans="3:24" x14ac:dyDescent="0.2">
      <c r="C53">
        <v>5</v>
      </c>
    </row>
    <row r="55" spans="3:24" x14ac:dyDescent="0.2">
      <c r="C55" t="b">
        <f ca="1">C57=RANDBETWEEN(10,10)*0.01</f>
        <v>0</v>
      </c>
    </row>
    <row r="56" spans="3:24" x14ac:dyDescent="0.2">
      <c r="C56">
        <v>0.25</v>
      </c>
      <c r="D56">
        <f>0.25+C56</f>
        <v>0.5</v>
      </c>
      <c r="E56">
        <f t="shared" ref="E56" si="8">0.25+D56</f>
        <v>0.75</v>
      </c>
      <c r="F56">
        <f t="shared" ref="F56" si="9">0.25+E56</f>
        <v>1</v>
      </c>
      <c r="G56">
        <f t="shared" ref="G56" si="10">0.25+F56</f>
        <v>1.25</v>
      </c>
      <c r="H56">
        <f t="shared" ref="H56" si="11">0.25+G56</f>
        <v>1.5</v>
      </c>
      <c r="I56">
        <f t="shared" ref="I56" si="12">0.25+H56</f>
        <v>1.75</v>
      </c>
      <c r="J56">
        <f t="shared" ref="J56" si="13">0.25+I56</f>
        <v>2</v>
      </c>
      <c r="K56">
        <f t="shared" ref="K56" si="14">0.25+J56</f>
        <v>2.25</v>
      </c>
      <c r="L56">
        <f t="shared" ref="L56" si="15">0.25+K56</f>
        <v>2.5</v>
      </c>
      <c r="M56">
        <f t="shared" ref="M56" si="16">0.25+L56</f>
        <v>2.75</v>
      </c>
      <c r="N56">
        <f t="shared" ref="N56" si="17">0.25+M56</f>
        <v>3</v>
      </c>
      <c r="O56">
        <f t="shared" ref="O56" si="18">0.25+N56</f>
        <v>3.25</v>
      </c>
      <c r="P56">
        <f t="shared" ref="P56" si="19">0.25+O56</f>
        <v>3.5</v>
      </c>
      <c r="Q56">
        <f t="shared" ref="Q56" si="20">0.25+P56</f>
        <v>3.75</v>
      </c>
      <c r="R56">
        <f t="shared" ref="R56" si="21">0.25+Q56</f>
        <v>4</v>
      </c>
      <c r="S56">
        <f t="shared" ref="S56" si="22">0.25+R56</f>
        <v>4.25</v>
      </c>
      <c r="T56">
        <f t="shared" ref="T56" si="23">0.25+S56</f>
        <v>4.5</v>
      </c>
      <c r="U56">
        <f t="shared" ref="U56" si="24">0.25+T56</f>
        <v>4.75</v>
      </c>
      <c r="V56">
        <f t="shared" ref="V56" si="25">0.25+U56</f>
        <v>5</v>
      </c>
      <c r="X56" t="s">
        <v>5</v>
      </c>
    </row>
    <row r="57" spans="3:24" x14ac:dyDescent="0.2">
      <c r="C57">
        <f ca="1">C21*RANDBETWEEN($C$52,$C$53)*0.01+C21</f>
        <v>7.3923444976076558E-2</v>
      </c>
      <c r="D57">
        <f t="shared" ref="D57:V67" ca="1" si="26">D21*RANDBETWEEN($C$52,$C$53)*0.01+D21</f>
        <v>0.14928229665071771</v>
      </c>
      <c r="E57">
        <f t="shared" ca="1" si="26"/>
        <v>0.22392344497607655</v>
      </c>
      <c r="F57">
        <f t="shared" ca="1" si="26"/>
        <v>0.2755980861244019</v>
      </c>
      <c r="G57">
        <f t="shared" ca="1" si="26"/>
        <v>0.35885167464114831</v>
      </c>
      <c r="H57">
        <f t="shared" ca="1" si="26"/>
        <v>0.44354066985645929</v>
      </c>
      <c r="I57">
        <f t="shared" ca="1" si="26"/>
        <v>0.51244019138755981</v>
      </c>
      <c r="J57">
        <f t="shared" ca="1" si="26"/>
        <v>0.56267942583732056</v>
      </c>
      <c r="K57">
        <f t="shared" ca="1" si="26"/>
        <v>0.63947368421052631</v>
      </c>
      <c r="L57">
        <f t="shared" ca="1" si="26"/>
        <v>0.68181818181818177</v>
      </c>
      <c r="M57">
        <f t="shared" ca="1" si="26"/>
        <v>0.82894736842105265</v>
      </c>
      <c r="N57">
        <f t="shared" ca="1" si="26"/>
        <v>0.87846889952153107</v>
      </c>
      <c r="O57">
        <f t="shared" ca="1" si="26"/>
        <v>0.91435406698564592</v>
      </c>
      <c r="P57">
        <f t="shared" ca="1" si="26"/>
        <v>1.0349282296650717</v>
      </c>
      <c r="Q57">
        <f t="shared" ca="1" si="26"/>
        <v>1.0334928229665072</v>
      </c>
      <c r="R57">
        <f t="shared" ca="1" si="26"/>
        <v>1.1712918660287082</v>
      </c>
      <c r="S57">
        <f t="shared" ca="1" si="26"/>
        <v>1.1712918660287079</v>
      </c>
      <c r="T57">
        <f t="shared" ca="1" si="26"/>
        <v>1.2789473684210526</v>
      </c>
      <c r="U57">
        <f t="shared" ca="1" si="26"/>
        <v>1.4318181818181817</v>
      </c>
      <c r="V57">
        <f t="shared" ca="1" si="26"/>
        <v>1.4784688995215309</v>
      </c>
      <c r="X57">
        <f ca="1">SLOPE(C57:V57,$C$6:$V$6)/$B$3</f>
        <v>19.345396985286179</v>
      </c>
    </row>
    <row r="58" spans="3:24" x14ac:dyDescent="0.2">
      <c r="C58">
        <f t="shared" ref="C58:R67" ca="1" si="27">C22*RANDBETWEEN($C$52,$C$53)*0.01+C22</f>
        <v>6.8807339449541288E-2</v>
      </c>
      <c r="D58">
        <f t="shared" ca="1" si="27"/>
        <v>0.13486238532110092</v>
      </c>
      <c r="E58">
        <f t="shared" ca="1" si="27"/>
        <v>0.21467889908256879</v>
      </c>
      <c r="F58">
        <f t="shared" ca="1" si="27"/>
        <v>0.26697247706422023</v>
      </c>
      <c r="G58">
        <f t="shared" ca="1" si="27"/>
        <v>0.34059633027522934</v>
      </c>
      <c r="H58">
        <f t="shared" ca="1" si="27"/>
        <v>0.4211009174311926</v>
      </c>
      <c r="I58">
        <f t="shared" ca="1" si="27"/>
        <v>0.49128440366972481</v>
      </c>
      <c r="J58">
        <f t="shared" ca="1" si="27"/>
        <v>0.54495412844036695</v>
      </c>
      <c r="K58">
        <f t="shared" ca="1" si="27"/>
        <v>0.61926605504587151</v>
      </c>
      <c r="L58">
        <f t="shared" ca="1" si="27"/>
        <v>0.65366972477064222</v>
      </c>
      <c r="M58">
        <f t="shared" ca="1" si="27"/>
        <v>0.726605504587156</v>
      </c>
      <c r="N58">
        <f t="shared" ca="1" si="27"/>
        <v>0.82568807339449535</v>
      </c>
      <c r="O58">
        <f t="shared" ca="1" si="27"/>
        <v>0.87660550458715591</v>
      </c>
      <c r="P58">
        <f t="shared" ca="1" si="27"/>
        <v>0.95366972477064227</v>
      </c>
      <c r="Q58">
        <f t="shared" ca="1" si="27"/>
        <v>1.0114678899082568</v>
      </c>
      <c r="R58">
        <f t="shared" ca="1" si="27"/>
        <v>1.0568807339449542</v>
      </c>
      <c r="S58">
        <f t="shared" ca="1" si="26"/>
        <v>1.1580275229357797</v>
      </c>
      <c r="T58">
        <f t="shared" ca="1" si="26"/>
        <v>1.1889908256880732</v>
      </c>
      <c r="U58">
        <f t="shared" ca="1" si="26"/>
        <v>1.3727064220183487</v>
      </c>
      <c r="V58">
        <f t="shared" ca="1" si="26"/>
        <v>1.3623853211009174</v>
      </c>
      <c r="X58">
        <f t="shared" ref="X58:X67" ca="1" si="28">SLOPE(C58:V58,$C$6:$V$6)/$B$3</f>
        <v>18.165275574256743</v>
      </c>
    </row>
    <row r="59" spans="3:24" x14ac:dyDescent="0.2">
      <c r="C59">
        <f t="shared" ca="1" si="27"/>
        <v>6.5791139240506322E-2</v>
      </c>
      <c r="D59">
        <f t="shared" ca="1" si="26"/>
        <v>0.13424050632911391</v>
      </c>
      <c r="E59">
        <f t="shared" ca="1" si="26"/>
        <v>0.20534810126582276</v>
      </c>
      <c r="F59">
        <f t="shared" ca="1" si="26"/>
        <v>0.26316455696202529</v>
      </c>
      <c r="G59">
        <f t="shared" ca="1" si="26"/>
        <v>0.34556962025316451</v>
      </c>
      <c r="H59">
        <f t="shared" ca="1" si="26"/>
        <v>0.37879746835443034</v>
      </c>
      <c r="I59">
        <f t="shared" ca="1" si="26"/>
        <v>0.48379746835443038</v>
      </c>
      <c r="J59">
        <f t="shared" ca="1" si="26"/>
        <v>0.54227848101265819</v>
      </c>
      <c r="K59">
        <f t="shared" ca="1" si="26"/>
        <v>0.61604430379746833</v>
      </c>
      <c r="L59">
        <f t="shared" ca="1" si="26"/>
        <v>0.69113924050632902</v>
      </c>
      <c r="M59">
        <f t="shared" ca="1" si="26"/>
        <v>0.72370253164556952</v>
      </c>
      <c r="N59">
        <f t="shared" ca="1" si="26"/>
        <v>0.78151898734177205</v>
      </c>
      <c r="O59">
        <f t="shared" ca="1" si="26"/>
        <v>0.82072784810126576</v>
      </c>
      <c r="P59">
        <f t="shared" ca="1" si="26"/>
        <v>0.95829113924050624</v>
      </c>
      <c r="Q59">
        <f t="shared" ca="1" si="26"/>
        <v>0.99683544303797456</v>
      </c>
      <c r="R59">
        <f t="shared" ca="1" si="26"/>
        <v>1.0739240506329113</v>
      </c>
      <c r="S59">
        <f t="shared" ca="1" si="26"/>
        <v>1.1862341772151896</v>
      </c>
      <c r="T59">
        <f t="shared" ca="1" si="26"/>
        <v>1.2081645569620252</v>
      </c>
      <c r="U59">
        <f t="shared" ca="1" si="26"/>
        <v>1.2374050632911391</v>
      </c>
      <c r="V59">
        <f t="shared" ca="1" si="26"/>
        <v>1.3025316455696201</v>
      </c>
      <c r="X59">
        <f t="shared" ca="1" si="28"/>
        <v>17.666355762824779</v>
      </c>
    </row>
    <row r="60" spans="3:24" x14ac:dyDescent="0.2">
      <c r="C60">
        <f t="shared" ca="1" si="27"/>
        <v>5.8163265306122446E-2</v>
      </c>
      <c r="D60">
        <f t="shared" ca="1" si="26"/>
        <v>0.1273469387755102</v>
      </c>
      <c r="E60">
        <f t="shared" ca="1" si="26"/>
        <v>0.18183673469387757</v>
      </c>
      <c r="F60">
        <f t="shared" ca="1" si="26"/>
        <v>0.24</v>
      </c>
      <c r="G60">
        <f t="shared" ca="1" si="26"/>
        <v>0.29081632653061223</v>
      </c>
      <c r="H60">
        <f t="shared" ca="1" si="26"/>
        <v>0.36734693877551022</v>
      </c>
      <c r="I60">
        <f t="shared" ca="1" si="26"/>
        <v>0.43285714285714288</v>
      </c>
      <c r="J60">
        <f t="shared" ca="1" si="26"/>
        <v>0.48489795918367345</v>
      </c>
      <c r="K60">
        <f t="shared" ca="1" si="26"/>
        <v>0.54</v>
      </c>
      <c r="L60">
        <f t="shared" ca="1" si="26"/>
        <v>0.61224489795918369</v>
      </c>
      <c r="M60">
        <f t="shared" ca="1" si="26"/>
        <v>0.69367346938775509</v>
      </c>
      <c r="N60">
        <f t="shared" ca="1" si="26"/>
        <v>0.69795918367346943</v>
      </c>
      <c r="O60">
        <f t="shared" ca="1" si="26"/>
        <v>0.80387755102040814</v>
      </c>
      <c r="P60">
        <f t="shared" ca="1" si="26"/>
        <v>0.81428571428571439</v>
      </c>
      <c r="Q60">
        <f t="shared" ca="1" si="26"/>
        <v>0.89081632653061216</v>
      </c>
      <c r="R60">
        <f t="shared" ca="1" si="26"/>
        <v>0.9893877551020408</v>
      </c>
      <c r="S60">
        <f t="shared" ca="1" si="26"/>
        <v>1.0304081632653059</v>
      </c>
      <c r="T60">
        <f t="shared" ca="1" si="26"/>
        <v>1.08</v>
      </c>
      <c r="U60">
        <f t="shared" ca="1" si="26"/>
        <v>1.2214285714285713</v>
      </c>
      <c r="V60">
        <f t="shared" ca="1" si="26"/>
        <v>1.2122448979591838</v>
      </c>
      <c r="X60">
        <f t="shared" ca="1" si="28"/>
        <v>16.338928955040657</v>
      </c>
    </row>
    <row r="61" spans="3:24" x14ac:dyDescent="0.2">
      <c r="C61">
        <f t="shared" ca="1" si="27"/>
        <v>4.9655172413793101E-2</v>
      </c>
      <c r="D61">
        <f t="shared" ca="1" si="26"/>
        <v>0.10758620689655173</v>
      </c>
      <c r="E61">
        <f t="shared" ca="1" si="26"/>
        <v>0.15051724137931036</v>
      </c>
      <c r="F61">
        <f t="shared" ca="1" si="26"/>
        <v>0.19655172413793104</v>
      </c>
      <c r="G61">
        <f t="shared" ca="1" si="26"/>
        <v>0.25862068965517243</v>
      </c>
      <c r="H61">
        <f t="shared" ca="1" si="26"/>
        <v>0.30103448275862071</v>
      </c>
      <c r="I61">
        <f t="shared" ca="1" si="26"/>
        <v>0.34396551724137936</v>
      </c>
      <c r="J61">
        <f t="shared" ca="1" si="26"/>
        <v>0.41379310344827586</v>
      </c>
      <c r="K61">
        <f t="shared" ca="1" si="26"/>
        <v>0.47017241379310343</v>
      </c>
      <c r="L61">
        <f t="shared" ca="1" si="26"/>
        <v>0.52758620689655178</v>
      </c>
      <c r="M61">
        <f t="shared" ca="1" si="26"/>
        <v>0.58603448275862069</v>
      </c>
      <c r="N61">
        <f t="shared" ca="1" si="26"/>
        <v>0.64551724137931032</v>
      </c>
      <c r="O61">
        <f t="shared" ca="1" si="26"/>
        <v>0.66568965517241385</v>
      </c>
      <c r="P61">
        <f t="shared" ca="1" si="26"/>
        <v>0.69517241379310357</v>
      </c>
      <c r="Q61">
        <f t="shared" ca="1" si="26"/>
        <v>0.75258620689655176</v>
      </c>
      <c r="R61">
        <f t="shared" ca="1" si="26"/>
        <v>0.79448275862068962</v>
      </c>
      <c r="S61">
        <f t="shared" ca="1" si="26"/>
        <v>0.90568965517241384</v>
      </c>
      <c r="T61">
        <f t="shared" ca="1" si="26"/>
        <v>0.96827586206896554</v>
      </c>
      <c r="U61">
        <f t="shared" ca="1" si="26"/>
        <v>0.98275862068965525</v>
      </c>
      <c r="V61">
        <f t="shared" ca="1" si="26"/>
        <v>1.0758620689655174</v>
      </c>
      <c r="X61">
        <f t="shared" ca="1" si="28"/>
        <v>14.059528130671508</v>
      </c>
    </row>
    <row r="62" spans="3:24" x14ac:dyDescent="0.2">
      <c r="C62">
        <f t="shared" ca="1" si="27"/>
        <v>4.0263157894736848E-2</v>
      </c>
      <c r="D62">
        <f t="shared" ca="1" si="26"/>
        <v>7.8947368421052641E-2</v>
      </c>
      <c r="E62">
        <f t="shared" ca="1" si="26"/>
        <v>0.12197368421052632</v>
      </c>
      <c r="F62">
        <f t="shared" ca="1" si="26"/>
        <v>0.16105263157894739</v>
      </c>
      <c r="G62">
        <f t="shared" ca="1" si="26"/>
        <v>0.20131578947368423</v>
      </c>
      <c r="H62">
        <f t="shared" ca="1" si="26"/>
        <v>0.23684210526315791</v>
      </c>
      <c r="I62">
        <f t="shared" ca="1" si="26"/>
        <v>0.27907894736842109</v>
      </c>
      <c r="J62">
        <f t="shared" ca="1" si="26"/>
        <v>0.30000000000000004</v>
      </c>
      <c r="K62">
        <f t="shared" ca="1" si="26"/>
        <v>0.35526315789473684</v>
      </c>
      <c r="L62">
        <f t="shared" ca="1" si="26"/>
        <v>0.38289473684210529</v>
      </c>
      <c r="M62">
        <f t="shared" ca="1" si="26"/>
        <v>0.44289473684210529</v>
      </c>
      <c r="N62">
        <f t="shared" ca="1" si="26"/>
        <v>0.45947368421052637</v>
      </c>
      <c r="O62">
        <f t="shared" ca="1" si="26"/>
        <v>0.52342105263157901</v>
      </c>
      <c r="P62">
        <f t="shared" ca="1" si="26"/>
        <v>0.54157894736842116</v>
      </c>
      <c r="Q62">
        <f t="shared" ca="1" si="26"/>
        <v>0.62171052631578938</v>
      </c>
      <c r="R62">
        <f t="shared" ca="1" si="26"/>
        <v>0.63789473684210529</v>
      </c>
      <c r="S62">
        <f t="shared" ca="1" si="26"/>
        <v>0.65763157894736846</v>
      </c>
      <c r="T62">
        <f t="shared" ca="1" si="26"/>
        <v>0.70342105263157895</v>
      </c>
      <c r="U62">
        <f t="shared" ca="1" si="26"/>
        <v>0.74250000000000005</v>
      </c>
      <c r="V62">
        <f t="shared" ca="1" si="26"/>
        <v>0.75</v>
      </c>
      <c r="X62">
        <f t="shared" ca="1" si="28"/>
        <v>10.333043134151172</v>
      </c>
    </row>
    <row r="63" spans="3:24" x14ac:dyDescent="0.2">
      <c r="C63">
        <f t="shared" ca="1" si="27"/>
        <v>3.1171875000000002E-2</v>
      </c>
      <c r="D63">
        <f t="shared" ca="1" si="26"/>
        <v>6.8906250000000002E-2</v>
      </c>
      <c r="E63">
        <f t="shared" ca="1" si="26"/>
        <v>0.10040625</v>
      </c>
      <c r="F63">
        <f t="shared" ca="1" si="26"/>
        <v>0.12862500000000002</v>
      </c>
      <c r="G63">
        <f t="shared" ca="1" si="26"/>
        <v>0.16570312500000001</v>
      </c>
      <c r="H63">
        <f t="shared" ca="1" si="26"/>
        <v>0.19884374999999999</v>
      </c>
      <c r="I63">
        <f t="shared" ca="1" si="26"/>
        <v>0.22279687499999998</v>
      </c>
      <c r="J63">
        <f t="shared" ca="1" si="26"/>
        <v>0.25462499999999999</v>
      </c>
      <c r="K63">
        <f t="shared" ca="1" si="26"/>
        <v>0.29826562499999998</v>
      </c>
      <c r="L63">
        <f t="shared" ca="1" si="26"/>
        <v>0.315</v>
      </c>
      <c r="M63">
        <f t="shared" ca="1" si="26"/>
        <v>0.34649999999999997</v>
      </c>
      <c r="N63">
        <f t="shared" ca="1" si="26"/>
        <v>0.38587499999999997</v>
      </c>
      <c r="O63">
        <f t="shared" ca="1" si="26"/>
        <v>0.41376562500000003</v>
      </c>
      <c r="P63">
        <f t="shared" ca="1" si="26"/>
        <v>0.46396874999999999</v>
      </c>
      <c r="Q63">
        <f t="shared" ca="1" si="26"/>
        <v>0.477421875</v>
      </c>
      <c r="R63">
        <f t="shared" ca="1" si="26"/>
        <v>0.54600000000000004</v>
      </c>
      <c r="S63">
        <f t="shared" ca="1" si="26"/>
        <v>0.58570312499999988</v>
      </c>
      <c r="T63">
        <f t="shared" ca="1" si="26"/>
        <v>0.61424999999999996</v>
      </c>
      <c r="U63">
        <f t="shared" ca="1" si="26"/>
        <v>0.65460937499999994</v>
      </c>
      <c r="V63">
        <f t="shared" ca="1" si="26"/>
        <v>0.63656250000000003</v>
      </c>
      <c r="X63">
        <f t="shared" ca="1" si="28"/>
        <v>8.9378947368421056</v>
      </c>
    </row>
    <row r="64" spans="3:24" x14ac:dyDescent="0.2">
      <c r="C64">
        <f t="shared" ca="1" si="27"/>
        <v>2.192307692307692E-2</v>
      </c>
      <c r="D64">
        <f t="shared" ca="1" si="26"/>
        <v>4.8461538461538459E-2</v>
      </c>
      <c r="E64">
        <f t="shared" ca="1" si="26"/>
        <v>6.7153846153846147E-2</v>
      </c>
      <c r="F64">
        <f t="shared" ca="1" si="26"/>
        <v>9.138461538461537E-2</v>
      </c>
      <c r="G64">
        <f t="shared" ca="1" si="26"/>
        <v>0.11653846153846152</v>
      </c>
      <c r="H64">
        <f t="shared" ca="1" si="26"/>
        <v>0.13153846153846152</v>
      </c>
      <c r="I64">
        <f t="shared" ca="1" si="26"/>
        <v>0.15992307692307692</v>
      </c>
      <c r="J64">
        <f t="shared" ca="1" si="26"/>
        <v>0.17907692307692305</v>
      </c>
      <c r="K64">
        <f t="shared" ca="1" si="26"/>
        <v>0.21184615384615382</v>
      </c>
      <c r="L64">
        <f t="shared" ca="1" si="26"/>
        <v>0.23307692307692304</v>
      </c>
      <c r="M64">
        <f t="shared" ca="1" si="26"/>
        <v>0.25384615384615378</v>
      </c>
      <c r="N64">
        <f t="shared" ca="1" si="26"/>
        <v>0.28799999999999998</v>
      </c>
      <c r="O64">
        <f t="shared" ca="1" si="26"/>
        <v>0.28499999999999998</v>
      </c>
      <c r="P64">
        <f t="shared" ca="1" si="26"/>
        <v>0.31015384615384611</v>
      </c>
      <c r="Q64">
        <f t="shared" ca="1" si="26"/>
        <v>0.33923076923076917</v>
      </c>
      <c r="R64">
        <f t="shared" ca="1" si="26"/>
        <v>0.3692307692307692</v>
      </c>
      <c r="S64">
        <f t="shared" ca="1" si="26"/>
        <v>0.38053846153846155</v>
      </c>
      <c r="T64">
        <f t="shared" ca="1" si="26"/>
        <v>0.43615384615384611</v>
      </c>
      <c r="U64">
        <f t="shared" ca="1" si="26"/>
        <v>0.42969230769230765</v>
      </c>
      <c r="V64">
        <f t="shared" ca="1" si="26"/>
        <v>0.44769230769230761</v>
      </c>
      <c r="X64">
        <f t="shared" ca="1" si="28"/>
        <v>6.0839791787160191</v>
      </c>
    </row>
    <row r="65" spans="3:24" x14ac:dyDescent="0.2">
      <c r="C65">
        <f t="shared" ca="1" si="27"/>
        <v>1.35E-2</v>
      </c>
      <c r="D65">
        <f t="shared" ca="1" si="26"/>
        <v>2.8363636363636362E-2</v>
      </c>
      <c r="E65">
        <f t="shared" ca="1" si="26"/>
        <v>4.2954545454545447E-2</v>
      </c>
      <c r="F65">
        <f t="shared" ca="1" si="26"/>
        <v>5.618181818181818E-2</v>
      </c>
      <c r="G65">
        <f t="shared" ca="1" si="26"/>
        <v>6.7499999999999991E-2</v>
      </c>
      <c r="H65">
        <f t="shared" ca="1" si="26"/>
        <v>7.9363636363636345E-2</v>
      </c>
      <c r="I65">
        <f t="shared" ca="1" si="26"/>
        <v>9.1636363636363627E-2</v>
      </c>
      <c r="J65">
        <f t="shared" ca="1" si="26"/>
        <v>0.10363636363636364</v>
      </c>
      <c r="K65">
        <f t="shared" ca="1" si="26"/>
        <v>0.12886363636363637</v>
      </c>
      <c r="L65">
        <f t="shared" ca="1" si="26"/>
        <v>0.13499999999999998</v>
      </c>
      <c r="M65">
        <f t="shared" ca="1" si="26"/>
        <v>0.14699999999999999</v>
      </c>
      <c r="N65">
        <f t="shared" ca="1" si="26"/>
        <v>0.16036363636363635</v>
      </c>
      <c r="O65">
        <f t="shared" ca="1" si="26"/>
        <v>0.17727272727272728</v>
      </c>
      <c r="P65">
        <f t="shared" ca="1" si="26"/>
        <v>0.18136363636363634</v>
      </c>
      <c r="Q65">
        <f t="shared" ca="1" si="26"/>
        <v>0.19431818181818181</v>
      </c>
      <c r="R65">
        <f t="shared" ca="1" si="26"/>
        <v>0.20945454545454545</v>
      </c>
      <c r="S65">
        <f t="shared" ca="1" si="26"/>
        <v>0.24109090909090905</v>
      </c>
      <c r="T65">
        <f t="shared" ca="1" si="26"/>
        <v>0.23318181818181818</v>
      </c>
      <c r="U65">
        <f t="shared" ca="1" si="26"/>
        <v>0.24872727272727274</v>
      </c>
      <c r="V65">
        <f t="shared" ca="1" si="26"/>
        <v>0.27272727272727271</v>
      </c>
      <c r="X65">
        <f t="shared" ca="1" si="28"/>
        <v>3.5343540669856464</v>
      </c>
    </row>
    <row r="66" spans="3:24" x14ac:dyDescent="0.2">
      <c r="C66">
        <f t="shared" ca="1" si="27"/>
        <v>1.4045454545454545E-2</v>
      </c>
      <c r="D66">
        <f t="shared" ca="1" si="26"/>
        <v>2.8636363636363633E-2</v>
      </c>
      <c r="E66">
        <f t="shared" ca="1" si="26"/>
        <v>4.0909090909090902E-2</v>
      </c>
      <c r="F66">
        <f t="shared" ca="1" si="26"/>
        <v>5.2363636363636362E-2</v>
      </c>
      <c r="G66">
        <f t="shared" ca="1" si="26"/>
        <v>7.0227272727272722E-2</v>
      </c>
      <c r="H66">
        <f t="shared" ca="1" si="26"/>
        <v>8.1818181818181804E-2</v>
      </c>
      <c r="I66">
        <f t="shared" ca="1" si="26"/>
        <v>9.2590909090909085E-2</v>
      </c>
      <c r="J66">
        <f t="shared" ca="1" si="26"/>
        <v>0.10363636363636364</v>
      </c>
      <c r="K66">
        <f t="shared" ca="1" si="26"/>
        <v>0.11659090909090909</v>
      </c>
      <c r="L66">
        <f t="shared" ca="1" si="26"/>
        <v>0.14045454545454544</v>
      </c>
      <c r="M66">
        <f t="shared" ca="1" si="26"/>
        <v>0.1515</v>
      </c>
      <c r="N66">
        <f t="shared" ca="1" si="26"/>
        <v>0.16527272727272724</v>
      </c>
      <c r="O66">
        <f t="shared" ca="1" si="26"/>
        <v>0.17904545454545454</v>
      </c>
      <c r="P66">
        <f t="shared" ca="1" si="26"/>
        <v>0.20045454545454544</v>
      </c>
      <c r="Q66">
        <f t="shared" ca="1" si="26"/>
        <v>0.21477272727272725</v>
      </c>
      <c r="R66">
        <f t="shared" ca="1" si="26"/>
        <v>0.22690909090909089</v>
      </c>
      <c r="S66">
        <f t="shared" ca="1" si="26"/>
        <v>0.22718181818181815</v>
      </c>
      <c r="T66">
        <f t="shared" ca="1" si="26"/>
        <v>0.23318181818181818</v>
      </c>
      <c r="U66">
        <f t="shared" ca="1" si="26"/>
        <v>0.25909090909090909</v>
      </c>
      <c r="V66">
        <f t="shared" ca="1" si="26"/>
        <v>0.27272727272727271</v>
      </c>
      <c r="X66">
        <f t="shared" ca="1" si="28"/>
        <v>3.6488585099111415</v>
      </c>
    </row>
    <row r="67" spans="3:24" x14ac:dyDescent="0.2">
      <c r="C67">
        <f t="shared" ca="1" si="27"/>
        <v>4.1447368421052627E-3</v>
      </c>
      <c r="D67">
        <f t="shared" ca="1" si="26"/>
        <v>7.7368421052631565E-3</v>
      </c>
      <c r="E67">
        <f t="shared" ca="1" si="26"/>
        <v>1.1605263157894737E-2</v>
      </c>
      <c r="F67">
        <f t="shared" ca="1" si="26"/>
        <v>1.5315789473684208E-2</v>
      </c>
      <c r="G67">
        <f t="shared" ca="1" si="26"/>
        <v>1.8947368421052629E-2</v>
      </c>
      <c r="H67">
        <f t="shared" ca="1" si="26"/>
        <v>2.368421052631579E-2</v>
      </c>
      <c r="I67">
        <f t="shared" ca="1" si="26"/>
        <v>2.8460526315789474E-2</v>
      </c>
      <c r="J67">
        <f t="shared" ca="1" si="26"/>
        <v>3.189473684210526E-2</v>
      </c>
      <c r="K67">
        <f t="shared" ca="1" si="26"/>
        <v>3.5526315789473677E-2</v>
      </c>
      <c r="L67">
        <f t="shared" ca="1" si="26"/>
        <v>4.0263157894736841E-2</v>
      </c>
      <c r="M67">
        <f t="shared" ca="1" si="26"/>
        <v>4.2118421052631576E-2</v>
      </c>
      <c r="N67">
        <f t="shared" ca="1" si="26"/>
        <v>4.5473684210526319E-2</v>
      </c>
      <c r="O67">
        <f t="shared" ca="1" si="26"/>
        <v>5.131578947368421E-2</v>
      </c>
      <c r="P67">
        <f t="shared" ca="1" si="26"/>
        <v>5.3605263157894732E-2</v>
      </c>
      <c r="Q67">
        <f t="shared" ca="1" si="26"/>
        <v>5.8618421052631577E-2</v>
      </c>
      <c r="R67">
        <f t="shared" ca="1" si="26"/>
        <v>6.5684210526315776E-2</v>
      </c>
      <c r="S67">
        <f t="shared" ca="1" si="26"/>
        <v>6.5763157894736843E-2</v>
      </c>
      <c r="T67">
        <f t="shared" ca="1" si="26"/>
        <v>6.7499999999999991E-2</v>
      </c>
      <c r="U67">
        <f t="shared" ca="1" si="26"/>
        <v>7.3499999999999996E-2</v>
      </c>
      <c r="V67">
        <f t="shared" ca="1" si="26"/>
        <v>7.6578947368421052E-2</v>
      </c>
      <c r="X67">
        <f t="shared" ca="1" si="28"/>
        <v>1.0269252077562325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2021-03-12T16:25:27Z</dcterms:created>
  <dcterms:modified xsi:type="dcterms:W3CDTF">2021-03-16T19:54:32Z</dcterms:modified>
</cp:coreProperties>
</file>