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PhD\Materials\Data\"/>
    </mc:Choice>
  </mc:AlternateContent>
  <xr:revisionPtr revIDLastSave="0" documentId="13_ncr:1_{6F02BDC6-377D-412A-A8E1-1E95F3A074A2}" xr6:coauthVersionLast="47" xr6:coauthVersionMax="47" xr10:uidLastSave="{00000000-0000-0000-0000-000000000000}"/>
  <bookViews>
    <workbookView xWindow="-28920" yWindow="-120" windowWidth="29040" windowHeight="15720" xr2:uid="{6327645F-9CC9-402F-93D8-820747312C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1" i="1" l="1"/>
  <c r="M57" i="1"/>
  <c r="M75" i="1"/>
  <c r="M66" i="1"/>
  <c r="M45" i="1"/>
  <c r="M50" i="1"/>
  <c r="M46" i="1"/>
  <c r="M16" i="1"/>
  <c r="M5" i="1"/>
  <c r="M12" i="1"/>
  <c r="M51" i="1"/>
  <c r="M71" i="1"/>
  <c r="M81" i="1"/>
  <c r="M88" i="1"/>
  <c r="M87" i="1"/>
  <c r="M89" i="1"/>
  <c r="M91" i="1"/>
  <c r="M92" i="1"/>
  <c r="M90" i="1"/>
  <c r="M77" i="1"/>
  <c r="M67" i="1"/>
  <c r="M58" i="1"/>
  <c r="M61" i="1"/>
  <c r="M47" i="1"/>
  <c r="M14" i="1"/>
  <c r="M8" i="1"/>
  <c r="M3" i="1"/>
  <c r="M10" i="1"/>
  <c r="M30" i="1"/>
  <c r="M55" i="1"/>
  <c r="M70" i="1"/>
  <c r="M73" i="1"/>
  <c r="M83" i="1"/>
  <c r="M85" i="1"/>
  <c r="M86" i="1"/>
  <c r="M79" i="1"/>
  <c r="M72" i="1"/>
  <c r="M62" i="1"/>
  <c r="M49" i="1"/>
  <c r="M48" i="1"/>
  <c r="M37" i="1"/>
  <c r="M26" i="1"/>
  <c r="M13" i="1"/>
  <c r="M9" i="1"/>
  <c r="M2" i="1"/>
  <c r="M7" i="1"/>
  <c r="M23" i="1"/>
  <c r="M24" i="1"/>
  <c r="M22" i="1"/>
  <c r="M25" i="1"/>
  <c r="M19" i="1"/>
  <c r="M27" i="1"/>
  <c r="M11" i="1"/>
  <c r="M28" i="1"/>
  <c r="M32" i="1"/>
  <c r="M33" i="1"/>
  <c r="M34" i="1"/>
  <c r="M35" i="1"/>
  <c r="M39" i="1"/>
  <c r="M15" i="1"/>
  <c r="M41" i="1"/>
  <c r="M59" i="1"/>
  <c r="M69" i="1"/>
  <c r="M76" i="1"/>
  <c r="M80" i="1"/>
  <c r="M84" i="1"/>
  <c r="M82" i="1"/>
  <c r="M78" i="1"/>
  <c r="M74" i="1"/>
  <c r="M53" i="1"/>
  <c r="M44" i="1"/>
  <c r="M38" i="1"/>
  <c r="M21" i="1"/>
  <c r="M20" i="1"/>
  <c r="M4" i="1"/>
  <c r="M6" i="1"/>
  <c r="M18" i="1"/>
  <c r="M29" i="1"/>
  <c r="M52" i="1"/>
  <c r="M64" i="1"/>
  <c r="M68" i="1"/>
  <c r="M65" i="1"/>
  <c r="M40" i="1"/>
  <c r="M36" i="1"/>
  <c r="M17" i="1"/>
  <c r="M43" i="1"/>
  <c r="M63" i="1"/>
  <c r="M93" i="1"/>
  <c r="M94" i="1"/>
  <c r="M95" i="1"/>
  <c r="M42" i="1"/>
  <c r="M56" i="1"/>
  <c r="M54" i="1"/>
  <c r="M60" i="1"/>
  <c r="E108" i="1"/>
  <c r="E109" i="1"/>
  <c r="E110" i="1"/>
  <c r="E31" i="1"/>
  <c r="E60" i="1"/>
  <c r="E93" i="1"/>
  <c r="E94" i="1"/>
  <c r="E95" i="1"/>
  <c r="E42" i="1"/>
  <c r="E56" i="1"/>
  <c r="E63" i="1"/>
  <c r="E43" i="1"/>
  <c r="E17" i="1"/>
  <c r="E57" i="1"/>
  <c r="E75" i="1"/>
  <c r="E66" i="1"/>
  <c r="E45" i="1"/>
  <c r="E50" i="1"/>
  <c r="E46" i="1"/>
  <c r="E16" i="1"/>
  <c r="E5" i="1"/>
  <c r="E12" i="1"/>
  <c r="E51" i="1"/>
  <c r="E71" i="1"/>
  <c r="E81" i="1"/>
  <c r="E88" i="1"/>
  <c r="E87" i="1"/>
  <c r="E89" i="1"/>
  <c r="E91" i="1"/>
  <c r="E92" i="1"/>
  <c r="E90" i="1"/>
  <c r="E77" i="1"/>
  <c r="E67" i="1"/>
  <c r="E58" i="1"/>
  <c r="E61" i="1"/>
  <c r="E47" i="1"/>
  <c r="E14" i="1"/>
  <c r="E8" i="1"/>
  <c r="E3" i="1"/>
  <c r="E10" i="1"/>
  <c r="E30" i="1"/>
  <c r="E55" i="1"/>
  <c r="E70" i="1"/>
  <c r="E73" i="1"/>
  <c r="E83" i="1"/>
  <c r="E85" i="1"/>
  <c r="E86" i="1"/>
  <c r="E79" i="1"/>
  <c r="E72" i="1"/>
  <c r="E62" i="1"/>
  <c r="E49" i="1"/>
  <c r="E48" i="1"/>
  <c r="E37" i="1"/>
  <c r="E26" i="1"/>
  <c r="E13" i="1"/>
  <c r="E9" i="1"/>
  <c r="E2" i="1"/>
  <c r="E7" i="1"/>
  <c r="E23" i="1"/>
  <c r="E24" i="1"/>
  <c r="E22" i="1"/>
  <c r="E25" i="1"/>
  <c r="E19" i="1"/>
  <c r="E27" i="1"/>
  <c r="E11" i="1"/>
  <c r="E28" i="1"/>
  <c r="E32" i="1"/>
  <c r="E33" i="1"/>
  <c r="E34" i="1"/>
  <c r="E35" i="1"/>
  <c r="E39" i="1"/>
  <c r="E15" i="1"/>
  <c r="E41" i="1"/>
  <c r="E59" i="1"/>
  <c r="E69" i="1"/>
  <c r="E76" i="1"/>
  <c r="E80" i="1"/>
  <c r="E84" i="1"/>
  <c r="E82" i="1"/>
  <c r="E78" i="1"/>
  <c r="E74" i="1"/>
  <c r="E53" i="1"/>
  <c r="E44" i="1"/>
  <c r="E38" i="1"/>
  <c r="E21" i="1"/>
  <c r="E20" i="1"/>
  <c r="E96" i="1"/>
  <c r="E4" i="1"/>
  <c r="E97" i="1"/>
  <c r="E6" i="1"/>
  <c r="E18" i="1"/>
  <c r="E29" i="1"/>
  <c r="E52" i="1"/>
  <c r="E64" i="1"/>
  <c r="E68" i="1"/>
  <c r="E65" i="1"/>
  <c r="E40" i="1"/>
  <c r="E36" i="1"/>
  <c r="E98" i="1"/>
  <c r="E99" i="1"/>
  <c r="E100" i="1"/>
  <c r="E101" i="1"/>
  <c r="E102" i="1"/>
  <c r="E103" i="1"/>
  <c r="E104" i="1"/>
  <c r="E105" i="1"/>
  <c r="E106" i="1"/>
  <c r="E107" i="1"/>
  <c r="E54" i="1"/>
</calcChain>
</file>

<file path=xl/sharedStrings.xml><?xml version="1.0" encoding="utf-8"?>
<sst xmlns="http://schemas.openxmlformats.org/spreadsheetml/2006/main" count="131" uniqueCount="131">
  <si>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</si>
  <si>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</si>
  <si>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</si>
  <si>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</si>
  <si>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</si>
  <si>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</si>
  <si>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</si>
  <si>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</si>
  <si>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</si>
  <si>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</si>
  <si>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</si>
  <si>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</si>
  <si>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</si>
  <si>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</si>
  <si>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</si>
  <si>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</si>
  <si>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</si>
  <si>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</si>
  <si>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</si>
  <si>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</si>
  <si>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</si>
  <si>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</si>
  <si>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</si>
  <si>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</si>
  <si>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</si>
  <si>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</si>
  <si>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</si>
  <si>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</si>
  <si>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</si>
  <si>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</si>
  <si>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</si>
  <si>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</si>
  <si>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</si>
  <si>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</si>
  <si>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</si>
  <si>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</si>
  <si>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</si>
  <si>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</si>
  <si>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</si>
  <si>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</si>
  <si>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</si>
  <si>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</si>
  <si>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</si>
  <si>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</si>
  <si>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</si>
  <si>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</si>
  <si>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</si>
  <si>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</si>
  <si>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</si>
  <si>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</si>
  <si>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</si>
  <si>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</si>
  <si>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</si>
  <si>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</si>
  <si>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</si>
  <si>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</si>
  <si>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</si>
  <si>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</si>
  <si>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</si>
  <si>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</si>
  <si>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</si>
  <si>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</si>
  <si>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</si>
  <si>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</si>
  <si>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</si>
  <si>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</si>
  <si>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</si>
  <si>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</si>
  <si>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</si>
  <si>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</si>
  <si>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</si>
  <si>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</si>
  <si>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</si>
  <si>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</si>
  <si>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</si>
  <si>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</si>
  <si>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</si>
  <si>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</si>
  <si>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</si>
  <si>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</si>
  <si>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</si>
  <si>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</si>
  <si>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</si>
  <si>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</si>
  <si>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</si>
  <si>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</si>
  <si>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</si>
  <si>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</si>
  <si>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</si>
  <si>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</si>
  <si>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</si>
  <si>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</si>
  <si>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</si>
  <si>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</si>
  <si>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</si>
  <si>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</si>
  <si>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</si>
  <si>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</si>
  <si>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</si>
  <si>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</si>
  <si>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</si>
  <si>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</si>
  <si>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</si>
  <si>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</si>
  <si>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</si>
  <si>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</si>
  <si>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</si>
  <si>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</si>
  <si>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</si>
  <si>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</si>
  <si>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</si>
  <si>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</si>
  <si>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Nh</t>
  </si>
  <si>
    <t>Fl</t>
  </si>
  <si>
    <t>Mc</t>
  </si>
  <si>
    <t>Lv</t>
  </si>
  <si>
    <t>Ts</t>
  </si>
  <si>
    <t>Og</t>
  </si>
  <si>
    <t>Z</t>
  </si>
  <si>
    <t>Symbol</t>
  </si>
  <si>
    <t>First Ionization Energy</t>
  </si>
  <si>
    <t>Covalent Radius</t>
  </si>
  <si>
    <t>Valence Electrons</t>
  </si>
  <si>
    <t>Group Number</t>
  </si>
  <si>
    <t>Electron Affinity</t>
  </si>
  <si>
    <t>Electronegativity</t>
  </si>
  <si>
    <t>Period Number</t>
  </si>
  <si>
    <t>Block</t>
  </si>
  <si>
    <t>Atomic Volume</t>
  </si>
  <si>
    <t>FIE Log scale</t>
  </si>
  <si>
    <t>AV Log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</si>
</sst>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Fill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EACD-84FA-4CDC-9AA9-D93D6E01AEF8}">
  <dimension ref="A1:R253"/>
  <sheetViews>
    <sheetView tabSelected="1" topLeftCell="D1" workbookViewId="0">
      <selection activeCell="M1" sqref="M1:M1048576"/>
    </sheetView>
  </sheetViews>
  <sheetFormatPr defaultRowHeight="14.4" x14ac:dyDescent="0.3"/>
  <cols>
    <col min="2" max="2" width="18.109375" customWidth="1"/>
    <col min="3" max="3" width="17.77734375" customWidth="1"/>
    <col min="4" max="4" width="20.6640625" customWidth="1"/>
    <col min="5" max="5" width="17.77734375" customWidth="1"/>
    <col min="6" max="6" width="20.33203125" customWidth="1"/>
    <col min="7" max="7" width="17.5546875" customWidth="1"/>
    <col min="8" max="8" width="18.77734375" customWidth="1"/>
    <col min="9" max="9" width="14.6640625" customWidth="1"/>
    <col min="10" max="10" width="15.44140625" customWidth="1"/>
    <col min="11" max="11" width="12.44140625" customWidth="1"/>
    <col min="12" max="12" width="13.6640625" customWidth="1"/>
    <col min="13" max="13" width="23.44140625" style="7" customWidth="1"/>
    <col min="15" max="15" width="18.6640625" customWidth="1"/>
  </cols>
  <sheetData>
    <row r="1" spans="1:18" x14ac:dyDescent="0.3">
      <c r="A1" t="s">
        <v>118</v>
      </c>
      <c r="B1" t="s">
        <v>119</v>
      </c>
      <c r="C1" t="s">
        <v>125</v>
      </c>
      <c r="D1" t="s">
        <v>120</v>
      </c>
      <c r="E1" t="s">
        <v>129</v>
      </c>
      <c r="F1" t="s">
        <v>121</v>
      </c>
      <c r="G1" t="s">
        <v>122</v>
      </c>
      <c r="H1" t="s">
        <v>123</v>
      </c>
      <c r="I1" s="6" t="s">
        <v>124</v>
      </c>
      <c r="J1" s="6" t="s">
        <v>126</v>
      </c>
      <c r="K1" s="6" t="s">
        <v>127</v>
      </c>
      <c r="L1" s="6" t="s">
        <v>128</v>
      </c>
      <c r="M1" s="7" t="s">
        <v>130</v>
      </c>
      <c r="P1" s="4"/>
      <c r="Q1" s="4"/>
    </row>
    <row r="2" spans="1:18" x14ac:dyDescent="0.3">
      <c r="A2" s="1">
        <v>55</v>
      </c>
      <c r="B2" s="1" t="s">
        <v>54</v>
      </c>
      <c r="C2" s="1">
        <v>0.79</v>
      </c>
      <c r="D2" s="1">
        <v>3.8938999999999999</v>
      </c>
      <c r="E2">
        <f>LN(D2)</f>
        <v>1.3594112260861022</v>
      </c>
      <c r="F2" s="1">
        <v>244</v>
      </c>
      <c r="G2" s="1">
        <v>1</v>
      </c>
      <c r="H2" s="1">
        <v>1</v>
      </c>
      <c r="I2" s="1">
        <v>0.47099999999999997</v>
      </c>
      <c r="J2" s="1">
        <v>6</v>
      </c>
      <c r="K2" s="1">
        <v>1</v>
      </c>
      <c r="L2" s="1">
        <v>71.069999999999993</v>
      </c>
      <c r="M2" s="1">
        <f>LN(L2)</f>
        <v>4.2636653068388037</v>
      </c>
      <c r="N2" s="2"/>
      <c r="P2" s="1"/>
      <c r="Q2" s="2"/>
    </row>
    <row r="3" spans="1:18" x14ac:dyDescent="0.3">
      <c r="A3" s="1">
        <v>37</v>
      </c>
      <c r="B3" s="1" t="s">
        <v>36</v>
      </c>
      <c r="C3" s="1">
        <v>0.82</v>
      </c>
      <c r="D3" s="1">
        <v>4.17713</v>
      </c>
      <c r="E3">
        <f>LN(D3)</f>
        <v>1.4296244078461513</v>
      </c>
      <c r="F3" s="1">
        <v>220</v>
      </c>
      <c r="G3" s="1">
        <v>1</v>
      </c>
      <c r="H3" s="1">
        <v>1</v>
      </c>
      <c r="I3" s="1">
        <v>0.48499999999999999</v>
      </c>
      <c r="J3" s="1">
        <v>5</v>
      </c>
      <c r="K3" s="1">
        <v>1</v>
      </c>
      <c r="L3" s="1">
        <v>55.9</v>
      </c>
      <c r="M3" s="1">
        <f>LN(L3)</f>
        <v>4.0235643801610532</v>
      </c>
      <c r="N3" s="2"/>
      <c r="P3" s="1"/>
      <c r="Q3" s="2"/>
    </row>
    <row r="4" spans="1:18" x14ac:dyDescent="0.3">
      <c r="A4" s="1">
        <v>86</v>
      </c>
      <c r="B4" s="1" t="s">
        <v>85</v>
      </c>
      <c r="C4" s="1"/>
      <c r="D4" s="1">
        <v>10.7485</v>
      </c>
      <c r="E4">
        <f>LN(D4)</f>
        <v>2.3747662099540534</v>
      </c>
      <c r="F4" s="1">
        <v>150</v>
      </c>
      <c r="G4" s="1">
        <v>8</v>
      </c>
      <c r="H4" s="1">
        <v>18</v>
      </c>
      <c r="I4" s="1">
        <v>-0.7</v>
      </c>
      <c r="J4" s="1">
        <v>6</v>
      </c>
      <c r="K4" s="1">
        <v>2</v>
      </c>
      <c r="L4" s="1">
        <v>50.5</v>
      </c>
      <c r="M4" s="1">
        <f>LN(L4)</f>
        <v>3.9219733362813143</v>
      </c>
      <c r="N4" s="2"/>
      <c r="P4" s="1"/>
      <c r="Q4" s="2"/>
    </row>
    <row r="5" spans="1:18" x14ac:dyDescent="0.3">
      <c r="A5" s="1">
        <v>19</v>
      </c>
      <c r="B5" s="1" t="s">
        <v>18</v>
      </c>
      <c r="C5" s="1">
        <v>0.82</v>
      </c>
      <c r="D5" s="1">
        <v>4.3406599999999997</v>
      </c>
      <c r="E5">
        <f>LN(D5)</f>
        <v>1.4680264102829943</v>
      </c>
      <c r="F5" s="1">
        <v>203</v>
      </c>
      <c r="G5" s="1">
        <v>1</v>
      </c>
      <c r="H5" s="1">
        <v>1</v>
      </c>
      <c r="I5" s="1">
        <v>0.501</v>
      </c>
      <c r="J5" s="1">
        <v>4</v>
      </c>
      <c r="K5" s="1">
        <v>1</v>
      </c>
      <c r="L5" s="1">
        <v>45.46</v>
      </c>
      <c r="M5" s="1">
        <f>LN(L5)</f>
        <v>3.8168328184243974</v>
      </c>
      <c r="N5" s="2"/>
      <c r="P5" s="1"/>
      <c r="Q5" s="2"/>
    </row>
    <row r="6" spans="1:18" x14ac:dyDescent="0.3">
      <c r="A6" s="1">
        <v>88</v>
      </c>
      <c r="B6" s="1" t="s">
        <v>87</v>
      </c>
      <c r="C6" s="1">
        <v>0.9</v>
      </c>
      <c r="D6" s="1">
        <v>5.2784000000000004</v>
      </c>
      <c r="E6">
        <f>LN(D6)</f>
        <v>1.6636230214921801</v>
      </c>
      <c r="F6" s="1">
        <v>221</v>
      </c>
      <c r="G6" s="1">
        <v>2</v>
      </c>
      <c r="H6" s="1">
        <v>2</v>
      </c>
      <c r="I6" s="1">
        <v>0.1</v>
      </c>
      <c r="J6" s="1">
        <v>7</v>
      </c>
      <c r="K6" s="1">
        <v>1</v>
      </c>
      <c r="L6" s="1">
        <v>45.2</v>
      </c>
      <c r="M6" s="1">
        <f>LN(L6)</f>
        <v>3.8110970868381857</v>
      </c>
      <c r="N6" s="2"/>
      <c r="P6" s="1"/>
      <c r="Q6" s="2"/>
    </row>
    <row r="7" spans="1:18" x14ac:dyDescent="0.3">
      <c r="A7" s="1">
        <v>56</v>
      </c>
      <c r="B7" s="1" t="s">
        <v>55</v>
      </c>
      <c r="C7" s="1">
        <v>0.89</v>
      </c>
      <c r="D7" s="1">
        <v>5.2117000000000004</v>
      </c>
      <c r="E7">
        <f>LN(D7)</f>
        <v>1.6509060981278609</v>
      </c>
      <c r="F7" s="1">
        <v>215</v>
      </c>
      <c r="G7" s="1">
        <v>2</v>
      </c>
      <c r="H7" s="1">
        <v>2</v>
      </c>
      <c r="I7" s="1">
        <v>0.14399999999999999</v>
      </c>
      <c r="J7" s="1">
        <v>6</v>
      </c>
      <c r="K7" s="1">
        <v>1</v>
      </c>
      <c r="L7" s="1">
        <v>39.24</v>
      </c>
      <c r="M7" s="1">
        <f>LN(L7)</f>
        <v>3.6696966346971625</v>
      </c>
      <c r="N7" s="2"/>
      <c r="P7" s="1"/>
      <c r="Q7" s="2"/>
    </row>
    <row r="8" spans="1:18" x14ac:dyDescent="0.3">
      <c r="A8" s="1">
        <v>36</v>
      </c>
      <c r="B8" s="1" t="s">
        <v>35</v>
      </c>
      <c r="C8" s="1">
        <v>3</v>
      </c>
      <c r="D8" s="1">
        <v>13.999610000000001</v>
      </c>
      <c r="E8">
        <f>LN(D8)</f>
        <v>2.6390294720843843</v>
      </c>
      <c r="F8" s="1">
        <v>116</v>
      </c>
      <c r="G8" s="1">
        <v>8</v>
      </c>
      <c r="H8" s="1">
        <v>18</v>
      </c>
      <c r="I8" s="1">
        <v>-1</v>
      </c>
      <c r="J8" s="1">
        <v>4</v>
      </c>
      <c r="K8" s="1">
        <v>2</v>
      </c>
      <c r="L8" s="1">
        <v>38.9</v>
      </c>
      <c r="M8" s="1">
        <f>LN(L8)</f>
        <v>3.6609942506244004</v>
      </c>
      <c r="N8" s="2"/>
      <c r="P8" s="1"/>
      <c r="Q8" s="2"/>
    </row>
    <row r="9" spans="1:18" x14ac:dyDescent="0.3">
      <c r="A9" s="1">
        <v>54</v>
      </c>
      <c r="B9" s="1" t="s">
        <v>53</v>
      </c>
      <c r="C9" s="1">
        <v>2.6</v>
      </c>
      <c r="D9" s="1">
        <v>12.129799999999999</v>
      </c>
      <c r="E9">
        <f>LN(D9)</f>
        <v>2.4956652347738628</v>
      </c>
      <c r="F9" s="1">
        <v>140</v>
      </c>
      <c r="G9" s="1">
        <v>8</v>
      </c>
      <c r="H9" s="1">
        <v>18</v>
      </c>
      <c r="I9" s="1">
        <v>-0.8</v>
      </c>
      <c r="J9" s="1">
        <v>5</v>
      </c>
      <c r="K9" s="1">
        <v>2</v>
      </c>
      <c r="L9" s="1">
        <v>37.299999999999997</v>
      </c>
      <c r="M9" s="1">
        <f>LN(L9)</f>
        <v>3.6189933266497696</v>
      </c>
      <c r="N9" s="1"/>
      <c r="P9" s="1"/>
      <c r="Q9" s="2"/>
    </row>
    <row r="10" spans="1:18" ht="16.2" x14ac:dyDescent="0.3">
      <c r="A10" s="1">
        <v>38</v>
      </c>
      <c r="B10" s="1" t="s">
        <v>37</v>
      </c>
      <c r="C10" s="1">
        <v>0.95</v>
      </c>
      <c r="D10" s="1">
        <v>5.6948999999999996</v>
      </c>
      <c r="E10">
        <f>LN(D10)</f>
        <v>1.7395710374824687</v>
      </c>
      <c r="F10" s="1">
        <v>195</v>
      </c>
      <c r="G10" s="1">
        <v>2</v>
      </c>
      <c r="H10" s="1">
        <v>2</v>
      </c>
      <c r="I10" s="1">
        <v>5.1999999999999998E-2</v>
      </c>
      <c r="J10" s="1">
        <v>5</v>
      </c>
      <c r="K10" s="1">
        <v>1</v>
      </c>
      <c r="L10" s="1">
        <v>33.700000000000003</v>
      </c>
      <c r="M10" s="1">
        <f>LN(L10)</f>
        <v>3.5174978373583161</v>
      </c>
      <c r="Q10" s="1"/>
      <c r="R10" s="5"/>
    </row>
    <row r="11" spans="1:18" x14ac:dyDescent="0.3">
      <c r="A11" s="1">
        <v>63</v>
      </c>
      <c r="B11" s="3" t="s">
        <v>62</v>
      </c>
      <c r="C11" s="1">
        <v>1.01</v>
      </c>
      <c r="D11" s="1">
        <v>5.6703999999999999</v>
      </c>
      <c r="E11">
        <f>LN(D11)</f>
        <v>1.7352596619885701</v>
      </c>
      <c r="F11" s="1">
        <v>198</v>
      </c>
      <c r="G11" s="1">
        <v>2</v>
      </c>
      <c r="H11" s="1">
        <v>9</v>
      </c>
      <c r="I11" s="1">
        <v>0.11600000000000001</v>
      </c>
      <c r="J11" s="1">
        <v>8</v>
      </c>
      <c r="K11" s="1">
        <v>4</v>
      </c>
      <c r="L11" s="1">
        <v>28.9</v>
      </c>
      <c r="M11" s="1">
        <f>LN(L11)</f>
        <v>3.3638415951183864</v>
      </c>
      <c r="N11" s="1"/>
      <c r="O11" s="2"/>
      <c r="Q11" s="1"/>
      <c r="R11" s="2"/>
    </row>
    <row r="12" spans="1:18" x14ac:dyDescent="0.3">
      <c r="A12" s="1">
        <v>20</v>
      </c>
      <c r="B12" s="1" t="s">
        <v>19</v>
      </c>
      <c r="C12" s="1">
        <v>1</v>
      </c>
      <c r="D12" s="1">
        <v>6.1131599999999997</v>
      </c>
      <c r="E12">
        <f>LN(D12)</f>
        <v>1.8104438244321825</v>
      </c>
      <c r="F12" s="1">
        <v>176</v>
      </c>
      <c r="G12" s="1">
        <v>2</v>
      </c>
      <c r="H12" s="1">
        <v>2</v>
      </c>
      <c r="I12" s="1">
        <v>2.4E-2</v>
      </c>
      <c r="J12" s="1">
        <v>4</v>
      </c>
      <c r="K12" s="1">
        <v>1</v>
      </c>
      <c r="L12" s="1">
        <v>25.9</v>
      </c>
      <c r="M12" s="1">
        <f>LN(L12)</f>
        <v>3.2542429687054919</v>
      </c>
      <c r="N12" s="1"/>
      <c r="O12" s="2"/>
      <c r="Q12" s="1"/>
      <c r="R12" s="2"/>
    </row>
    <row r="13" spans="1:18" x14ac:dyDescent="0.3">
      <c r="A13" s="1">
        <v>53</v>
      </c>
      <c r="B13" s="1" t="s">
        <v>52</v>
      </c>
      <c r="C13" s="1">
        <v>2.66</v>
      </c>
      <c r="D13" s="1">
        <v>10.45126</v>
      </c>
      <c r="E13">
        <f>LN(D13)</f>
        <v>2.3467225453050191</v>
      </c>
      <c r="F13" s="1">
        <v>139</v>
      </c>
      <c r="G13" s="1">
        <v>7</v>
      </c>
      <c r="H13" s="1">
        <v>17</v>
      </c>
      <c r="I13" s="1">
        <v>3.0590000000000002</v>
      </c>
      <c r="J13" s="1">
        <v>5</v>
      </c>
      <c r="K13" s="1">
        <v>2</v>
      </c>
      <c r="L13" s="1">
        <v>25.74</v>
      </c>
      <c r="M13" s="1">
        <f>LN(L13)</f>
        <v>3.2480462021679806</v>
      </c>
      <c r="N13" s="1"/>
      <c r="O13" s="2"/>
      <c r="Q13" s="1"/>
      <c r="R13" s="2"/>
    </row>
    <row r="14" spans="1:18" x14ac:dyDescent="0.3">
      <c r="A14" s="1">
        <v>35</v>
      </c>
      <c r="B14" s="1" t="s">
        <v>34</v>
      </c>
      <c r="C14" s="1">
        <v>2.96</v>
      </c>
      <c r="D14" s="1">
        <v>11.81381</v>
      </c>
      <c r="E14">
        <f>LN(D14)</f>
        <v>2.4692691861418687</v>
      </c>
      <c r="F14" s="1">
        <v>120</v>
      </c>
      <c r="G14" s="1">
        <v>7</v>
      </c>
      <c r="H14" s="1">
        <v>17</v>
      </c>
      <c r="I14" s="1">
        <v>3.363</v>
      </c>
      <c r="J14" s="1">
        <v>4</v>
      </c>
      <c r="K14" s="1">
        <v>2</v>
      </c>
      <c r="L14" s="1">
        <v>25.6</v>
      </c>
      <c r="M14" s="1">
        <f>LN(L14)</f>
        <v>3.2425923514855168</v>
      </c>
      <c r="N14" s="1"/>
      <c r="O14" s="2"/>
      <c r="Q14" s="1"/>
      <c r="R14" s="2"/>
    </row>
    <row r="15" spans="1:18" x14ac:dyDescent="0.3">
      <c r="A15" s="1">
        <v>70</v>
      </c>
      <c r="B15" s="3" t="s">
        <v>69</v>
      </c>
      <c r="C15" s="1">
        <v>1.06</v>
      </c>
      <c r="D15" s="1">
        <v>6.2541599999999997</v>
      </c>
      <c r="E15">
        <f>LN(D15)</f>
        <v>1.8332468423348731</v>
      </c>
      <c r="F15" s="1">
        <v>187</v>
      </c>
      <c r="G15" s="1">
        <v>2</v>
      </c>
      <c r="H15" s="1">
        <v>16</v>
      </c>
      <c r="I15" s="1">
        <v>-0.02</v>
      </c>
      <c r="J15" s="1">
        <v>8</v>
      </c>
      <c r="K15" s="1">
        <v>4</v>
      </c>
      <c r="L15" s="1">
        <v>24.79</v>
      </c>
      <c r="M15" s="1">
        <f>LN(L15)</f>
        <v>3.2104403460470992</v>
      </c>
      <c r="N15" s="1"/>
      <c r="O15" s="2"/>
      <c r="Q15" s="1"/>
      <c r="R15" s="2"/>
    </row>
    <row r="16" spans="1:18" x14ac:dyDescent="0.3">
      <c r="A16" s="1">
        <v>18</v>
      </c>
      <c r="B16" s="1" t="s">
        <v>17</v>
      </c>
      <c r="C16" s="1"/>
      <c r="D16" s="1">
        <v>15.75962</v>
      </c>
      <c r="E16">
        <f>LN(D16)</f>
        <v>2.7574509724639151</v>
      </c>
      <c r="F16" s="1">
        <v>106</v>
      </c>
      <c r="G16" s="1">
        <v>8</v>
      </c>
      <c r="H16" s="1">
        <v>18</v>
      </c>
      <c r="I16" s="1">
        <v>-1</v>
      </c>
      <c r="J16" s="1">
        <v>3</v>
      </c>
      <c r="K16" s="1">
        <v>2</v>
      </c>
      <c r="L16" s="1">
        <v>23.9</v>
      </c>
      <c r="M16" s="1">
        <f>LN(L16)</f>
        <v>3.1738784589374651</v>
      </c>
      <c r="N16" s="1"/>
      <c r="O16" s="2"/>
      <c r="Q16" s="1"/>
      <c r="R16" s="2"/>
    </row>
    <row r="17" spans="1:17" ht="16.2" x14ac:dyDescent="0.3">
      <c r="A17" s="1">
        <v>11</v>
      </c>
      <c r="B17" s="1" t="s">
        <v>10</v>
      </c>
      <c r="C17" s="1">
        <v>0.93</v>
      </c>
      <c r="D17" s="1">
        <v>5.1390799999999999</v>
      </c>
      <c r="E17">
        <f>LN(D17)</f>
        <v>1.6368740751199031</v>
      </c>
      <c r="F17" s="1">
        <v>166</v>
      </c>
      <c r="G17" s="1">
        <v>1</v>
      </c>
      <c r="H17" s="1">
        <v>1</v>
      </c>
      <c r="I17" s="1">
        <v>0.54700000000000004</v>
      </c>
      <c r="J17" s="1">
        <v>3</v>
      </c>
      <c r="K17" s="1">
        <v>1</v>
      </c>
      <c r="L17" s="1">
        <v>23.7</v>
      </c>
      <c r="M17" s="1">
        <f>LN(L17)</f>
        <v>3.1654750481410856</v>
      </c>
      <c r="N17" s="5"/>
      <c r="O17" s="2"/>
    </row>
    <row r="18" spans="1:17" x14ac:dyDescent="0.3">
      <c r="A18" s="1">
        <v>89</v>
      </c>
      <c r="B18" s="1" t="s">
        <v>88</v>
      </c>
      <c r="C18" s="1">
        <v>1.1000000000000001</v>
      </c>
      <c r="D18" s="1">
        <v>5.17</v>
      </c>
      <c r="E18">
        <f>LN(D18)</f>
        <v>1.6428726885203377</v>
      </c>
      <c r="F18" s="1">
        <v>215</v>
      </c>
      <c r="G18" s="1">
        <v>2</v>
      </c>
      <c r="H18" s="1">
        <v>3</v>
      </c>
      <c r="I18" s="1">
        <v>0.35</v>
      </c>
      <c r="J18" s="1">
        <v>9</v>
      </c>
      <c r="K18" s="1">
        <v>3</v>
      </c>
      <c r="L18" s="1">
        <v>22.54</v>
      </c>
      <c r="M18" s="1">
        <f>LN(L18)</f>
        <v>3.1152915086116302</v>
      </c>
      <c r="N18" s="2"/>
      <c r="P18" s="1"/>
      <c r="Q18" s="2"/>
    </row>
    <row r="19" spans="1:17" x14ac:dyDescent="0.3">
      <c r="A19" s="1">
        <v>61</v>
      </c>
      <c r="B19" s="1" t="s">
        <v>60</v>
      </c>
      <c r="C19" s="1"/>
      <c r="D19" s="1">
        <v>5.5819999999999999</v>
      </c>
      <c r="E19">
        <f>LN(D19)</f>
        <v>1.7195471351141305</v>
      </c>
      <c r="F19" s="1">
        <v>199</v>
      </c>
      <c r="G19" s="1">
        <v>2</v>
      </c>
      <c r="H19" s="1">
        <v>7</v>
      </c>
      <c r="I19" s="1">
        <v>0.129</v>
      </c>
      <c r="J19" s="1">
        <v>8</v>
      </c>
      <c r="K19" s="1">
        <v>4</v>
      </c>
      <c r="L19" s="1">
        <v>22.39</v>
      </c>
      <c r="M19" s="1">
        <f>LN(L19)</f>
        <v>3.1086144306106633</v>
      </c>
      <c r="N19" s="2"/>
      <c r="P19" s="1"/>
      <c r="Q19" s="2"/>
    </row>
    <row r="20" spans="1:17" x14ac:dyDescent="0.3">
      <c r="A20" s="1">
        <v>84</v>
      </c>
      <c r="B20" s="1" t="s">
        <v>83</v>
      </c>
      <c r="C20" s="1">
        <v>2</v>
      </c>
      <c r="D20" s="1">
        <v>8.4169999999999998</v>
      </c>
      <c r="E20">
        <f>LN(D20)</f>
        <v>2.1302534702294391</v>
      </c>
      <c r="F20" s="1">
        <v>140</v>
      </c>
      <c r="G20" s="1">
        <v>6</v>
      </c>
      <c r="H20" s="1">
        <v>16</v>
      </c>
      <c r="I20" s="1">
        <v>1.4</v>
      </c>
      <c r="J20" s="1">
        <v>6</v>
      </c>
      <c r="K20" s="1">
        <v>2</v>
      </c>
      <c r="L20" s="1">
        <v>22.23</v>
      </c>
      <c r="M20" s="1">
        <f>LN(L20)</f>
        <v>3.1014427279761052</v>
      </c>
      <c r="N20" s="2"/>
      <c r="P20" s="1"/>
      <c r="Q20" s="2"/>
    </row>
    <row r="21" spans="1:17" x14ac:dyDescent="0.3">
      <c r="A21" s="1">
        <v>83</v>
      </c>
      <c r="B21" s="1" t="s">
        <v>82</v>
      </c>
      <c r="C21" s="1">
        <v>2.02</v>
      </c>
      <c r="D21" s="1">
        <v>7.2855999999999996</v>
      </c>
      <c r="E21">
        <f>LN(D21)</f>
        <v>1.9858997972714718</v>
      </c>
      <c r="F21" s="1">
        <v>148</v>
      </c>
      <c r="G21" s="1">
        <v>5</v>
      </c>
      <c r="H21" s="1">
        <v>15</v>
      </c>
      <c r="I21" s="1">
        <v>0.94199999999999995</v>
      </c>
      <c r="J21" s="1">
        <v>6</v>
      </c>
      <c r="K21" s="1">
        <v>2</v>
      </c>
      <c r="L21" s="1">
        <v>21.3</v>
      </c>
      <c r="M21" s="1">
        <f>LN(L21)</f>
        <v>3.0587070727153796</v>
      </c>
      <c r="N21" s="2"/>
      <c r="P21" s="1"/>
      <c r="Q21" s="2"/>
    </row>
    <row r="22" spans="1:17" x14ac:dyDescent="0.3">
      <c r="A22" s="1">
        <v>59</v>
      </c>
      <c r="B22" s="1" t="s">
        <v>58</v>
      </c>
      <c r="C22" s="1">
        <v>1.1299999999999999</v>
      </c>
      <c r="D22" s="1">
        <v>5.4729999999999999</v>
      </c>
      <c r="E22">
        <f>LN(D22)</f>
        <v>1.6998269121617811</v>
      </c>
      <c r="F22" s="1">
        <v>203</v>
      </c>
      <c r="G22" s="1">
        <v>2</v>
      </c>
      <c r="H22" s="1">
        <v>5</v>
      </c>
      <c r="I22" s="1">
        <v>0.109</v>
      </c>
      <c r="J22" s="1">
        <v>8</v>
      </c>
      <c r="K22" s="1">
        <v>4</v>
      </c>
      <c r="L22" s="1">
        <v>20.8</v>
      </c>
      <c r="M22" s="1">
        <f>LN(L22)</f>
        <v>3.0349529867072724</v>
      </c>
      <c r="N22" s="2"/>
      <c r="P22" s="1"/>
      <c r="Q22" s="2"/>
    </row>
    <row r="23" spans="1:17" x14ac:dyDescent="0.3">
      <c r="A23" s="1">
        <v>57</v>
      </c>
      <c r="B23" s="1" t="s">
        <v>56</v>
      </c>
      <c r="C23" s="1">
        <v>1.1000000000000001</v>
      </c>
      <c r="D23" s="1">
        <v>5.5769000000000002</v>
      </c>
      <c r="E23">
        <f>LN(D23)</f>
        <v>1.7186330664594966</v>
      </c>
      <c r="F23" s="1">
        <v>207</v>
      </c>
      <c r="G23" s="1">
        <v>2</v>
      </c>
      <c r="H23" s="1">
        <v>3</v>
      </c>
      <c r="I23" s="1">
        <v>0.55700000000000005</v>
      </c>
      <c r="J23" s="1">
        <v>8</v>
      </c>
      <c r="K23" s="1">
        <v>3</v>
      </c>
      <c r="L23" s="1">
        <v>20.73</v>
      </c>
      <c r="M23" s="1">
        <f>LN(L23)</f>
        <v>3.0315819264476884</v>
      </c>
      <c r="N23" s="2"/>
      <c r="P23" s="1"/>
      <c r="Q23" s="2"/>
    </row>
    <row r="24" spans="1:17" x14ac:dyDescent="0.3">
      <c r="A24" s="1">
        <v>58</v>
      </c>
      <c r="B24" s="1" t="s">
        <v>57</v>
      </c>
      <c r="C24" s="1">
        <v>1.1200000000000001</v>
      </c>
      <c r="D24" s="1">
        <v>5.5387000000000004</v>
      </c>
      <c r="E24">
        <f>LN(D24)</f>
        <v>1.7117598161832104</v>
      </c>
      <c r="F24" s="1">
        <v>204</v>
      </c>
      <c r="G24" s="1">
        <v>2</v>
      </c>
      <c r="H24" s="1">
        <v>4</v>
      </c>
      <c r="I24" s="1">
        <v>0.56999999999999995</v>
      </c>
      <c r="J24" s="1">
        <v>8</v>
      </c>
      <c r="K24" s="1">
        <v>4</v>
      </c>
      <c r="L24" s="1">
        <v>20.67</v>
      </c>
      <c r="M24" s="1">
        <f>LN(L24)</f>
        <v>3.0286833736936769</v>
      </c>
      <c r="N24" s="2"/>
      <c r="P24" s="1"/>
      <c r="Q24" s="2"/>
    </row>
    <row r="25" spans="1:17" x14ac:dyDescent="0.3">
      <c r="A25" s="1">
        <v>60</v>
      </c>
      <c r="B25" s="1" t="s">
        <v>59</v>
      </c>
      <c r="C25" s="1">
        <v>1.1399999999999999</v>
      </c>
      <c r="D25" s="1">
        <v>5.5250000000000004</v>
      </c>
      <c r="E25">
        <f>LN(D25)</f>
        <v>1.7092832474038167</v>
      </c>
      <c r="F25" s="1">
        <v>201</v>
      </c>
      <c r="G25" s="1">
        <v>2</v>
      </c>
      <c r="H25" s="1">
        <v>6</v>
      </c>
      <c r="I25" s="1">
        <v>9.7000000000000003E-2</v>
      </c>
      <c r="J25" s="1">
        <v>8</v>
      </c>
      <c r="K25" s="1">
        <v>4</v>
      </c>
      <c r="L25" s="1">
        <v>20.6</v>
      </c>
      <c r="M25" s="1">
        <f>LN(L25)</f>
        <v>3.0252910757955354</v>
      </c>
      <c r="N25" s="2"/>
      <c r="P25" s="1"/>
      <c r="Q25" s="2"/>
    </row>
    <row r="26" spans="1:17" x14ac:dyDescent="0.3">
      <c r="A26" s="1">
        <v>52</v>
      </c>
      <c r="B26" s="1" t="s">
        <v>51</v>
      </c>
      <c r="C26" s="1">
        <v>2.1</v>
      </c>
      <c r="D26" s="1">
        <v>9.0096000000000007</v>
      </c>
      <c r="E26">
        <f>LN(D26)</f>
        <v>2.198290675518217</v>
      </c>
      <c r="F26" s="1">
        <v>138</v>
      </c>
      <c r="G26" s="1">
        <v>6</v>
      </c>
      <c r="H26" s="1">
        <v>16</v>
      </c>
      <c r="I26" s="1">
        <v>1.97</v>
      </c>
      <c r="J26" s="1">
        <v>5</v>
      </c>
      <c r="K26" s="1">
        <v>2</v>
      </c>
      <c r="L26" s="1">
        <v>20.5</v>
      </c>
      <c r="M26" s="1">
        <f>LN(L26)</f>
        <v>3.0204248861443626</v>
      </c>
      <c r="N26" s="2"/>
      <c r="P26" s="1"/>
      <c r="Q26" s="2"/>
    </row>
    <row r="27" spans="1:17" x14ac:dyDescent="0.3">
      <c r="A27" s="1">
        <v>62</v>
      </c>
      <c r="B27" s="1" t="s">
        <v>61</v>
      </c>
      <c r="C27" s="1">
        <v>1.17</v>
      </c>
      <c r="D27" s="1">
        <v>5.6436000000000002</v>
      </c>
      <c r="E27">
        <f>LN(D27)</f>
        <v>1.7305221597568656</v>
      </c>
      <c r="F27" s="1">
        <v>198</v>
      </c>
      <c r="G27" s="1">
        <v>2</v>
      </c>
      <c r="H27" s="1">
        <v>8</v>
      </c>
      <c r="I27" s="1">
        <v>0.16200000000000001</v>
      </c>
      <c r="J27" s="1">
        <v>8</v>
      </c>
      <c r="K27" s="1">
        <v>4</v>
      </c>
      <c r="L27" s="1">
        <v>19.95</v>
      </c>
      <c r="M27" s="1">
        <f>LN(L27)</f>
        <v>2.9932291433358724</v>
      </c>
      <c r="N27" s="2"/>
      <c r="P27" s="1"/>
      <c r="Q27" s="2"/>
    </row>
    <row r="28" spans="1:17" x14ac:dyDescent="0.3">
      <c r="A28" s="1">
        <v>64</v>
      </c>
      <c r="B28" s="1" t="s">
        <v>63</v>
      </c>
      <c r="C28" s="1">
        <v>1.2</v>
      </c>
      <c r="D28" s="1">
        <v>6.1501000000000001</v>
      </c>
      <c r="E28">
        <f>LN(D28)</f>
        <v>1.8164683418488332</v>
      </c>
      <c r="F28" s="1">
        <v>196</v>
      </c>
      <c r="G28" s="1">
        <v>2</v>
      </c>
      <c r="H28" s="1">
        <v>10</v>
      </c>
      <c r="I28" s="1">
        <v>0.13700000000000001</v>
      </c>
      <c r="J28" s="1">
        <v>8</v>
      </c>
      <c r="K28" s="1">
        <v>4</v>
      </c>
      <c r="L28" s="1">
        <v>19.899999999999999</v>
      </c>
      <c r="M28" s="1">
        <f>LN(L28)</f>
        <v>2.9907197317304468</v>
      </c>
      <c r="N28" s="2"/>
      <c r="P28" s="1"/>
      <c r="Q28" s="2"/>
    </row>
    <row r="29" spans="1:17" x14ac:dyDescent="0.3">
      <c r="A29" s="1">
        <v>90</v>
      </c>
      <c r="B29" s="1" t="s">
        <v>89</v>
      </c>
      <c r="C29" s="1">
        <v>1.3</v>
      </c>
      <c r="D29" s="1">
        <v>6.3067000000000002</v>
      </c>
      <c r="E29">
        <f>LN(D29)</f>
        <v>1.8416125603539171</v>
      </c>
      <c r="F29" s="1">
        <v>206</v>
      </c>
      <c r="G29" s="1">
        <v>2</v>
      </c>
      <c r="H29" s="1">
        <v>4</v>
      </c>
      <c r="I29" s="1">
        <v>0.60699999999999998</v>
      </c>
      <c r="J29" s="1">
        <v>9</v>
      </c>
      <c r="K29" s="1">
        <v>4</v>
      </c>
      <c r="L29" s="1">
        <v>19.899999999999999</v>
      </c>
      <c r="M29" s="1">
        <f>LN(L29)</f>
        <v>2.9907197317304468</v>
      </c>
      <c r="N29" s="2"/>
      <c r="P29" s="1"/>
      <c r="Q29" s="2"/>
    </row>
    <row r="30" spans="1:17" x14ac:dyDescent="0.3">
      <c r="A30" s="1">
        <v>39</v>
      </c>
      <c r="B30" s="1" t="s">
        <v>38</v>
      </c>
      <c r="C30" s="1">
        <v>1.22</v>
      </c>
      <c r="D30" s="1">
        <v>6.2171000000000003</v>
      </c>
      <c r="E30">
        <f>LN(D30)</f>
        <v>1.8273035600862615</v>
      </c>
      <c r="F30" s="1">
        <v>190</v>
      </c>
      <c r="G30" s="1">
        <v>2</v>
      </c>
      <c r="H30" s="1">
        <v>3</v>
      </c>
      <c r="I30" s="1">
        <v>0.307</v>
      </c>
      <c r="J30" s="1">
        <v>5</v>
      </c>
      <c r="K30" s="1">
        <v>3</v>
      </c>
      <c r="L30" s="1">
        <v>19.8</v>
      </c>
      <c r="M30" s="1">
        <f>LN(L30)</f>
        <v>2.9856819377004897</v>
      </c>
      <c r="N30" s="2"/>
      <c r="P30" s="1"/>
      <c r="Q30" s="2"/>
    </row>
    <row r="31" spans="1:17" x14ac:dyDescent="0.3">
      <c r="A31" s="1">
        <v>2</v>
      </c>
      <c r="B31" s="1" t="s">
        <v>1</v>
      </c>
      <c r="C31" s="1"/>
      <c r="D31" s="1">
        <v>24.587409999999998</v>
      </c>
      <c r="E31">
        <f>LN(D31)</f>
        <v>3.2022345233119354</v>
      </c>
      <c r="F31" s="1">
        <v>28</v>
      </c>
      <c r="G31" s="1">
        <v>2</v>
      </c>
      <c r="H31" s="1">
        <v>18</v>
      </c>
      <c r="I31" s="1">
        <v>-0.5</v>
      </c>
      <c r="J31" s="1">
        <v>1</v>
      </c>
      <c r="K31" s="1">
        <v>1</v>
      </c>
      <c r="L31" s="1">
        <v>19.5</v>
      </c>
      <c r="M31" s="1">
        <f>LN(L31)</f>
        <v>2.9704144655697009</v>
      </c>
      <c r="N31" s="2"/>
      <c r="P31" s="1"/>
      <c r="Q31" s="2"/>
    </row>
    <row r="32" spans="1:17" x14ac:dyDescent="0.3">
      <c r="A32" s="1">
        <v>65</v>
      </c>
      <c r="B32" s="3" t="s">
        <v>64</v>
      </c>
      <c r="C32" s="1">
        <v>1.1000000000000001</v>
      </c>
      <c r="D32" s="1">
        <v>5.8638000000000003</v>
      </c>
      <c r="E32">
        <f>LN(D32)</f>
        <v>1.7687978575907082</v>
      </c>
      <c r="F32" s="1">
        <v>194</v>
      </c>
      <c r="G32" s="1">
        <v>2</v>
      </c>
      <c r="H32" s="1">
        <v>11</v>
      </c>
      <c r="I32" s="1">
        <v>0.13100000000000001</v>
      </c>
      <c r="J32" s="1">
        <v>8</v>
      </c>
      <c r="K32" s="1">
        <v>4</v>
      </c>
      <c r="L32" s="1">
        <v>19.2</v>
      </c>
      <c r="M32" s="1">
        <f>LN(L32)</f>
        <v>2.954910279033736</v>
      </c>
      <c r="N32" s="2"/>
      <c r="P32" s="1"/>
      <c r="Q32" s="2"/>
    </row>
    <row r="33" spans="1:17" x14ac:dyDescent="0.3">
      <c r="A33" s="1">
        <v>66</v>
      </c>
      <c r="B33" s="1" t="s">
        <v>65</v>
      </c>
      <c r="C33" s="1">
        <v>1.22</v>
      </c>
      <c r="D33" s="1">
        <v>5.9389000000000003</v>
      </c>
      <c r="E33">
        <f>LN(D33)</f>
        <v>1.7815239310404749</v>
      </c>
      <c r="F33" s="1">
        <v>192</v>
      </c>
      <c r="G33" s="1">
        <v>2</v>
      </c>
      <c r="H33" s="1">
        <v>12</v>
      </c>
      <c r="I33" s="1">
        <v>0.35199999999999998</v>
      </c>
      <c r="J33" s="1">
        <v>8</v>
      </c>
      <c r="K33" s="1">
        <v>4</v>
      </c>
      <c r="L33" s="1">
        <v>19</v>
      </c>
      <c r="M33" s="1">
        <f>LN(L33)</f>
        <v>2.9444389791664403</v>
      </c>
      <c r="N33" s="2"/>
      <c r="P33" s="1"/>
      <c r="Q33" s="2"/>
    </row>
    <row r="34" spans="1:17" x14ac:dyDescent="0.3">
      <c r="A34" s="1">
        <v>67</v>
      </c>
      <c r="B34" s="1" t="s">
        <v>66</v>
      </c>
      <c r="C34" s="1">
        <v>1.23</v>
      </c>
      <c r="D34" s="1">
        <v>6.0214999999999996</v>
      </c>
      <c r="E34">
        <f>LN(D34)</f>
        <v>1.7953363977183974</v>
      </c>
      <c r="F34" s="1">
        <v>192</v>
      </c>
      <c r="G34" s="1">
        <v>2</v>
      </c>
      <c r="H34" s="1">
        <v>13</v>
      </c>
      <c r="I34" s="1">
        <v>0.33800000000000002</v>
      </c>
      <c r="J34" s="1">
        <v>8</v>
      </c>
      <c r="K34" s="1">
        <v>4</v>
      </c>
      <c r="L34" s="1">
        <v>18.7</v>
      </c>
      <c r="M34" s="1">
        <f>LN(L34)</f>
        <v>2.9285235238605409</v>
      </c>
      <c r="N34" s="2"/>
      <c r="P34" s="1"/>
      <c r="Q34" s="2"/>
    </row>
    <row r="35" spans="1:17" x14ac:dyDescent="0.3">
      <c r="A35" s="1">
        <v>68</v>
      </c>
      <c r="B35" s="1" t="s">
        <v>67</v>
      </c>
      <c r="C35" s="1">
        <v>1.24</v>
      </c>
      <c r="D35" s="1">
        <v>6.1077000000000004</v>
      </c>
      <c r="E35">
        <f>LN(D35)</f>
        <v>1.8095502702366042</v>
      </c>
      <c r="F35" s="1">
        <v>189</v>
      </c>
      <c r="G35" s="1">
        <v>2</v>
      </c>
      <c r="H35" s="1">
        <v>14</v>
      </c>
      <c r="I35" s="1">
        <v>0.312</v>
      </c>
      <c r="J35" s="1">
        <v>8</v>
      </c>
      <c r="K35" s="1">
        <v>4</v>
      </c>
      <c r="L35" s="1">
        <v>18.399999999999999</v>
      </c>
      <c r="M35" s="1">
        <f>LN(L35)</f>
        <v>2.91235066461494</v>
      </c>
      <c r="N35" s="2"/>
      <c r="P35" s="1"/>
      <c r="Q35" s="2"/>
    </row>
    <row r="36" spans="1:17" x14ac:dyDescent="0.3">
      <c r="A36" s="1">
        <v>96</v>
      </c>
      <c r="B36" s="1" t="s">
        <v>95</v>
      </c>
      <c r="C36" s="1">
        <v>1.3</v>
      </c>
      <c r="D36" s="1">
        <v>5.9915000000000003</v>
      </c>
      <c r="E36">
        <f>LN(D36)</f>
        <v>1.7903417981404344</v>
      </c>
      <c r="F36" s="1">
        <v>169</v>
      </c>
      <c r="G36" s="1">
        <v>2</v>
      </c>
      <c r="H36" s="1">
        <v>10</v>
      </c>
      <c r="I36" s="1">
        <v>0.28000000000000003</v>
      </c>
      <c r="J36" s="1">
        <v>9</v>
      </c>
      <c r="K36" s="1">
        <v>4</v>
      </c>
      <c r="L36" s="1">
        <v>18.28</v>
      </c>
      <c r="M36" s="1">
        <f>LN(L36)</f>
        <v>2.9058075660260041</v>
      </c>
      <c r="N36" s="2"/>
      <c r="P36" s="1"/>
      <c r="Q36" s="2"/>
    </row>
    <row r="37" spans="1:17" x14ac:dyDescent="0.3">
      <c r="A37" s="1">
        <v>51</v>
      </c>
      <c r="B37" s="1" t="s">
        <v>50</v>
      </c>
      <c r="C37" s="1">
        <v>2.0499999999999998</v>
      </c>
      <c r="D37" s="1">
        <v>8.6083999999999996</v>
      </c>
      <c r="E37">
        <f>LN(D37)</f>
        <v>2.1527384707412929</v>
      </c>
      <c r="F37" s="1">
        <v>139</v>
      </c>
      <c r="G37" s="1">
        <v>5</v>
      </c>
      <c r="H37" s="1">
        <v>15</v>
      </c>
      <c r="I37" s="1">
        <v>1.0469999999999999</v>
      </c>
      <c r="J37" s="1">
        <v>5</v>
      </c>
      <c r="K37" s="1">
        <v>2</v>
      </c>
      <c r="L37" s="1">
        <v>18.23</v>
      </c>
      <c r="M37" s="1">
        <f>LN(L37)</f>
        <v>2.9030685886905716</v>
      </c>
      <c r="N37" s="2"/>
      <c r="P37" s="1"/>
      <c r="Q37" s="2"/>
    </row>
    <row r="38" spans="1:17" x14ac:dyDescent="0.3">
      <c r="A38" s="1">
        <v>82</v>
      </c>
      <c r="B38" s="1" t="s">
        <v>81</v>
      </c>
      <c r="C38" s="1">
        <v>2.33</v>
      </c>
      <c r="D38" s="1">
        <v>7.4166600000000003</v>
      </c>
      <c r="E38">
        <f>LN(D38)</f>
        <v>2.0037288210673312</v>
      </c>
      <c r="F38" s="1">
        <v>146</v>
      </c>
      <c r="G38" s="1">
        <v>4</v>
      </c>
      <c r="H38" s="1">
        <v>14</v>
      </c>
      <c r="I38" s="1">
        <v>0.35599999999999998</v>
      </c>
      <c r="J38" s="1">
        <v>6</v>
      </c>
      <c r="K38" s="1">
        <v>2</v>
      </c>
      <c r="L38" s="1">
        <v>18.170000000000002</v>
      </c>
      <c r="M38" s="1">
        <f>LN(L38)</f>
        <v>2.8997718824080798</v>
      </c>
      <c r="N38" s="2"/>
      <c r="P38" s="1"/>
      <c r="Q38" s="2"/>
    </row>
    <row r="39" spans="1:17" x14ac:dyDescent="0.3">
      <c r="A39" s="1">
        <v>69</v>
      </c>
      <c r="B39" s="1" t="s">
        <v>68</v>
      </c>
      <c r="C39" s="1">
        <v>1.25</v>
      </c>
      <c r="D39" s="1">
        <v>6.18431</v>
      </c>
      <c r="E39">
        <f>LN(D39)</f>
        <v>1.8220154393947923</v>
      </c>
      <c r="F39" s="1">
        <v>190</v>
      </c>
      <c r="G39" s="1">
        <v>2</v>
      </c>
      <c r="H39" s="1">
        <v>15</v>
      </c>
      <c r="I39" s="1">
        <v>1.0289999999999999</v>
      </c>
      <c r="J39" s="1">
        <v>8</v>
      </c>
      <c r="K39" s="1">
        <v>4</v>
      </c>
      <c r="L39" s="1">
        <v>18.100000000000001</v>
      </c>
      <c r="M39" s="1">
        <f>LN(L39)</f>
        <v>2.8959119382717802</v>
      </c>
      <c r="N39" s="2"/>
      <c r="P39" s="1"/>
      <c r="Q39" s="2"/>
    </row>
    <row r="40" spans="1:17" x14ac:dyDescent="0.3">
      <c r="A40" s="1">
        <v>95</v>
      </c>
      <c r="B40" s="1" t="s">
        <v>94</v>
      </c>
      <c r="C40" s="1">
        <v>1.3</v>
      </c>
      <c r="D40" s="1">
        <v>5.9737999999999998</v>
      </c>
      <c r="E40">
        <f>LN(D40)</f>
        <v>1.7873832408270758</v>
      </c>
      <c r="F40" s="1">
        <v>180</v>
      </c>
      <c r="G40" s="1">
        <v>2</v>
      </c>
      <c r="H40" s="1">
        <v>9</v>
      </c>
      <c r="I40" s="1">
        <v>0.1</v>
      </c>
      <c r="J40" s="1">
        <v>9</v>
      </c>
      <c r="K40" s="1">
        <v>4</v>
      </c>
      <c r="L40" s="1">
        <v>17.86</v>
      </c>
      <c r="M40" s="1">
        <f>LN(L40)</f>
        <v>2.8825635754483532</v>
      </c>
      <c r="N40" s="2"/>
      <c r="P40" s="1"/>
      <c r="Q40" s="2"/>
    </row>
    <row r="41" spans="1:17" x14ac:dyDescent="0.3">
      <c r="A41" s="1">
        <v>71</v>
      </c>
      <c r="B41" s="1" t="s">
        <v>70</v>
      </c>
      <c r="C41" s="1">
        <v>1.27</v>
      </c>
      <c r="D41" s="1">
        <v>5.4259000000000004</v>
      </c>
      <c r="E41">
        <f>LN(D41)</f>
        <v>1.6911837842843809</v>
      </c>
      <c r="F41" s="1">
        <v>187</v>
      </c>
      <c r="G41" s="1">
        <v>2</v>
      </c>
      <c r="H41" s="1">
        <v>3</v>
      </c>
      <c r="I41" s="1">
        <v>0.23799999999999999</v>
      </c>
      <c r="J41" s="1">
        <v>8</v>
      </c>
      <c r="K41" s="1">
        <v>4</v>
      </c>
      <c r="L41" s="1">
        <v>17.78</v>
      </c>
      <c r="M41" s="1">
        <f>LN(L41)</f>
        <v>2.8780742300857587</v>
      </c>
      <c r="N41" s="2"/>
      <c r="P41" s="1"/>
      <c r="Q41" s="2"/>
    </row>
    <row r="42" spans="1:17" x14ac:dyDescent="0.3">
      <c r="A42" s="1">
        <v>7</v>
      </c>
      <c r="B42" s="1" t="s">
        <v>6</v>
      </c>
      <c r="C42" s="1">
        <v>3.04</v>
      </c>
      <c r="D42" s="1">
        <v>14.534140000000001</v>
      </c>
      <c r="E42">
        <f>LN(D42)</f>
        <v>2.6765003647337124</v>
      </c>
      <c r="F42" s="1">
        <v>71</v>
      </c>
      <c r="G42" s="1">
        <v>5</v>
      </c>
      <c r="H42" s="1">
        <v>15</v>
      </c>
      <c r="I42" s="1">
        <v>-7.0000000000000007E-2</v>
      </c>
      <c r="J42" s="1">
        <v>2</v>
      </c>
      <c r="K42" s="1">
        <v>2</v>
      </c>
      <c r="L42" s="1">
        <v>17.3</v>
      </c>
      <c r="M42" s="1">
        <f>LN(L42)</f>
        <v>2.8507065015037334</v>
      </c>
      <c r="N42" s="2"/>
      <c r="P42" s="1"/>
      <c r="Q42" s="2"/>
    </row>
    <row r="43" spans="1:17" x14ac:dyDescent="0.3">
      <c r="A43" s="1">
        <v>10</v>
      </c>
      <c r="B43" s="1" t="s">
        <v>9</v>
      </c>
      <c r="C43" s="1"/>
      <c r="D43" s="1">
        <v>21.564599999999999</v>
      </c>
      <c r="E43">
        <f>LN(D43)</f>
        <v>3.0710530813537011</v>
      </c>
      <c r="F43" s="1">
        <v>58</v>
      </c>
      <c r="G43" s="1">
        <v>8</v>
      </c>
      <c r="H43" s="1">
        <v>18</v>
      </c>
      <c r="I43" s="1">
        <v>-1.2</v>
      </c>
      <c r="J43" s="1">
        <v>2</v>
      </c>
      <c r="K43" s="1">
        <v>2</v>
      </c>
      <c r="L43" s="1">
        <v>17.3</v>
      </c>
      <c r="M43" s="1">
        <f>LN(L43)</f>
        <v>2.8507065015037334</v>
      </c>
      <c r="N43" s="2"/>
      <c r="P43" s="1"/>
      <c r="Q43" s="2"/>
    </row>
    <row r="44" spans="1:17" x14ac:dyDescent="0.3">
      <c r="A44" s="1">
        <v>81</v>
      </c>
      <c r="B44" s="1" t="s">
        <v>80</v>
      </c>
      <c r="C44" s="1">
        <v>1.62</v>
      </c>
      <c r="D44" s="1">
        <v>6.1082000000000001</v>
      </c>
      <c r="E44">
        <f>LN(D44)</f>
        <v>1.8096321307626855</v>
      </c>
      <c r="F44" s="1">
        <v>145</v>
      </c>
      <c r="G44" s="1">
        <v>3</v>
      </c>
      <c r="H44" s="1">
        <v>13</v>
      </c>
      <c r="I44" s="1">
        <v>0.32</v>
      </c>
      <c r="J44" s="1">
        <v>6</v>
      </c>
      <c r="K44" s="1">
        <v>2</v>
      </c>
      <c r="L44" s="1">
        <v>17.2</v>
      </c>
      <c r="M44" s="1">
        <f>LN(L44)</f>
        <v>2.8449093838194073</v>
      </c>
      <c r="N44" s="2"/>
      <c r="P44" s="1"/>
      <c r="Q44" s="2"/>
    </row>
    <row r="45" spans="1:17" x14ac:dyDescent="0.3">
      <c r="A45" s="1">
        <v>15</v>
      </c>
      <c r="B45" s="1" t="s">
        <v>14</v>
      </c>
      <c r="C45" s="1">
        <v>2.19</v>
      </c>
      <c r="D45" s="1">
        <v>10.486689999999999</v>
      </c>
      <c r="E45">
        <f>LN(D45)</f>
        <v>2.3501068340072262</v>
      </c>
      <c r="F45" s="1">
        <v>107</v>
      </c>
      <c r="G45" s="1">
        <v>5</v>
      </c>
      <c r="H45" s="1">
        <v>15</v>
      </c>
      <c r="I45" s="1">
        <v>0.746</v>
      </c>
      <c r="J45" s="1">
        <v>3</v>
      </c>
      <c r="K45" s="1">
        <v>2</v>
      </c>
      <c r="L45" s="1">
        <v>17</v>
      </c>
      <c r="M45" s="1">
        <f>LN(L45)</f>
        <v>2.8332133440562162</v>
      </c>
      <c r="N45" s="2"/>
      <c r="P45" s="1"/>
      <c r="Q45" s="2"/>
    </row>
    <row r="46" spans="1:17" x14ac:dyDescent="0.3">
      <c r="A46" s="1">
        <v>17</v>
      </c>
      <c r="B46" s="1" t="s">
        <v>16</v>
      </c>
      <c r="C46" s="1">
        <v>3.16</v>
      </c>
      <c r="D46" s="1">
        <v>12.967639999999999</v>
      </c>
      <c r="E46">
        <f>LN(D46)</f>
        <v>2.5624570234064619</v>
      </c>
      <c r="F46" s="1">
        <v>102</v>
      </c>
      <c r="G46" s="1">
        <v>7</v>
      </c>
      <c r="H46" s="1">
        <v>17</v>
      </c>
      <c r="I46" s="1">
        <v>3.6120000000000001</v>
      </c>
      <c r="J46" s="1">
        <v>3</v>
      </c>
      <c r="K46" s="1">
        <v>2</v>
      </c>
      <c r="L46" s="1">
        <v>16.899999999999999</v>
      </c>
      <c r="M46" s="1">
        <f>LN(L46)</f>
        <v>2.8273136219290276</v>
      </c>
      <c r="N46" s="2"/>
      <c r="P46" s="1"/>
      <c r="Q46" s="2"/>
    </row>
    <row r="47" spans="1:17" x14ac:dyDescent="0.3">
      <c r="A47" s="1">
        <v>34</v>
      </c>
      <c r="B47" s="1" t="s">
        <v>33</v>
      </c>
      <c r="C47" s="1">
        <v>2.5499999999999998</v>
      </c>
      <c r="D47" s="1">
        <v>9.7523800000000005</v>
      </c>
      <c r="E47">
        <f>LN(D47)</f>
        <v>2.2775113577856749</v>
      </c>
      <c r="F47" s="1">
        <v>120</v>
      </c>
      <c r="G47" s="1">
        <v>6</v>
      </c>
      <c r="H47" s="1">
        <v>16</v>
      </c>
      <c r="I47" s="1">
        <v>2.02</v>
      </c>
      <c r="J47" s="1">
        <v>4</v>
      </c>
      <c r="K47" s="1">
        <v>2</v>
      </c>
      <c r="L47" s="1">
        <v>16.45</v>
      </c>
      <c r="M47" s="1">
        <f>LN(L47)</f>
        <v>2.800325477211381</v>
      </c>
      <c r="N47" s="2"/>
      <c r="P47" s="1"/>
      <c r="Q47" s="2"/>
    </row>
    <row r="48" spans="1:17" x14ac:dyDescent="0.3">
      <c r="A48" s="1">
        <v>50</v>
      </c>
      <c r="B48" s="1" t="s">
        <v>49</v>
      </c>
      <c r="C48" s="1">
        <v>1.96</v>
      </c>
      <c r="D48" s="1">
        <v>7.3438999999999997</v>
      </c>
      <c r="E48">
        <f>LN(D48)</f>
        <v>1.9938700366677489</v>
      </c>
      <c r="F48" s="1">
        <v>139</v>
      </c>
      <c r="G48" s="1">
        <v>4</v>
      </c>
      <c r="H48" s="1">
        <v>14</v>
      </c>
      <c r="I48" s="1">
        <v>1.1120000000000001</v>
      </c>
      <c r="J48" s="1">
        <v>5</v>
      </c>
      <c r="K48" s="1">
        <v>2</v>
      </c>
      <c r="L48" s="1">
        <v>16.3</v>
      </c>
      <c r="M48" s="1">
        <f>LN(L48)</f>
        <v>2.7911651078127169</v>
      </c>
      <c r="N48" s="2"/>
      <c r="P48" s="1"/>
      <c r="Q48" s="2"/>
    </row>
    <row r="49" spans="1:17" x14ac:dyDescent="0.3">
      <c r="A49" s="1">
        <v>49</v>
      </c>
      <c r="B49" s="1" t="s">
        <v>48</v>
      </c>
      <c r="C49" s="1">
        <v>1.78</v>
      </c>
      <c r="D49" s="1">
        <v>5.7863600000000002</v>
      </c>
      <c r="E49">
        <f>LN(D49)</f>
        <v>1.755503423768084</v>
      </c>
      <c r="F49" s="1">
        <v>142</v>
      </c>
      <c r="G49" s="1">
        <v>3</v>
      </c>
      <c r="H49" s="1">
        <v>13</v>
      </c>
      <c r="I49" s="1">
        <v>0.38300000000000001</v>
      </c>
      <c r="J49" s="1">
        <v>5</v>
      </c>
      <c r="K49" s="1">
        <v>2</v>
      </c>
      <c r="L49" s="1">
        <v>15.7</v>
      </c>
      <c r="M49" s="1">
        <f>LN(L49)</f>
        <v>2.7536607123542622</v>
      </c>
      <c r="N49" s="2"/>
      <c r="P49" s="1"/>
      <c r="Q49" s="2"/>
    </row>
    <row r="50" spans="1:17" x14ac:dyDescent="0.3">
      <c r="A50" s="1">
        <v>16</v>
      </c>
      <c r="B50" s="1" t="s">
        <v>15</v>
      </c>
      <c r="C50" s="1">
        <v>2.58</v>
      </c>
      <c r="D50" s="1">
        <v>10.360010000000001</v>
      </c>
      <c r="E50">
        <f>LN(D50)</f>
        <v>2.3379532020818363</v>
      </c>
      <c r="F50" s="1">
        <v>105</v>
      </c>
      <c r="G50" s="1">
        <v>6</v>
      </c>
      <c r="H50" s="1">
        <v>16</v>
      </c>
      <c r="I50" s="1">
        <v>2.077</v>
      </c>
      <c r="J50" s="1">
        <v>3</v>
      </c>
      <c r="K50" s="1">
        <v>2</v>
      </c>
      <c r="L50" s="1">
        <v>15.5</v>
      </c>
      <c r="M50" s="1">
        <f>LN(L50)</f>
        <v>2.7408400239252009</v>
      </c>
      <c r="N50" s="2"/>
      <c r="P50" s="1"/>
      <c r="Q50" s="2"/>
    </row>
    <row r="51" spans="1:17" x14ac:dyDescent="0.3">
      <c r="A51" s="1">
        <v>21</v>
      </c>
      <c r="B51" s="1" t="s">
        <v>20</v>
      </c>
      <c r="C51" s="1">
        <v>1.36</v>
      </c>
      <c r="D51" s="1">
        <v>6.5614999999999997</v>
      </c>
      <c r="E51">
        <f>LN(D51)</f>
        <v>1.8812192353542043</v>
      </c>
      <c r="F51" s="1">
        <v>170</v>
      </c>
      <c r="G51" s="1">
        <v>2</v>
      </c>
      <c r="H51" s="1">
        <v>3</v>
      </c>
      <c r="I51" s="1">
        <v>0.188</v>
      </c>
      <c r="J51" s="1">
        <v>4</v>
      </c>
      <c r="K51" s="1">
        <v>3</v>
      </c>
      <c r="L51" s="1">
        <v>15</v>
      </c>
      <c r="M51" s="1">
        <f>LN(L51)</f>
        <v>2.7080502011022101</v>
      </c>
      <c r="N51" s="2"/>
      <c r="P51" s="1"/>
      <c r="Q51" s="2"/>
    </row>
    <row r="52" spans="1:17" x14ac:dyDescent="0.3">
      <c r="A52" s="1">
        <v>91</v>
      </c>
      <c r="B52" s="1" t="s">
        <v>90</v>
      </c>
      <c r="C52" s="1">
        <v>1.5</v>
      </c>
      <c r="D52" s="1">
        <v>5.89</v>
      </c>
      <c r="E52">
        <f>LN(D52)</f>
        <v>1.7732559976634952</v>
      </c>
      <c r="F52" s="1">
        <v>200</v>
      </c>
      <c r="G52" s="1">
        <v>2</v>
      </c>
      <c r="H52" s="1">
        <v>5</v>
      </c>
      <c r="I52" s="1">
        <v>0.55000000000000004</v>
      </c>
      <c r="J52" s="1">
        <v>9</v>
      </c>
      <c r="K52" s="1">
        <v>4</v>
      </c>
      <c r="L52" s="1">
        <v>15</v>
      </c>
      <c r="M52" s="1">
        <f>LN(L52)</f>
        <v>2.7080502011022101</v>
      </c>
      <c r="N52" s="2"/>
      <c r="P52" s="1"/>
      <c r="Q52" s="2"/>
    </row>
    <row r="53" spans="1:17" x14ac:dyDescent="0.3">
      <c r="A53" s="1">
        <v>80</v>
      </c>
      <c r="B53" s="1" t="s">
        <v>79</v>
      </c>
      <c r="C53" s="1">
        <v>2</v>
      </c>
      <c r="D53" s="1">
        <v>10.4375</v>
      </c>
      <c r="E53">
        <f>LN(D53)</f>
        <v>2.3454050901769739</v>
      </c>
      <c r="F53" s="1">
        <v>132</v>
      </c>
      <c r="G53" s="1">
        <v>2</v>
      </c>
      <c r="H53" s="1">
        <v>12</v>
      </c>
      <c r="I53" s="1">
        <v>-0.5</v>
      </c>
      <c r="J53" s="1">
        <v>6</v>
      </c>
      <c r="K53" s="1">
        <v>3</v>
      </c>
      <c r="L53" s="1">
        <v>14.82</v>
      </c>
      <c r="M53" s="1">
        <f>LN(L53)</f>
        <v>2.695977619867941</v>
      </c>
      <c r="N53" s="2"/>
      <c r="P53" s="1"/>
      <c r="Q53" s="2"/>
    </row>
    <row r="54" spans="1:17" x14ac:dyDescent="0.3">
      <c r="A54" s="1">
        <v>1</v>
      </c>
      <c r="B54" s="1" t="s">
        <v>0</v>
      </c>
      <c r="C54" s="1">
        <v>2.2000000000000002</v>
      </c>
      <c r="D54" s="1">
        <v>13.59844</v>
      </c>
      <c r="E54">
        <f>LN(D54)</f>
        <v>2.6099550802804306</v>
      </c>
      <c r="F54" s="1">
        <v>31</v>
      </c>
      <c r="G54" s="1">
        <v>1</v>
      </c>
      <c r="H54" s="1">
        <v>1</v>
      </c>
      <c r="I54" s="1">
        <v>0.754</v>
      </c>
      <c r="J54" s="1">
        <v>1</v>
      </c>
      <c r="K54" s="1">
        <v>1</v>
      </c>
      <c r="L54">
        <v>14.4</v>
      </c>
      <c r="M54" s="1">
        <f>LN(L54)</f>
        <v>2.6672282065819548</v>
      </c>
      <c r="N54" s="2"/>
      <c r="P54" s="1"/>
      <c r="Q54" s="2"/>
    </row>
    <row r="55" spans="1:17" x14ac:dyDescent="0.3">
      <c r="A55" s="1">
        <v>40</v>
      </c>
      <c r="B55" s="1" t="s">
        <v>39</v>
      </c>
      <c r="C55" s="1">
        <v>1.33</v>
      </c>
      <c r="D55" s="1">
        <v>6.6338999999999997</v>
      </c>
      <c r="E55">
        <f>LN(D55)</f>
        <v>1.8921928665493255</v>
      </c>
      <c r="F55" s="1">
        <v>175</v>
      </c>
      <c r="G55" s="1">
        <v>2</v>
      </c>
      <c r="H55" s="1">
        <v>4</v>
      </c>
      <c r="I55" s="1">
        <v>0.433</v>
      </c>
      <c r="J55" s="1">
        <v>5</v>
      </c>
      <c r="K55" s="1">
        <v>3</v>
      </c>
      <c r="L55" s="1">
        <v>14.1</v>
      </c>
      <c r="M55" s="1">
        <f>LN(L55)</f>
        <v>2.6461747973841225</v>
      </c>
      <c r="O55" s="1"/>
      <c r="P55" s="2"/>
      <c r="Q55" s="2"/>
    </row>
    <row r="56" spans="1:17" ht="16.2" x14ac:dyDescent="0.3">
      <c r="A56" s="1">
        <v>8</v>
      </c>
      <c r="B56" s="1" t="s">
        <v>7</v>
      </c>
      <c r="C56" s="1">
        <v>3.44</v>
      </c>
      <c r="D56" s="1">
        <v>13.61806</v>
      </c>
      <c r="E56">
        <f>LN(D56)</f>
        <v>2.6113968529843925</v>
      </c>
      <c r="F56" s="1">
        <v>66</v>
      </c>
      <c r="G56" s="1">
        <v>6</v>
      </c>
      <c r="H56" s="1">
        <v>16</v>
      </c>
      <c r="I56" s="1">
        <v>1.4610000000000001</v>
      </c>
      <c r="J56" s="1">
        <v>2</v>
      </c>
      <c r="K56" s="1">
        <v>2</v>
      </c>
      <c r="L56" s="1">
        <v>14</v>
      </c>
      <c r="M56" s="1">
        <f>LN(L56)</f>
        <v>2.6390573296152584</v>
      </c>
      <c r="O56" s="1"/>
      <c r="P56" s="5"/>
      <c r="Q56" s="2"/>
    </row>
    <row r="57" spans="1:17" x14ac:dyDescent="0.3">
      <c r="A57" s="1">
        <v>12</v>
      </c>
      <c r="B57" s="1" t="s">
        <v>11</v>
      </c>
      <c r="C57" s="1">
        <v>1.31</v>
      </c>
      <c r="D57" s="1">
        <v>7.6462399999999997</v>
      </c>
      <c r="E57">
        <f>LN(D57)</f>
        <v>2.0342140237431465</v>
      </c>
      <c r="F57" s="1">
        <v>141</v>
      </c>
      <c r="G57" s="1">
        <v>2</v>
      </c>
      <c r="H57" s="1">
        <v>2</v>
      </c>
      <c r="I57" s="1">
        <v>-0.4</v>
      </c>
      <c r="J57" s="1">
        <v>3</v>
      </c>
      <c r="K57" s="1">
        <v>1</v>
      </c>
      <c r="L57" s="1">
        <v>13.97</v>
      </c>
      <c r="M57" s="1">
        <f>LN(L57)</f>
        <v>2.6369121732688705</v>
      </c>
      <c r="O57" s="1"/>
      <c r="P57" s="2"/>
      <c r="Q57" s="2"/>
    </row>
    <row r="58" spans="1:17" x14ac:dyDescent="0.3">
      <c r="A58" s="1">
        <v>32</v>
      </c>
      <c r="B58" s="1" t="s">
        <v>31</v>
      </c>
      <c r="C58" s="1">
        <v>2.0099999999999998</v>
      </c>
      <c r="D58" s="1">
        <v>7.8994</v>
      </c>
      <c r="E58">
        <f>LN(D58)</f>
        <v>2.0667868072215878</v>
      </c>
      <c r="F58" s="1">
        <v>120</v>
      </c>
      <c r="G58" s="1">
        <v>4</v>
      </c>
      <c r="H58" s="1">
        <v>14</v>
      </c>
      <c r="I58" s="1">
        <v>1.232</v>
      </c>
      <c r="J58" s="1">
        <v>4</v>
      </c>
      <c r="K58" s="1">
        <v>2</v>
      </c>
      <c r="L58" s="1">
        <v>13.6</v>
      </c>
      <c r="M58" s="1">
        <f>LN(L58)</f>
        <v>2.6100697927420065</v>
      </c>
      <c r="O58" s="1"/>
      <c r="P58" s="2"/>
      <c r="Q58" s="2"/>
    </row>
    <row r="59" spans="1:17" x14ac:dyDescent="0.3">
      <c r="A59" s="1">
        <v>72</v>
      </c>
      <c r="B59" s="1" t="s">
        <v>71</v>
      </c>
      <c r="C59" s="1">
        <v>1.3</v>
      </c>
      <c r="D59" s="1">
        <v>6.8250700000000002</v>
      </c>
      <c r="E59">
        <f>LN(D59)</f>
        <v>1.9206025974286833</v>
      </c>
      <c r="F59" s="1">
        <v>175</v>
      </c>
      <c r="G59" s="1">
        <v>2</v>
      </c>
      <c r="H59" s="1">
        <v>4</v>
      </c>
      <c r="I59" s="1">
        <v>0.17799999999999999</v>
      </c>
      <c r="J59" s="1">
        <v>6</v>
      </c>
      <c r="K59" s="1">
        <v>3</v>
      </c>
      <c r="L59" s="1">
        <v>13.6</v>
      </c>
      <c r="M59" s="1">
        <f>LN(L59)</f>
        <v>2.6100697927420065</v>
      </c>
      <c r="O59" s="1"/>
      <c r="P59" s="2"/>
      <c r="Q59" s="2"/>
    </row>
    <row r="60" spans="1:17" x14ac:dyDescent="0.3">
      <c r="A60" s="1">
        <v>3</v>
      </c>
      <c r="B60" s="1" t="s">
        <v>2</v>
      </c>
      <c r="C60" s="1">
        <v>0.98</v>
      </c>
      <c r="D60" s="1">
        <v>5.3917200000000003</v>
      </c>
      <c r="E60">
        <f>LN(D60)</f>
        <v>1.6848644434782771</v>
      </c>
      <c r="F60" s="1">
        <v>128</v>
      </c>
      <c r="G60" s="1">
        <v>1</v>
      </c>
      <c r="H60" s="1">
        <v>1</v>
      </c>
      <c r="I60" s="1">
        <v>0.61799999999999999</v>
      </c>
      <c r="J60" s="1">
        <v>2</v>
      </c>
      <c r="K60" s="1">
        <v>1</v>
      </c>
      <c r="L60" s="1">
        <v>13.1</v>
      </c>
      <c r="M60" s="1">
        <f>LN(L60)</f>
        <v>2.5726122302071057</v>
      </c>
      <c r="O60" s="1"/>
      <c r="P60" s="2"/>
      <c r="Q60" s="2"/>
    </row>
    <row r="61" spans="1:17" x14ac:dyDescent="0.3">
      <c r="A61" s="1">
        <v>33</v>
      </c>
      <c r="B61" s="1" t="s">
        <v>32</v>
      </c>
      <c r="C61" s="1">
        <v>2.1800000000000002</v>
      </c>
      <c r="D61" s="1">
        <v>9.7886000000000006</v>
      </c>
      <c r="E61">
        <f>LN(D61)</f>
        <v>2.2812184432521545</v>
      </c>
      <c r="F61" s="1">
        <v>119</v>
      </c>
      <c r="G61" s="1">
        <v>5</v>
      </c>
      <c r="H61" s="1">
        <v>15</v>
      </c>
      <c r="I61" s="1">
        <v>0.80400000000000005</v>
      </c>
      <c r="J61" s="1">
        <v>4</v>
      </c>
      <c r="K61" s="1">
        <v>2</v>
      </c>
      <c r="L61" s="1">
        <v>13.1</v>
      </c>
      <c r="M61" s="1">
        <f>LN(L61)</f>
        <v>2.5726122302071057</v>
      </c>
      <c r="O61" s="1"/>
      <c r="P61" s="2"/>
      <c r="Q61" s="2"/>
    </row>
    <row r="62" spans="1:17" ht="16.2" x14ac:dyDescent="0.3">
      <c r="A62" s="1">
        <v>48</v>
      </c>
      <c r="B62" s="1" t="s">
        <v>47</v>
      </c>
      <c r="C62" s="1">
        <v>1.69</v>
      </c>
      <c r="D62" s="1">
        <v>8.9938000000000002</v>
      </c>
      <c r="E62">
        <f>LN(D62)</f>
        <v>2.1965354510543489</v>
      </c>
      <c r="F62" s="1">
        <v>144</v>
      </c>
      <c r="G62" s="1">
        <v>2</v>
      </c>
      <c r="H62" s="1">
        <v>12</v>
      </c>
      <c r="I62" s="1">
        <v>-0.7</v>
      </c>
      <c r="J62" s="1">
        <v>5</v>
      </c>
      <c r="K62" s="1">
        <v>3</v>
      </c>
      <c r="L62" s="1">
        <v>13.1</v>
      </c>
      <c r="M62" s="1">
        <f>LN(L62)</f>
        <v>2.5726122302071057</v>
      </c>
      <c r="O62" s="1"/>
      <c r="P62" s="2"/>
      <c r="Q62" s="5"/>
    </row>
    <row r="63" spans="1:17" x14ac:dyDescent="0.3">
      <c r="A63" s="1">
        <v>9</v>
      </c>
      <c r="B63" s="1" t="s">
        <v>8</v>
      </c>
      <c r="C63" s="1">
        <v>3.98</v>
      </c>
      <c r="D63" s="1">
        <v>17.422820000000002</v>
      </c>
      <c r="E63">
        <f>LN(D63)</f>
        <v>2.8577808412159613</v>
      </c>
      <c r="F63" s="1">
        <v>57</v>
      </c>
      <c r="G63" s="1">
        <v>7</v>
      </c>
      <c r="H63" s="1">
        <v>17</v>
      </c>
      <c r="I63" s="1">
        <v>3.4009999999999998</v>
      </c>
      <c r="J63" s="1">
        <v>2</v>
      </c>
      <c r="K63" s="1">
        <v>2</v>
      </c>
      <c r="L63" s="1">
        <v>12.6</v>
      </c>
      <c r="M63" s="1">
        <f>LN(L63)</f>
        <v>2.5336968139574321</v>
      </c>
      <c r="O63" s="1"/>
      <c r="P63" s="2"/>
      <c r="Q63" s="2"/>
    </row>
    <row r="64" spans="1:17" x14ac:dyDescent="0.3">
      <c r="A64" s="1">
        <v>92</v>
      </c>
      <c r="B64" s="1" t="s">
        <v>91</v>
      </c>
      <c r="C64" s="1">
        <v>1.38</v>
      </c>
      <c r="D64" s="1">
        <v>6.1940499999999998</v>
      </c>
      <c r="E64">
        <f>LN(D64)</f>
        <v>1.8235891538464895</v>
      </c>
      <c r="F64" s="1">
        <v>196</v>
      </c>
      <c r="G64" s="1">
        <v>2</v>
      </c>
      <c r="H64" s="1">
        <v>6</v>
      </c>
      <c r="I64" s="1">
        <v>0.314</v>
      </c>
      <c r="J64" s="1">
        <v>9</v>
      </c>
      <c r="K64" s="1">
        <v>4</v>
      </c>
      <c r="L64" s="1">
        <v>12.59</v>
      </c>
      <c r="M64" s="1">
        <f>LN(L64)</f>
        <v>2.5329028480562559</v>
      </c>
      <c r="O64" s="1"/>
      <c r="P64" s="2"/>
      <c r="Q64" s="2"/>
    </row>
    <row r="65" spans="1:17" x14ac:dyDescent="0.3">
      <c r="A65" s="1">
        <v>94</v>
      </c>
      <c r="B65" s="1" t="s">
        <v>93</v>
      </c>
      <c r="C65" s="1">
        <v>1.28</v>
      </c>
      <c r="D65" s="1">
        <v>6.0262000000000002</v>
      </c>
      <c r="E65">
        <f>LN(D65)</f>
        <v>1.7961166296694639</v>
      </c>
      <c r="F65" s="1">
        <v>187</v>
      </c>
      <c r="G65" s="1">
        <v>2</v>
      </c>
      <c r="H65" s="1">
        <v>8</v>
      </c>
      <c r="I65" s="1">
        <v>-0.5</v>
      </c>
      <c r="J65" s="1">
        <v>9</v>
      </c>
      <c r="K65" s="1">
        <v>4</v>
      </c>
      <c r="L65" s="1">
        <v>12.32</v>
      </c>
      <c r="M65" s="1">
        <f>LN(L65)</f>
        <v>2.5112239581053739</v>
      </c>
      <c r="O65" s="1"/>
      <c r="P65" s="2"/>
      <c r="Q65" s="2"/>
    </row>
    <row r="66" spans="1:17" x14ac:dyDescent="0.3">
      <c r="A66" s="1">
        <v>14</v>
      </c>
      <c r="B66" s="1" t="s">
        <v>13</v>
      </c>
      <c r="C66" s="1">
        <v>1.9</v>
      </c>
      <c r="D66" s="1">
        <v>8.1516900000000003</v>
      </c>
      <c r="E66">
        <f>LN(D66)</f>
        <v>2.0982252677194415</v>
      </c>
      <c r="F66" s="1">
        <v>111</v>
      </c>
      <c r="G66" s="1">
        <v>4</v>
      </c>
      <c r="H66" s="1">
        <v>14</v>
      </c>
      <c r="I66" s="1">
        <v>1.389</v>
      </c>
      <c r="J66" s="1">
        <v>3</v>
      </c>
      <c r="K66" s="1">
        <v>2</v>
      </c>
      <c r="L66" s="1">
        <v>12.1</v>
      </c>
      <c r="M66" s="1">
        <f>LN(L66)</f>
        <v>2.4932054526026954</v>
      </c>
      <c r="O66" s="1"/>
      <c r="P66" s="2"/>
      <c r="Q66" s="2"/>
    </row>
    <row r="67" spans="1:17" x14ac:dyDescent="0.3">
      <c r="A67" s="1">
        <v>31</v>
      </c>
      <c r="B67" s="1" t="s">
        <v>30</v>
      </c>
      <c r="C67" s="1">
        <v>1.81</v>
      </c>
      <c r="D67" s="1">
        <v>5.9992999999999999</v>
      </c>
      <c r="E67">
        <f>LN(D67)</f>
        <v>1.7916427957553034</v>
      </c>
      <c r="F67" s="1">
        <v>122</v>
      </c>
      <c r="G67" s="1">
        <v>3</v>
      </c>
      <c r="H67" s="1">
        <v>13</v>
      </c>
      <c r="I67" s="1">
        <v>0.30099999999999999</v>
      </c>
      <c r="J67" s="1">
        <v>4</v>
      </c>
      <c r="K67" s="1">
        <v>2</v>
      </c>
      <c r="L67" s="1">
        <v>11.8</v>
      </c>
      <c r="M67" s="1">
        <f>LN(L67)</f>
        <v>2.4680995314716192</v>
      </c>
      <c r="O67" s="1"/>
      <c r="P67" s="2"/>
      <c r="Q67" s="2"/>
    </row>
    <row r="68" spans="1:17" x14ac:dyDescent="0.3">
      <c r="A68" s="1">
        <v>93</v>
      </c>
      <c r="B68" s="1" t="s">
        <v>92</v>
      </c>
      <c r="C68" s="1">
        <v>1.36</v>
      </c>
      <c r="D68" s="1">
        <v>6.2656999999999998</v>
      </c>
      <c r="E68">
        <f>LN(D68)</f>
        <v>1.8350903139500694</v>
      </c>
      <c r="F68" s="1">
        <v>190</v>
      </c>
      <c r="G68" s="1">
        <v>2</v>
      </c>
      <c r="H68" s="1">
        <v>7</v>
      </c>
      <c r="I68" s="1">
        <v>0.48</v>
      </c>
      <c r="J68" s="1">
        <v>9</v>
      </c>
      <c r="K68" s="1">
        <v>4</v>
      </c>
      <c r="L68" s="1">
        <v>11.62</v>
      </c>
      <c r="M68" s="1">
        <f>LN(L68)</f>
        <v>2.4527277514237653</v>
      </c>
      <c r="O68" s="1"/>
      <c r="P68" s="2"/>
      <c r="Q68" s="2"/>
    </row>
    <row r="69" spans="1:17" x14ac:dyDescent="0.3">
      <c r="A69" s="1">
        <v>73</v>
      </c>
      <c r="B69" s="1" t="s">
        <v>72</v>
      </c>
      <c r="C69" s="1">
        <v>1.5</v>
      </c>
      <c r="D69" s="1">
        <v>7.5495999999999999</v>
      </c>
      <c r="E69">
        <f>LN(D69)</f>
        <v>2.0214945817249861</v>
      </c>
      <c r="F69" s="1">
        <v>170</v>
      </c>
      <c r="G69" s="1">
        <v>2</v>
      </c>
      <c r="H69" s="1">
        <v>5</v>
      </c>
      <c r="I69" s="1">
        <v>0.32300000000000001</v>
      </c>
      <c r="J69" s="1">
        <v>6</v>
      </c>
      <c r="K69" s="1">
        <v>3</v>
      </c>
      <c r="L69" s="1">
        <v>10.9</v>
      </c>
      <c r="M69" s="1">
        <f>LN(L69)</f>
        <v>2.388762789235098</v>
      </c>
      <c r="O69" s="1"/>
      <c r="P69" s="2"/>
      <c r="Q69" s="2"/>
    </row>
    <row r="70" spans="1:17" x14ac:dyDescent="0.3">
      <c r="A70" s="1">
        <v>41</v>
      </c>
      <c r="B70" s="1" t="s">
        <v>40</v>
      </c>
      <c r="C70" s="1">
        <v>1.6</v>
      </c>
      <c r="D70" s="1">
        <v>6.7588499999999998</v>
      </c>
      <c r="E70">
        <f>LN(D70)</f>
        <v>1.9108527572399108</v>
      </c>
      <c r="F70" s="1">
        <v>164</v>
      </c>
      <c r="G70" s="1">
        <v>1</v>
      </c>
      <c r="H70" s="1">
        <v>5</v>
      </c>
      <c r="I70" s="1">
        <v>0.91700000000000004</v>
      </c>
      <c r="J70" s="1">
        <v>5</v>
      </c>
      <c r="K70" s="1">
        <v>3</v>
      </c>
      <c r="L70" s="1">
        <v>10.87</v>
      </c>
      <c r="M70" s="1">
        <f>LN(L70)</f>
        <v>2.3860067011331179</v>
      </c>
      <c r="O70" s="1"/>
      <c r="P70" s="2"/>
      <c r="Q70" s="2"/>
    </row>
    <row r="71" spans="1:17" x14ac:dyDescent="0.3">
      <c r="A71" s="1">
        <v>22</v>
      </c>
      <c r="B71" s="1" t="s">
        <v>21</v>
      </c>
      <c r="C71" s="1">
        <v>1.54</v>
      </c>
      <c r="D71" s="1">
        <v>6.8281000000000001</v>
      </c>
      <c r="E71">
        <f>LN(D71)</f>
        <v>1.9210464504019844</v>
      </c>
      <c r="F71" s="1">
        <v>160</v>
      </c>
      <c r="G71" s="1">
        <v>2</v>
      </c>
      <c r="H71" s="1">
        <v>4</v>
      </c>
      <c r="I71" s="1">
        <v>7.4999999999999997E-2</v>
      </c>
      <c r="J71" s="1">
        <v>4</v>
      </c>
      <c r="K71" s="1">
        <v>3</v>
      </c>
      <c r="L71" s="1">
        <v>10.64</v>
      </c>
      <c r="M71" s="1">
        <f>LN(L71)</f>
        <v>2.3646204839134985</v>
      </c>
      <c r="O71" s="1"/>
      <c r="P71" s="2"/>
      <c r="Q71" s="2"/>
    </row>
    <row r="72" spans="1:17" x14ac:dyDescent="0.3">
      <c r="A72" s="1">
        <v>47</v>
      </c>
      <c r="B72" s="1" t="s">
        <v>46</v>
      </c>
      <c r="C72" s="1">
        <v>1.93</v>
      </c>
      <c r="D72" s="1">
        <v>7.5762</v>
      </c>
      <c r="E72">
        <f>LN(D72)</f>
        <v>2.0250117546905524</v>
      </c>
      <c r="F72" s="1">
        <v>145</v>
      </c>
      <c r="G72" s="1">
        <v>1</v>
      </c>
      <c r="H72" s="1">
        <v>11</v>
      </c>
      <c r="I72" s="1">
        <v>1.304</v>
      </c>
      <c r="J72" s="1">
        <v>5</v>
      </c>
      <c r="K72" s="1">
        <v>3</v>
      </c>
      <c r="L72" s="1">
        <v>10.3</v>
      </c>
      <c r="M72" s="1">
        <f>LN(L72)</f>
        <v>2.33214389523559</v>
      </c>
      <c r="O72" s="1"/>
      <c r="P72" s="2"/>
      <c r="Q72" s="2"/>
    </row>
    <row r="73" spans="1:17" x14ac:dyDescent="0.3">
      <c r="A73" s="1">
        <v>42</v>
      </c>
      <c r="B73" s="1" t="s">
        <v>41</v>
      </c>
      <c r="C73" s="1">
        <v>2.16</v>
      </c>
      <c r="D73" s="1">
        <v>7.0924300000000002</v>
      </c>
      <c r="E73">
        <f>LN(D73)</f>
        <v>1.959028018071622</v>
      </c>
      <c r="F73" s="1">
        <v>154</v>
      </c>
      <c r="G73" s="1">
        <v>1</v>
      </c>
      <c r="H73" s="1">
        <v>6</v>
      </c>
      <c r="I73" s="1">
        <v>0.747</v>
      </c>
      <c r="J73" s="1">
        <v>5</v>
      </c>
      <c r="K73" s="1">
        <v>3</v>
      </c>
      <c r="L73" s="1">
        <v>10.199999999999999</v>
      </c>
      <c r="M73" s="1">
        <f>LN(L73)</f>
        <v>2.3223877202902252</v>
      </c>
      <c r="O73" s="1"/>
      <c r="P73" s="2"/>
      <c r="Q73" s="2"/>
    </row>
    <row r="74" spans="1:17" x14ac:dyDescent="0.3">
      <c r="A74" s="1">
        <v>79</v>
      </c>
      <c r="B74" s="1" t="s">
        <v>78</v>
      </c>
      <c r="C74" s="1">
        <v>2.54</v>
      </c>
      <c r="D74" s="1">
        <v>9.2255000000000003</v>
      </c>
      <c r="E74">
        <f>LN(D74)</f>
        <v>2.2219713889997998</v>
      </c>
      <c r="F74" s="1">
        <v>136</v>
      </c>
      <c r="G74" s="1">
        <v>1</v>
      </c>
      <c r="H74" s="1">
        <v>11</v>
      </c>
      <c r="I74" s="1">
        <v>2.3079999999999998</v>
      </c>
      <c r="J74" s="1">
        <v>6</v>
      </c>
      <c r="K74" s="1">
        <v>3</v>
      </c>
      <c r="L74" s="1">
        <v>10.199999999999999</v>
      </c>
      <c r="M74" s="1">
        <f>LN(L74)</f>
        <v>2.3223877202902252</v>
      </c>
      <c r="O74" s="1"/>
      <c r="P74" s="2"/>
      <c r="Q74" s="2"/>
    </row>
    <row r="75" spans="1:17" x14ac:dyDescent="0.3">
      <c r="A75" s="1">
        <v>13</v>
      </c>
      <c r="B75" s="1" t="s">
        <v>12</v>
      </c>
      <c r="C75" s="1">
        <v>1.61</v>
      </c>
      <c r="D75" s="1">
        <v>5.9857699999999996</v>
      </c>
      <c r="E75">
        <f>LN(D75)</f>
        <v>1.7893849857053556</v>
      </c>
      <c r="F75" s="1">
        <v>121</v>
      </c>
      <c r="G75" s="1">
        <v>3</v>
      </c>
      <c r="H75" s="1">
        <v>13</v>
      </c>
      <c r="I75" s="1">
        <v>0.432</v>
      </c>
      <c r="J75" s="1">
        <v>3</v>
      </c>
      <c r="K75" s="1">
        <v>2</v>
      </c>
      <c r="L75" s="1">
        <v>10</v>
      </c>
      <c r="M75" s="1">
        <f>LN(L75)</f>
        <v>2.3025850929940459</v>
      </c>
      <c r="O75" s="1"/>
      <c r="P75" s="2"/>
      <c r="Q75" s="2"/>
    </row>
    <row r="76" spans="1:17" x14ac:dyDescent="0.3">
      <c r="A76" s="1">
        <v>74</v>
      </c>
      <c r="B76" s="1" t="s">
        <v>73</v>
      </c>
      <c r="C76" s="1">
        <v>2.36</v>
      </c>
      <c r="D76" s="1">
        <v>7.8639999999999999</v>
      </c>
      <c r="E76">
        <f>LN(D76)</f>
        <v>2.0622953828448654</v>
      </c>
      <c r="F76" s="1">
        <v>162</v>
      </c>
      <c r="G76" s="1">
        <v>2</v>
      </c>
      <c r="H76" s="1">
        <v>6</v>
      </c>
      <c r="I76" s="1">
        <v>0.81599999999999995</v>
      </c>
      <c r="J76" s="1">
        <v>6</v>
      </c>
      <c r="K76" s="1">
        <v>3</v>
      </c>
      <c r="L76" s="1">
        <v>9.5299999999999994</v>
      </c>
      <c r="M76" s="1">
        <f>LN(L76)</f>
        <v>2.2544447176661109</v>
      </c>
      <c r="O76" s="1"/>
      <c r="P76" s="2"/>
      <c r="Q76" s="2"/>
    </row>
    <row r="77" spans="1:17" x14ac:dyDescent="0.3">
      <c r="A77" s="1">
        <v>30</v>
      </c>
      <c r="B77" s="1" t="s">
        <v>29</v>
      </c>
      <c r="C77" s="1">
        <v>1.65</v>
      </c>
      <c r="D77" s="1">
        <v>9.3941999999999997</v>
      </c>
      <c r="E77">
        <f>LN(D77)</f>
        <v>2.2400924775633952</v>
      </c>
      <c r="F77" s="1">
        <v>122</v>
      </c>
      <c r="G77" s="1">
        <v>2</v>
      </c>
      <c r="H77" s="1">
        <v>12</v>
      </c>
      <c r="I77" s="1">
        <v>-0.6</v>
      </c>
      <c r="J77" s="1">
        <v>4</v>
      </c>
      <c r="K77" s="1">
        <v>3</v>
      </c>
      <c r="L77" s="1">
        <v>9.1999999999999993</v>
      </c>
      <c r="M77" s="1">
        <f>LN(L77)</f>
        <v>2.2192034840549946</v>
      </c>
      <c r="O77" s="1"/>
      <c r="P77" s="2"/>
      <c r="Q77" s="2"/>
    </row>
    <row r="78" spans="1:17" x14ac:dyDescent="0.3">
      <c r="A78" s="1">
        <v>78</v>
      </c>
      <c r="B78" s="1" t="s">
        <v>77</v>
      </c>
      <c r="C78" s="1">
        <v>2.2799999999999998</v>
      </c>
      <c r="D78" s="1">
        <v>8.9587000000000003</v>
      </c>
      <c r="E78">
        <f>LN(D78)</f>
        <v>2.1926251271746562</v>
      </c>
      <c r="F78" s="1">
        <v>136</v>
      </c>
      <c r="G78" s="1">
        <v>1</v>
      </c>
      <c r="H78" s="1">
        <v>10</v>
      </c>
      <c r="I78" s="1">
        <v>2.125</v>
      </c>
      <c r="J78" s="1">
        <v>6</v>
      </c>
      <c r="K78" s="1">
        <v>3</v>
      </c>
      <c r="L78" s="1">
        <v>9.1</v>
      </c>
      <c r="M78" s="1">
        <f>LN(L78)</f>
        <v>2.2082744135228043</v>
      </c>
      <c r="O78" s="1"/>
      <c r="P78" s="2"/>
      <c r="Q78" s="2"/>
    </row>
    <row r="79" spans="1:17" x14ac:dyDescent="0.3">
      <c r="A79" s="1">
        <v>46</v>
      </c>
      <c r="B79" s="1" t="s">
        <v>45</v>
      </c>
      <c r="C79" s="1">
        <v>2.2000000000000002</v>
      </c>
      <c r="D79" s="1">
        <v>8.3369</v>
      </c>
      <c r="E79">
        <f>LN(D79)</f>
        <v>2.1206914446342169</v>
      </c>
      <c r="F79" s="1">
        <v>139</v>
      </c>
      <c r="G79" s="1">
        <v>18</v>
      </c>
      <c r="H79" s="1">
        <v>10</v>
      </c>
      <c r="I79" s="1">
        <v>0.56200000000000006</v>
      </c>
      <c r="J79" s="1">
        <v>5</v>
      </c>
      <c r="K79" s="1">
        <v>3</v>
      </c>
      <c r="L79" s="1">
        <v>8.9</v>
      </c>
      <c r="M79" s="1">
        <f>LN(L79)</f>
        <v>2.1860512767380942</v>
      </c>
      <c r="O79" s="1"/>
      <c r="P79" s="2"/>
      <c r="Q79" s="2"/>
    </row>
    <row r="80" spans="1:17" x14ac:dyDescent="0.3">
      <c r="A80" s="1">
        <v>75</v>
      </c>
      <c r="B80" s="1" t="s">
        <v>74</v>
      </c>
      <c r="C80" s="1">
        <v>1.9</v>
      </c>
      <c r="D80" s="1">
        <v>7.8334999999999999</v>
      </c>
      <c r="E80">
        <f>LN(D80)</f>
        <v>2.0584094088514049</v>
      </c>
      <c r="F80" s="1">
        <v>151</v>
      </c>
      <c r="G80" s="1">
        <v>2</v>
      </c>
      <c r="H80" s="1">
        <v>7</v>
      </c>
      <c r="I80" s="1">
        <v>0.06</v>
      </c>
      <c r="J80" s="1">
        <v>6</v>
      </c>
      <c r="K80" s="1">
        <v>3</v>
      </c>
      <c r="L80" s="1">
        <v>8.85</v>
      </c>
      <c r="M80" s="1">
        <f>LN(L80)</f>
        <v>2.180417459019838</v>
      </c>
      <c r="O80" s="1"/>
      <c r="P80" s="2"/>
      <c r="Q80" s="2"/>
    </row>
    <row r="81" spans="1:17" x14ac:dyDescent="0.3">
      <c r="A81" s="1">
        <v>23</v>
      </c>
      <c r="B81" s="1" t="s">
        <v>22</v>
      </c>
      <c r="C81" s="1">
        <v>1.63</v>
      </c>
      <c r="D81" s="1">
        <v>6.7462</v>
      </c>
      <c r="E81">
        <f>LN(D81)</f>
        <v>1.9089793833983288</v>
      </c>
      <c r="F81" s="1">
        <v>153</v>
      </c>
      <c r="G81" s="1">
        <v>2</v>
      </c>
      <c r="H81" s="1">
        <v>5</v>
      </c>
      <c r="I81" s="1">
        <v>0.52700000000000002</v>
      </c>
      <c r="J81" s="1">
        <v>4</v>
      </c>
      <c r="K81" s="1">
        <v>3</v>
      </c>
      <c r="L81" s="1">
        <v>8.7799999999999994</v>
      </c>
      <c r="M81" s="1">
        <f>LN(L81)</f>
        <v>2.1724764076470251</v>
      </c>
      <c r="O81" s="1"/>
      <c r="P81" s="2"/>
      <c r="Q81" s="2"/>
    </row>
    <row r="82" spans="1:17" x14ac:dyDescent="0.3">
      <c r="A82" s="1">
        <v>77</v>
      </c>
      <c r="B82" s="1" t="s">
        <v>76</v>
      </c>
      <c r="C82" s="1">
        <v>2.2000000000000002</v>
      </c>
      <c r="D82" s="1">
        <v>8.9670000000000005</v>
      </c>
      <c r="E82">
        <f>LN(D82)</f>
        <v>2.1935511719699106</v>
      </c>
      <c r="F82" s="1">
        <v>141</v>
      </c>
      <c r="G82" s="1">
        <v>2</v>
      </c>
      <c r="H82" s="1">
        <v>9</v>
      </c>
      <c r="I82" s="1">
        <v>1.5640000000000001</v>
      </c>
      <c r="J82" s="1">
        <v>6</v>
      </c>
      <c r="K82" s="1">
        <v>3</v>
      </c>
      <c r="L82" s="1">
        <v>8.5399999999999991</v>
      </c>
      <c r="M82" s="1">
        <f>LN(L82)</f>
        <v>2.1447610078004784</v>
      </c>
      <c r="O82" s="1"/>
      <c r="P82" s="2"/>
      <c r="Q82" s="2"/>
    </row>
    <row r="83" spans="1:17" x14ac:dyDescent="0.3">
      <c r="A83" s="1">
        <v>43</v>
      </c>
      <c r="B83" s="1" t="s">
        <v>42</v>
      </c>
      <c r="C83" s="1">
        <v>1.9</v>
      </c>
      <c r="D83" s="1">
        <v>7.28</v>
      </c>
      <c r="E83">
        <f>LN(D83)</f>
        <v>1.9851308622085946</v>
      </c>
      <c r="F83" s="1">
        <v>147</v>
      </c>
      <c r="G83" s="1">
        <v>2</v>
      </c>
      <c r="H83" s="1">
        <v>7</v>
      </c>
      <c r="I83" s="1">
        <v>0.55000000000000004</v>
      </c>
      <c r="J83" s="1">
        <v>5</v>
      </c>
      <c r="K83" s="1">
        <v>3</v>
      </c>
      <c r="L83" s="1">
        <v>8.5</v>
      </c>
      <c r="M83" s="1">
        <f>LN(L83)</f>
        <v>2.1400661634962708</v>
      </c>
      <c r="O83" s="1"/>
      <c r="P83" s="2"/>
      <c r="Q83" s="2"/>
    </row>
    <row r="84" spans="1:17" x14ac:dyDescent="0.3">
      <c r="A84" s="1">
        <v>76</v>
      </c>
      <c r="B84" s="1" t="s">
        <v>75</v>
      </c>
      <c r="C84" s="1">
        <v>2.2000000000000002</v>
      </c>
      <c r="D84" s="1">
        <v>8.4382000000000001</v>
      </c>
      <c r="E84">
        <f>LN(D84)</f>
        <v>2.1327690157203749</v>
      </c>
      <c r="F84" s="1">
        <v>144</v>
      </c>
      <c r="G84" s="1">
        <v>2</v>
      </c>
      <c r="H84" s="1">
        <v>8</v>
      </c>
      <c r="I84" s="1">
        <v>1.077</v>
      </c>
      <c r="J84" s="1">
        <v>6</v>
      </c>
      <c r="K84" s="1">
        <v>3</v>
      </c>
      <c r="L84" s="1">
        <v>8.49</v>
      </c>
      <c r="M84" s="1">
        <f>LN(L84)</f>
        <v>2.1388890003232559</v>
      </c>
      <c r="O84" s="1"/>
      <c r="P84" s="2"/>
      <c r="Q84" s="2"/>
    </row>
    <row r="85" spans="1:17" x14ac:dyDescent="0.3">
      <c r="A85" s="1">
        <v>44</v>
      </c>
      <c r="B85" s="1" t="s">
        <v>43</v>
      </c>
      <c r="C85" s="1">
        <v>2.2000000000000002</v>
      </c>
      <c r="D85" s="1">
        <v>7.3605</v>
      </c>
      <c r="E85">
        <f>LN(D85)</f>
        <v>1.9961278652159307</v>
      </c>
      <c r="F85" s="1">
        <v>146</v>
      </c>
      <c r="G85" s="1">
        <v>1</v>
      </c>
      <c r="H85" s="1">
        <v>8</v>
      </c>
      <c r="I85" s="1">
        <v>1.046</v>
      </c>
      <c r="J85" s="1">
        <v>5</v>
      </c>
      <c r="K85" s="1">
        <v>3</v>
      </c>
      <c r="L85" s="1">
        <v>8.3000000000000007</v>
      </c>
      <c r="M85" s="1">
        <f>LN(L85)</f>
        <v>2.1162555148025524</v>
      </c>
      <c r="O85" s="1"/>
      <c r="P85" s="2"/>
      <c r="Q85" s="2"/>
    </row>
    <row r="86" spans="1:17" x14ac:dyDescent="0.3">
      <c r="A86" s="1">
        <v>45</v>
      </c>
      <c r="B86" s="1" t="s">
        <v>44</v>
      </c>
      <c r="C86" s="1">
        <v>2.2799999999999998</v>
      </c>
      <c r="D86" s="1">
        <v>7.4588999999999999</v>
      </c>
      <c r="E86">
        <f>LN(D86)</f>
        <v>2.0094079502602851</v>
      </c>
      <c r="F86" s="1">
        <v>142</v>
      </c>
      <c r="G86" s="1">
        <v>1</v>
      </c>
      <c r="H86" s="1">
        <v>9</v>
      </c>
      <c r="I86" s="1">
        <v>1.1419999999999999</v>
      </c>
      <c r="J86" s="1">
        <v>5</v>
      </c>
      <c r="K86" s="1">
        <v>3</v>
      </c>
      <c r="L86" s="1">
        <v>8.3000000000000007</v>
      </c>
      <c r="M86" s="1">
        <f>LN(L86)</f>
        <v>2.1162555148025524</v>
      </c>
      <c r="O86" s="1"/>
      <c r="P86" s="2"/>
      <c r="Q86" s="2"/>
    </row>
    <row r="87" spans="1:17" x14ac:dyDescent="0.3">
      <c r="A87" s="1">
        <v>25</v>
      </c>
      <c r="B87" s="1" t="s">
        <v>24</v>
      </c>
      <c r="C87" s="1">
        <v>1.55</v>
      </c>
      <c r="D87" s="1">
        <v>7.4340200000000003</v>
      </c>
      <c r="E87">
        <f>LN(D87)</f>
        <v>2.006066762213115</v>
      </c>
      <c r="F87" s="1">
        <v>139</v>
      </c>
      <c r="G87" s="1">
        <v>2</v>
      </c>
      <c r="H87" s="1">
        <v>7</v>
      </c>
      <c r="I87" s="1">
        <v>-0.5</v>
      </c>
      <c r="J87" s="1">
        <v>4</v>
      </c>
      <c r="K87" s="1">
        <v>3</v>
      </c>
      <c r="L87" s="1">
        <v>7.39</v>
      </c>
      <c r="M87" s="1">
        <f>LN(L87)</f>
        <v>2.0001277349601105</v>
      </c>
      <c r="O87" s="1"/>
      <c r="P87" s="2"/>
      <c r="Q87" s="2"/>
    </row>
    <row r="88" spans="1:17" x14ac:dyDescent="0.3">
      <c r="A88" s="1">
        <v>24</v>
      </c>
      <c r="B88" s="1" t="s">
        <v>23</v>
      </c>
      <c r="C88" s="1">
        <v>1.66</v>
      </c>
      <c r="D88" s="1">
        <v>6.7664999999999997</v>
      </c>
      <c r="E88">
        <f>LN(D88)</f>
        <v>1.9119839665344232</v>
      </c>
      <c r="F88" s="1">
        <v>139</v>
      </c>
      <c r="G88" s="1">
        <v>1</v>
      </c>
      <c r="H88" s="1">
        <v>6</v>
      </c>
      <c r="I88" s="1">
        <v>0.67500000000000004</v>
      </c>
      <c r="J88" s="1">
        <v>4</v>
      </c>
      <c r="K88" s="1">
        <v>3</v>
      </c>
      <c r="L88" s="1">
        <v>7.23</v>
      </c>
      <c r="M88" s="1">
        <f>LN(L88)</f>
        <v>1.9782390361706734</v>
      </c>
      <c r="O88" s="1"/>
      <c r="P88" s="1"/>
      <c r="Q88" s="2"/>
    </row>
    <row r="89" spans="1:17" x14ac:dyDescent="0.3">
      <c r="A89" s="1">
        <v>26</v>
      </c>
      <c r="B89" s="1" t="s">
        <v>25</v>
      </c>
      <c r="C89" s="1">
        <v>1.83</v>
      </c>
      <c r="D89" s="1">
        <v>7.9024000000000001</v>
      </c>
      <c r="E89">
        <f>LN(D89)</f>
        <v>2.0671665108042232</v>
      </c>
      <c r="F89" s="1">
        <v>132</v>
      </c>
      <c r="G89" s="1">
        <v>2</v>
      </c>
      <c r="H89" s="1">
        <v>8</v>
      </c>
      <c r="I89" s="1">
        <v>0.153</v>
      </c>
      <c r="J89" s="1">
        <v>4</v>
      </c>
      <c r="K89" s="1">
        <v>3</v>
      </c>
      <c r="L89" s="1">
        <v>7.1</v>
      </c>
      <c r="M89" s="1">
        <f>LN(L89)</f>
        <v>1.9600947840472698</v>
      </c>
      <c r="O89" s="1"/>
      <c r="P89" s="1"/>
      <c r="Q89" s="2"/>
    </row>
    <row r="90" spans="1:17" x14ac:dyDescent="0.3">
      <c r="A90" s="1">
        <v>29</v>
      </c>
      <c r="B90" s="1" t="s">
        <v>28</v>
      </c>
      <c r="C90" s="1">
        <v>1.9</v>
      </c>
      <c r="D90" s="1">
        <v>7.7263799999999998</v>
      </c>
      <c r="E90">
        <f>LN(D90)</f>
        <v>2.0446404476061448</v>
      </c>
      <c r="F90" s="1">
        <v>132</v>
      </c>
      <c r="G90" s="1">
        <v>1</v>
      </c>
      <c r="H90" s="1">
        <v>11</v>
      </c>
      <c r="I90" s="1">
        <v>1.2350000000000001</v>
      </c>
      <c r="J90" s="1">
        <v>4</v>
      </c>
      <c r="K90" s="1">
        <v>3</v>
      </c>
      <c r="L90" s="1">
        <v>7.1</v>
      </c>
      <c r="M90" s="1">
        <f>LN(L90)</f>
        <v>1.9600947840472698</v>
      </c>
      <c r="O90" s="1"/>
      <c r="P90" s="2"/>
      <c r="Q90" s="2"/>
    </row>
    <row r="91" spans="1:17" x14ac:dyDescent="0.3">
      <c r="A91" s="1">
        <v>27</v>
      </c>
      <c r="B91" s="1" t="s">
        <v>26</v>
      </c>
      <c r="C91" s="1">
        <v>1.91</v>
      </c>
      <c r="D91" s="1">
        <v>7.6398000000000001</v>
      </c>
      <c r="E91">
        <f>LN(D91)</f>
        <v>2.0333714248253076</v>
      </c>
      <c r="F91" s="1">
        <v>126</v>
      </c>
      <c r="G91" s="1">
        <v>2</v>
      </c>
      <c r="H91" s="1">
        <v>9</v>
      </c>
      <c r="I91" s="1">
        <v>0.66200000000000003</v>
      </c>
      <c r="J91" s="1">
        <v>4</v>
      </c>
      <c r="K91" s="1">
        <v>3</v>
      </c>
      <c r="L91" s="1">
        <v>6.7</v>
      </c>
      <c r="M91" s="1">
        <f>LN(L91)</f>
        <v>1.9021075263969205</v>
      </c>
      <c r="O91" s="1"/>
      <c r="P91" s="2"/>
      <c r="Q91" s="2"/>
    </row>
    <row r="92" spans="1:17" x14ac:dyDescent="0.3">
      <c r="A92" s="1">
        <v>28</v>
      </c>
      <c r="B92" s="1" t="s">
        <v>27</v>
      </c>
      <c r="C92" s="1">
        <v>1.88</v>
      </c>
      <c r="D92" s="1">
        <v>7.8810000000000002</v>
      </c>
      <c r="E92">
        <f>LN(D92)</f>
        <v>2.0644547993715126</v>
      </c>
      <c r="F92" s="1">
        <v>124</v>
      </c>
      <c r="G92" s="1">
        <v>2</v>
      </c>
      <c r="H92" s="1">
        <v>10</v>
      </c>
      <c r="I92" s="1">
        <v>1.157</v>
      </c>
      <c r="J92" s="1">
        <v>4</v>
      </c>
      <c r="K92" s="1">
        <v>3</v>
      </c>
      <c r="L92" s="1">
        <v>6.59</v>
      </c>
      <c r="M92" s="1">
        <f>LN(L92)</f>
        <v>1.8855533485144158</v>
      </c>
      <c r="O92" s="1"/>
      <c r="P92" s="2"/>
      <c r="Q92" s="2"/>
    </row>
    <row r="93" spans="1:17" x14ac:dyDescent="0.3">
      <c r="A93" s="1">
        <v>4</v>
      </c>
      <c r="B93" s="1" t="s">
        <v>3</v>
      </c>
      <c r="C93" s="1">
        <v>1.57</v>
      </c>
      <c r="D93" s="1">
        <v>9.3226999999999993</v>
      </c>
      <c r="E93">
        <f>LN(D93)</f>
        <v>2.2324522863134972</v>
      </c>
      <c r="F93" s="1">
        <v>96</v>
      </c>
      <c r="G93" s="1">
        <v>2</v>
      </c>
      <c r="H93" s="1">
        <v>2</v>
      </c>
      <c r="I93" s="1">
        <v>-0.5</v>
      </c>
      <c r="J93" s="1">
        <v>2</v>
      </c>
      <c r="K93" s="1">
        <v>1</v>
      </c>
      <c r="L93" s="1">
        <v>5</v>
      </c>
      <c r="M93" s="1">
        <f>LN(L93)</f>
        <v>1.6094379124341003</v>
      </c>
      <c r="O93" s="1"/>
      <c r="P93" s="2"/>
      <c r="Q93" s="2"/>
    </row>
    <row r="94" spans="1:17" x14ac:dyDescent="0.3">
      <c r="A94" s="1">
        <v>5</v>
      </c>
      <c r="B94" s="1" t="s">
        <v>4</v>
      </c>
      <c r="C94" s="1">
        <v>2.04</v>
      </c>
      <c r="D94" s="1">
        <v>8.2980300000000007</v>
      </c>
      <c r="E94">
        <f>LN(D94)</f>
        <v>2.1160181372331359</v>
      </c>
      <c r="F94" s="1">
        <v>85</v>
      </c>
      <c r="G94" s="1">
        <v>3</v>
      </c>
      <c r="H94" s="1">
        <v>13</v>
      </c>
      <c r="I94" s="1">
        <v>0.27900000000000003</v>
      </c>
      <c r="J94" s="1">
        <v>2</v>
      </c>
      <c r="K94" s="1">
        <v>2</v>
      </c>
      <c r="L94" s="1">
        <v>4.5999999999999996</v>
      </c>
      <c r="M94" s="1">
        <f>LN(L94)</f>
        <v>1.5260563034950492</v>
      </c>
      <c r="O94" s="1"/>
      <c r="P94" s="2"/>
      <c r="Q94" s="1"/>
    </row>
    <row r="95" spans="1:17" x14ac:dyDescent="0.3">
      <c r="A95" s="1">
        <v>6</v>
      </c>
      <c r="B95" s="1" t="s">
        <v>5</v>
      </c>
      <c r="C95" s="1">
        <v>2.5499999999999998</v>
      </c>
      <c r="D95" s="1">
        <v>11.260300000000001</v>
      </c>
      <c r="E95">
        <f>LN(D95)</f>
        <v>2.4212832653406404</v>
      </c>
      <c r="F95" s="1">
        <v>76</v>
      </c>
      <c r="G95" s="1">
        <v>4</v>
      </c>
      <c r="H95" s="1">
        <v>14</v>
      </c>
      <c r="I95" s="1">
        <v>1.262</v>
      </c>
      <c r="J95" s="1">
        <v>2</v>
      </c>
      <c r="K95" s="1">
        <v>2</v>
      </c>
      <c r="L95" s="1">
        <v>4.58</v>
      </c>
      <c r="M95" s="1">
        <f>LN(L95)</f>
        <v>1.5216989981260935</v>
      </c>
      <c r="O95" s="1"/>
      <c r="P95" s="2"/>
      <c r="Q95" s="1"/>
    </row>
    <row r="96" spans="1:17" x14ac:dyDescent="0.3">
      <c r="A96" s="1">
        <v>85</v>
      </c>
      <c r="B96" s="1" t="s">
        <v>84</v>
      </c>
      <c r="C96" s="1">
        <v>2.2000000000000002</v>
      </c>
      <c r="D96">
        <v>9.3175100000000004</v>
      </c>
      <c r="E96">
        <f>LN(D96)</f>
        <v>2.2318954256199626</v>
      </c>
      <c r="F96" s="1">
        <v>150</v>
      </c>
      <c r="G96" s="1">
        <v>7</v>
      </c>
      <c r="H96" s="1">
        <v>17</v>
      </c>
      <c r="I96" s="1">
        <v>2.415</v>
      </c>
      <c r="J96" s="1">
        <v>6</v>
      </c>
      <c r="K96" s="1">
        <v>2</v>
      </c>
      <c r="L96" s="1"/>
      <c r="M96" s="1"/>
      <c r="O96" s="1"/>
      <c r="P96" s="2"/>
      <c r="Q96" s="2"/>
    </row>
    <row r="97" spans="1:17" x14ac:dyDescent="0.3">
      <c r="A97" s="1">
        <v>87</v>
      </c>
      <c r="B97" s="1" t="s">
        <v>86</v>
      </c>
      <c r="C97" s="1">
        <v>0.7</v>
      </c>
      <c r="D97" s="1">
        <v>4.0727000000000002</v>
      </c>
      <c r="E97">
        <f>LN(D97)</f>
        <v>1.4043061701715764</v>
      </c>
      <c r="F97" s="1">
        <v>260</v>
      </c>
      <c r="G97" s="1">
        <v>1</v>
      </c>
      <c r="H97" s="1">
        <v>1</v>
      </c>
      <c r="I97" s="1">
        <v>0.48599999999999999</v>
      </c>
      <c r="J97" s="1">
        <v>7</v>
      </c>
      <c r="K97" s="1">
        <v>1</v>
      </c>
      <c r="L97" s="1"/>
      <c r="M97" s="1"/>
      <c r="O97" s="1"/>
      <c r="P97" s="2"/>
      <c r="Q97" s="2"/>
    </row>
    <row r="98" spans="1:17" x14ac:dyDescent="0.3">
      <c r="A98" s="1">
        <v>97</v>
      </c>
      <c r="B98" s="1" t="s">
        <v>96</v>
      </c>
      <c r="C98" s="1">
        <v>1.3</v>
      </c>
      <c r="D98" s="1">
        <v>6.1978999999999997</v>
      </c>
      <c r="E98">
        <f>LN(D98)</f>
        <v>1.8242105249985476</v>
      </c>
      <c r="F98" s="1"/>
      <c r="G98" s="1">
        <v>2</v>
      </c>
      <c r="H98" s="1">
        <v>11</v>
      </c>
      <c r="I98" s="1">
        <v>-1.72</v>
      </c>
      <c r="J98" s="1">
        <v>9</v>
      </c>
      <c r="K98" s="1">
        <v>4</v>
      </c>
      <c r="L98" s="1"/>
      <c r="M98" s="2"/>
      <c r="O98" s="1"/>
      <c r="P98" s="2"/>
      <c r="Q98" s="2"/>
    </row>
    <row r="99" spans="1:17" x14ac:dyDescent="0.3">
      <c r="A99" s="1">
        <v>98</v>
      </c>
      <c r="B99" s="1" t="s">
        <v>97</v>
      </c>
      <c r="C99" s="1">
        <v>1.3</v>
      </c>
      <c r="D99" s="1">
        <v>6.2816999999999998</v>
      </c>
      <c r="E99">
        <f>LN(D99)</f>
        <v>1.8376406444842435</v>
      </c>
      <c r="F99" s="1"/>
      <c r="G99" s="1">
        <v>2</v>
      </c>
      <c r="H99" s="1">
        <v>12</v>
      </c>
      <c r="I99" s="1">
        <v>-1.01</v>
      </c>
      <c r="J99" s="1">
        <v>9</v>
      </c>
      <c r="K99" s="1">
        <v>4</v>
      </c>
      <c r="L99" s="1"/>
      <c r="M99" s="2"/>
      <c r="O99" s="1"/>
      <c r="P99" s="2"/>
      <c r="Q99" s="2"/>
    </row>
    <row r="100" spans="1:17" x14ac:dyDescent="0.3">
      <c r="A100" s="1">
        <v>99</v>
      </c>
      <c r="B100" s="1" t="s">
        <v>98</v>
      </c>
      <c r="C100" s="1">
        <v>1.3</v>
      </c>
      <c r="D100" s="1">
        <v>6.42</v>
      </c>
      <c r="E100">
        <f>LN(D100)</f>
        <v>1.8594181177018698</v>
      </c>
      <c r="F100" s="1"/>
      <c r="G100" s="1">
        <v>2</v>
      </c>
      <c r="H100" s="1">
        <v>13</v>
      </c>
      <c r="I100" s="1">
        <v>-0.3</v>
      </c>
      <c r="J100" s="1">
        <v>9</v>
      </c>
      <c r="K100" s="1">
        <v>4</v>
      </c>
      <c r="L100" s="1"/>
      <c r="M100" s="2"/>
      <c r="O100" s="1"/>
      <c r="P100" s="2"/>
      <c r="Q100" s="2"/>
    </row>
    <row r="101" spans="1:17" x14ac:dyDescent="0.3">
      <c r="A101" s="1">
        <v>100</v>
      </c>
      <c r="B101" s="1" t="s">
        <v>99</v>
      </c>
      <c r="C101" s="1">
        <v>1.3</v>
      </c>
      <c r="D101" s="1">
        <v>6.5</v>
      </c>
      <c r="E101">
        <f>LN(D101)</f>
        <v>1.8718021769015913</v>
      </c>
      <c r="F101" s="1"/>
      <c r="G101" s="1">
        <v>2</v>
      </c>
      <c r="H101" s="1">
        <v>14</v>
      </c>
      <c r="I101" s="1">
        <v>0.35</v>
      </c>
      <c r="J101" s="1">
        <v>9</v>
      </c>
      <c r="K101" s="1">
        <v>4</v>
      </c>
      <c r="L101" s="1"/>
      <c r="M101" s="2"/>
      <c r="O101" s="1"/>
      <c r="P101" s="2"/>
      <c r="Q101" s="2"/>
    </row>
    <row r="102" spans="1:17" x14ac:dyDescent="0.3">
      <c r="A102" s="1">
        <v>101</v>
      </c>
      <c r="B102" s="1" t="s">
        <v>100</v>
      </c>
      <c r="C102" s="1">
        <v>1.3</v>
      </c>
      <c r="D102" s="1">
        <v>6.58</v>
      </c>
      <c r="E102">
        <f>LN(D102)</f>
        <v>1.8840347453372259</v>
      </c>
      <c r="F102" s="1"/>
      <c r="G102" s="1">
        <v>2</v>
      </c>
      <c r="H102" s="1">
        <v>15</v>
      </c>
      <c r="I102" s="1">
        <v>0.98</v>
      </c>
      <c r="J102" s="1">
        <v>9</v>
      </c>
      <c r="K102" s="1">
        <v>4</v>
      </c>
      <c r="L102" s="1"/>
      <c r="M102" s="2"/>
      <c r="O102" s="1"/>
      <c r="P102" s="2"/>
      <c r="Q102" s="2"/>
    </row>
    <row r="103" spans="1:17" x14ac:dyDescent="0.3">
      <c r="A103" s="1">
        <v>102</v>
      </c>
      <c r="B103" s="1" t="s">
        <v>101</v>
      </c>
      <c r="C103" s="1">
        <v>1.3</v>
      </c>
      <c r="D103" s="1">
        <v>6.65</v>
      </c>
      <c r="E103">
        <f>LN(D103)</f>
        <v>1.8946168546677629</v>
      </c>
      <c r="F103" s="1"/>
      <c r="G103" s="1">
        <v>2</v>
      </c>
      <c r="H103" s="1">
        <v>16</v>
      </c>
      <c r="I103" s="1">
        <v>-2.33</v>
      </c>
      <c r="J103" s="1">
        <v>9</v>
      </c>
      <c r="K103" s="1">
        <v>4</v>
      </c>
      <c r="L103" s="1"/>
      <c r="M103" s="2"/>
      <c r="O103" s="1"/>
      <c r="P103" s="2"/>
      <c r="Q103" s="2"/>
    </row>
    <row r="104" spans="1:17" x14ac:dyDescent="0.3">
      <c r="A104" s="1">
        <v>103</v>
      </c>
      <c r="B104" s="1" t="s">
        <v>102</v>
      </c>
      <c r="C104" s="1">
        <v>1.3</v>
      </c>
      <c r="D104" s="1">
        <v>4.9000000000000004</v>
      </c>
      <c r="E104">
        <f>LN(D104)</f>
        <v>1.589235205116581</v>
      </c>
      <c r="F104" s="1"/>
      <c r="G104" s="1">
        <v>3</v>
      </c>
      <c r="H104" s="1">
        <v>3</v>
      </c>
      <c r="I104" s="1">
        <v>-0.31</v>
      </c>
      <c r="J104" s="1">
        <v>9</v>
      </c>
      <c r="K104" s="1">
        <v>4</v>
      </c>
      <c r="L104" s="1"/>
      <c r="M104" s="2"/>
      <c r="O104" s="1"/>
      <c r="P104" s="2"/>
      <c r="Q104" s="2"/>
    </row>
    <row r="105" spans="1:17" x14ac:dyDescent="0.3">
      <c r="A105" s="1">
        <v>104</v>
      </c>
      <c r="B105" s="1" t="s">
        <v>103</v>
      </c>
      <c r="C105" s="1"/>
      <c r="D105" s="1">
        <v>6.02</v>
      </c>
      <c r="E105">
        <f>LN(D105)</f>
        <v>1.7950872593207297</v>
      </c>
      <c r="F105" s="1"/>
      <c r="G105" s="1">
        <v>2</v>
      </c>
      <c r="H105">
        <v>4</v>
      </c>
      <c r="I105" s="1"/>
      <c r="J105" s="1">
        <v>7</v>
      </c>
      <c r="K105" s="1">
        <v>3</v>
      </c>
      <c r="M105" s="1"/>
      <c r="N105" s="2"/>
      <c r="P105" s="1"/>
      <c r="Q105" s="2"/>
    </row>
    <row r="106" spans="1:17" x14ac:dyDescent="0.3">
      <c r="A106" s="1">
        <v>105</v>
      </c>
      <c r="B106" s="1" t="s">
        <v>104</v>
      </c>
      <c r="C106" s="1"/>
      <c r="D106" s="1">
        <v>6.8</v>
      </c>
      <c r="E106">
        <f>LN(D106)</f>
        <v>1.9169226121820611</v>
      </c>
      <c r="F106" s="1"/>
      <c r="G106" s="1">
        <v>2</v>
      </c>
      <c r="H106">
        <v>5</v>
      </c>
      <c r="I106" s="1"/>
      <c r="J106" s="1">
        <v>7</v>
      </c>
      <c r="K106" s="1">
        <v>3</v>
      </c>
      <c r="M106" s="1"/>
      <c r="N106" s="2"/>
      <c r="P106" s="1"/>
      <c r="Q106" s="2"/>
    </row>
    <row r="107" spans="1:17" x14ac:dyDescent="0.3">
      <c r="A107" s="1">
        <v>106</v>
      </c>
      <c r="B107" s="1" t="s">
        <v>105</v>
      </c>
      <c r="C107" s="1"/>
      <c r="D107" s="1">
        <v>7.8</v>
      </c>
      <c r="E107">
        <f>LN(D107)</f>
        <v>2.0541237336955462</v>
      </c>
      <c r="F107" s="1"/>
      <c r="G107" s="1">
        <v>2</v>
      </c>
      <c r="H107">
        <v>6</v>
      </c>
      <c r="I107" s="1"/>
      <c r="J107" s="1">
        <v>7</v>
      </c>
      <c r="K107" s="1">
        <v>3</v>
      </c>
      <c r="M107" s="1"/>
      <c r="N107" s="2"/>
      <c r="P107" s="1"/>
      <c r="Q107" s="2"/>
    </row>
    <row r="108" spans="1:17" x14ac:dyDescent="0.3">
      <c r="A108" s="1">
        <v>107</v>
      </c>
      <c r="B108" s="1" t="s">
        <v>106</v>
      </c>
      <c r="C108" s="1"/>
      <c r="D108" s="1">
        <v>7.7</v>
      </c>
      <c r="E108">
        <f>LN(D108)</f>
        <v>2.0412203288596382</v>
      </c>
      <c r="F108" s="1"/>
      <c r="G108" s="1">
        <v>2</v>
      </c>
      <c r="H108">
        <v>7</v>
      </c>
      <c r="I108" s="1"/>
      <c r="J108" s="1">
        <v>7</v>
      </c>
      <c r="K108" s="1">
        <v>3</v>
      </c>
      <c r="M108" s="1"/>
      <c r="N108" s="2"/>
      <c r="P108" s="1"/>
      <c r="Q108" s="2"/>
    </row>
    <row r="109" spans="1:17" x14ac:dyDescent="0.3">
      <c r="A109" s="1">
        <v>108</v>
      </c>
      <c r="B109" s="1" t="s">
        <v>107</v>
      </c>
      <c r="C109" s="1"/>
      <c r="D109" s="1">
        <v>7.6</v>
      </c>
      <c r="E109">
        <f>LN(D109)</f>
        <v>2.0281482472922852</v>
      </c>
      <c r="F109" s="1"/>
      <c r="G109" s="1">
        <v>2</v>
      </c>
      <c r="H109">
        <v>8</v>
      </c>
      <c r="I109" s="1"/>
      <c r="J109" s="1">
        <v>7</v>
      </c>
      <c r="K109" s="1">
        <v>3</v>
      </c>
      <c r="M109" s="1"/>
      <c r="N109" s="2"/>
      <c r="P109" s="1"/>
      <c r="Q109" s="2"/>
    </row>
    <row r="110" spans="1:17" x14ac:dyDescent="0.3">
      <c r="A110" s="1">
        <v>109</v>
      </c>
      <c r="B110" s="1" t="s">
        <v>108</v>
      </c>
      <c r="C110" s="1"/>
      <c r="D110" s="1">
        <v>8.2997099999999993</v>
      </c>
      <c r="E110">
        <f>LN(D110)</f>
        <v>2.1162205744331084</v>
      </c>
      <c r="F110" s="1"/>
      <c r="G110" s="1"/>
      <c r="H110" s="1">
        <v>9</v>
      </c>
      <c r="I110" s="1"/>
      <c r="J110" s="1">
        <v>7</v>
      </c>
      <c r="K110" s="1">
        <v>3</v>
      </c>
      <c r="M110" s="1"/>
      <c r="N110" s="2"/>
      <c r="P110" s="1"/>
      <c r="Q110" s="2"/>
    </row>
    <row r="111" spans="1:17" x14ac:dyDescent="0.3">
      <c r="A111" s="1">
        <v>110</v>
      </c>
      <c r="B111" s="1" t="s">
        <v>109</v>
      </c>
      <c r="C111" s="1"/>
      <c r="D111" s="1"/>
      <c r="F111" s="1"/>
      <c r="G111" s="1"/>
      <c r="H111" s="1">
        <v>10</v>
      </c>
      <c r="I111" s="1"/>
      <c r="J111" s="1">
        <v>7</v>
      </c>
      <c r="K111" s="1">
        <v>3</v>
      </c>
      <c r="M111" s="1"/>
      <c r="N111" s="2"/>
      <c r="P111" s="1"/>
      <c r="Q111" s="2"/>
    </row>
    <row r="112" spans="1:17" x14ac:dyDescent="0.3">
      <c r="A112" s="1">
        <v>111</v>
      </c>
      <c r="B112" s="1" t="s">
        <v>110</v>
      </c>
      <c r="C112" s="1"/>
      <c r="D112" s="1"/>
      <c r="F112" s="1"/>
      <c r="G112" s="1"/>
      <c r="H112" s="1">
        <v>11</v>
      </c>
      <c r="I112" s="1">
        <v>1.5649999999999999</v>
      </c>
      <c r="J112" s="1">
        <v>7</v>
      </c>
      <c r="K112" s="1">
        <v>3</v>
      </c>
      <c r="M112" s="1"/>
      <c r="N112" s="2"/>
      <c r="P112" s="1"/>
      <c r="Q112" s="2"/>
    </row>
    <row r="113" spans="1:17" x14ac:dyDescent="0.3">
      <c r="A113" s="1">
        <v>112</v>
      </c>
      <c r="B113" s="1" t="s">
        <v>111</v>
      </c>
      <c r="C113" s="1"/>
      <c r="D113" s="1"/>
      <c r="F113" s="1"/>
      <c r="G113" s="1"/>
      <c r="H113" s="1">
        <v>12</v>
      </c>
      <c r="I113" s="1"/>
      <c r="J113" s="1">
        <v>7</v>
      </c>
      <c r="K113" s="1">
        <v>3</v>
      </c>
      <c r="M113" s="1"/>
      <c r="N113" s="2"/>
      <c r="P113" s="1"/>
      <c r="Q113" s="2"/>
    </row>
    <row r="114" spans="1:17" x14ac:dyDescent="0.3">
      <c r="A114" s="1">
        <v>113</v>
      </c>
      <c r="B114" s="1" t="s">
        <v>112</v>
      </c>
      <c r="C114" s="1"/>
      <c r="D114" s="1"/>
      <c r="F114" s="1"/>
      <c r="G114" s="1"/>
      <c r="H114" s="1">
        <v>13</v>
      </c>
      <c r="I114">
        <v>0.69</v>
      </c>
      <c r="J114" s="1">
        <v>7</v>
      </c>
      <c r="K114" s="1">
        <v>2</v>
      </c>
      <c r="M114" s="1"/>
      <c r="N114" s="2"/>
      <c r="P114" s="1"/>
      <c r="Q114" s="2"/>
    </row>
    <row r="115" spans="1:17" x14ac:dyDescent="0.3">
      <c r="A115" s="1">
        <v>114</v>
      </c>
      <c r="B115" s="1" t="s">
        <v>113</v>
      </c>
      <c r="C115" s="1"/>
      <c r="D115" s="1"/>
      <c r="F115" s="1"/>
      <c r="G115" s="1"/>
      <c r="H115" s="1">
        <v>14</v>
      </c>
      <c r="J115" s="1">
        <v>7</v>
      </c>
      <c r="K115">
        <v>2</v>
      </c>
      <c r="M115" s="1"/>
      <c r="N115" s="2"/>
      <c r="P115" s="1"/>
      <c r="Q115" s="2"/>
    </row>
    <row r="116" spans="1:17" x14ac:dyDescent="0.3">
      <c r="A116" s="1">
        <v>115</v>
      </c>
      <c r="B116" s="1" t="s">
        <v>114</v>
      </c>
      <c r="C116" s="1"/>
      <c r="D116" s="1"/>
      <c r="F116" s="1"/>
      <c r="G116" s="1"/>
      <c r="H116" s="1">
        <v>15</v>
      </c>
      <c r="I116" s="1">
        <v>0.36599999999999999</v>
      </c>
      <c r="J116" s="1">
        <v>7</v>
      </c>
      <c r="K116" s="1">
        <v>2</v>
      </c>
      <c r="M116" s="1"/>
      <c r="N116" s="2"/>
    </row>
    <row r="117" spans="1:17" x14ac:dyDescent="0.3">
      <c r="A117" s="1">
        <v>116</v>
      </c>
      <c r="B117" s="1" t="s">
        <v>115</v>
      </c>
      <c r="C117" s="1"/>
      <c r="D117" s="1"/>
      <c r="F117" s="1"/>
      <c r="G117" s="1"/>
      <c r="H117" s="1">
        <v>16</v>
      </c>
      <c r="I117">
        <v>0.77600000000000002</v>
      </c>
      <c r="J117" s="1">
        <v>7</v>
      </c>
      <c r="K117" s="1">
        <v>2</v>
      </c>
    </row>
    <row r="118" spans="1:17" x14ac:dyDescent="0.3">
      <c r="A118" s="1">
        <v>117</v>
      </c>
      <c r="B118" s="1" t="s">
        <v>116</v>
      </c>
      <c r="C118" s="1"/>
      <c r="D118" s="1"/>
      <c r="F118" s="1"/>
      <c r="G118" s="1"/>
      <c r="H118" s="1">
        <v>17</v>
      </c>
      <c r="I118">
        <v>1.7190000000000001</v>
      </c>
      <c r="J118" s="1">
        <v>7</v>
      </c>
      <c r="K118" s="1">
        <v>2</v>
      </c>
    </row>
    <row r="119" spans="1:17" x14ac:dyDescent="0.3">
      <c r="A119" s="1">
        <v>118</v>
      </c>
      <c r="B119" s="1" t="s">
        <v>117</v>
      </c>
      <c r="C119" s="1"/>
      <c r="D119" s="1"/>
      <c r="F119" s="1"/>
      <c r="G119" s="1"/>
      <c r="H119" s="1">
        <v>18</v>
      </c>
      <c r="I119">
        <v>5.6000000000000001E-2</v>
      </c>
      <c r="J119" s="1">
        <v>7</v>
      </c>
      <c r="K119" s="1">
        <v>2</v>
      </c>
    </row>
    <row r="244" spans="8:10" x14ac:dyDescent="0.3">
      <c r="H244" s="1"/>
      <c r="J244" s="1"/>
    </row>
    <row r="245" spans="8:10" x14ac:dyDescent="0.3">
      <c r="H245" s="1"/>
      <c r="J245" s="1"/>
    </row>
    <row r="246" spans="8:10" x14ac:dyDescent="0.3">
      <c r="H246" s="1"/>
      <c r="J246" s="1"/>
    </row>
    <row r="247" spans="8:10" x14ac:dyDescent="0.3">
      <c r="H247" s="1"/>
      <c r="J247" s="1"/>
    </row>
    <row r="248" spans="8:10" x14ac:dyDescent="0.3">
      <c r="H248" s="1"/>
      <c r="J248" s="1"/>
    </row>
    <row r="249" spans="8:10" x14ac:dyDescent="0.3">
      <c r="H249" s="1"/>
      <c r="J249" s="1"/>
    </row>
    <row r="250" spans="8:10" x14ac:dyDescent="0.3">
      <c r="H250" s="1"/>
      <c r="J250" s="1"/>
    </row>
    <row r="251" spans="8:10" x14ac:dyDescent="0.3">
      <c r="H251" s="1"/>
      <c r="J251" s="1"/>
    </row>
    <row r="252" spans="8:10" x14ac:dyDescent="0.3">
      <c r="H252" s="1"/>
      <c r="J252" s="1"/>
    </row>
    <row r="253" spans="8:10" x14ac:dyDescent="0.3">
      <c r="H253" s="1"/>
      <c r="J253" s="1"/>
    </row>
  </sheetData>
  <sortState xmlns:xlrd2="http://schemas.microsoft.com/office/spreadsheetml/2017/richdata2" ref="A2:M257">
    <sortCondition descending="1" ref="M1:M257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Anselmi</dc:creator>
  <cp:lastModifiedBy>Marco Anselmi</cp:lastModifiedBy>
  <dcterms:created xsi:type="dcterms:W3CDTF">2022-02-24T16:09:04Z</dcterms:created>
  <dcterms:modified xsi:type="dcterms:W3CDTF">2022-03-30T12:12:11Z</dcterms:modified>
</cp:coreProperties>
</file>