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q/Documents/GitHub/Control_and_Valence_in_Unexpected_Events/2_pipeline/1_pilot_test/0_to_label/"/>
    </mc:Choice>
  </mc:AlternateContent>
  <xr:revisionPtr revIDLastSave="0" documentId="13_ncr:1_{ECC5E9F6-F845-3E46-890C-5795D85B0524}" xr6:coauthVersionLast="47" xr6:coauthVersionMax="47" xr10:uidLastSave="{00000000-0000-0000-0000-000000000000}"/>
  <bookViews>
    <workbookView xWindow="0" yWindow="500" windowWidth="25600" windowHeight="15940" xr2:uid="{00000000-000D-0000-FFFF-FFFF00000000}"/>
  </bookViews>
  <sheets>
    <sheet name="lucy_loan_to_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2" i="1"/>
  <c r="A23" i="1"/>
  <c r="A16" i="1"/>
  <c r="A25" i="1"/>
  <c r="A19" i="1"/>
  <c r="A27" i="1"/>
  <c r="A26" i="1"/>
  <c r="A28" i="1"/>
  <c r="A22" i="1"/>
  <c r="A18" i="1"/>
  <c r="A21" i="1"/>
  <c r="A15" i="1"/>
  <c r="A11" i="1"/>
  <c r="A24" i="1"/>
  <c r="A10" i="1"/>
  <c r="A14" i="1"/>
  <c r="A29" i="1"/>
  <c r="A20" i="1"/>
  <c r="A17" i="1"/>
</calcChain>
</file>

<file path=xl/sharedStrings.xml><?xml version="1.0" encoding="utf-8"?>
<sst xmlns="http://schemas.openxmlformats.org/spreadsheetml/2006/main" count="415" uniqueCount="192">
  <si>
    <t>subset</t>
  </si>
  <si>
    <t>material</t>
  </si>
  <si>
    <t>condition_code</t>
  </si>
  <si>
    <t>valence_condition</t>
  </si>
  <si>
    <t>means_condition</t>
  </si>
  <si>
    <t>goal_step</t>
  </si>
  <si>
    <t>action_step</t>
  </si>
  <si>
    <t>resources_step</t>
  </si>
  <si>
    <t>numeric_valence</t>
  </si>
  <si>
    <t>numeric_control</t>
  </si>
  <si>
    <t>numeric_valence_strength</t>
  </si>
  <si>
    <t>numeric_control_strength</t>
  </si>
  <si>
    <t>cond</t>
  </si>
  <si>
    <t>Response ID</t>
  </si>
  <si>
    <t>Time Started</t>
  </si>
  <si>
    <t>Date Submitted</t>
  </si>
  <si>
    <t>Status</t>
  </si>
  <si>
    <t>Contact ID</t>
  </si>
  <si>
    <t>Legacy Comments</t>
  </si>
  <si>
    <t>Comments</t>
  </si>
  <si>
    <t>Language</t>
  </si>
  <si>
    <t>Referer</t>
  </si>
  <si>
    <t>SessionID</t>
  </si>
  <si>
    <t>user_id</t>
  </si>
  <si>
    <t>reject</t>
  </si>
  <si>
    <t>variable</t>
  </si>
  <si>
    <t>value</t>
  </si>
  <si>
    <t>lucy_loan</t>
  </si>
  <si>
    <t>C</t>
  </si>
  <si>
    <t>positive</t>
  </si>
  <si>
    <t>present</t>
  </si>
  <si>
    <t>Lucy hates her old car and wants to buy a new one.</t>
  </si>
  <si>
    <t>Lucy calls the bank to get a loan for a new car.</t>
  </si>
  <si>
    <t>The car dealer says her old car is a classic and worth thousands, and she is happy to sell it for practical reasons.</t>
  </si>
  <si>
    <t>S4</t>
  </si>
  <si>
    <t>Jun 30, 2020 6:45:25 am</t>
  </si>
  <si>
    <t>Jun 30, 2020 6:50:50 am</t>
  </si>
  <si>
    <t>Complete</t>
  </si>
  <si>
    <t>English</t>
  </si>
  <si>
    <t>1593513925_5efb17c556d299.77092801</t>
  </si>
  <si>
    <t>5d53b4a9312e7e000130d873</t>
  </si>
  <si>
    <t>keep</t>
  </si>
  <si>
    <t>Her old car is worth more money than she thought</t>
  </si>
  <si>
    <t>Jun 30, 2020 6:47:55 am</t>
  </si>
  <si>
    <t>Jun 30, 2020 6:54:07 am</t>
  </si>
  <si>
    <t>1593514075_5efb185b572dd5.32957800</t>
  </si>
  <si>
    <t>5a69175331b87a0001c76149</t>
  </si>
  <si>
    <t xml:space="preserve">the car gets stolen before she is able to sell it </t>
  </si>
  <si>
    <t>Jun 30, 2020 6:47:33 am</t>
  </si>
  <si>
    <t>Jun 30, 2020 7:03:22 am</t>
  </si>
  <si>
    <t>1593514053_5efb18452423a0.69018844</t>
  </si>
  <si>
    <t>5e715d97c747b108913e435b</t>
  </si>
  <si>
    <t>The money offered for the old car is more than the bank loan.</t>
  </si>
  <si>
    <t>Jun 30, 2020 6:51:19 am</t>
  </si>
  <si>
    <t>Jun 30, 2020 7:14:33 am</t>
  </si>
  <si>
    <t>1593514279_5efb19278f0d80.22639583</t>
  </si>
  <si>
    <t>5c5bf7813443790001f6eb6e</t>
  </si>
  <si>
    <t>Lucy is surprised that the dealer has been so honest and negotiates a fair price for her car as a trade in against the new one she wants.</t>
  </si>
  <si>
    <t>Jun 30, 2020 7:49:53 am</t>
  </si>
  <si>
    <t>Jun 30, 2020 8:03:46 am</t>
  </si>
  <si>
    <t>1593517792_5efb26e0d480c6.12954054</t>
  </si>
  <si>
    <t>5ed6a937eb466b1029493c39</t>
  </si>
  <si>
    <t xml:space="preserve">As she is about to go through with selling her car she remembers that it was a gift from an old friend and decides to return it to them instead </t>
  </si>
  <si>
    <t>A</t>
  </si>
  <si>
    <t>negative</t>
  </si>
  <si>
    <t>The car dealer says her old car is a classic and worth thousands, but she is sad to sell it for sentimental reasons.</t>
  </si>
  <si>
    <t>S2</t>
  </si>
  <si>
    <t>Jun 29, 2020 7:25:24 am</t>
  </si>
  <si>
    <t>Jun 29, 2020 7:30:16 am</t>
  </si>
  <si>
    <t>1593429924_5ef9cfa4690c49.27732065</t>
  </si>
  <si>
    <t>5ca657155cea47001229c3d3</t>
  </si>
  <si>
    <t>her car turned out to be a classic and is worth thousands</t>
  </si>
  <si>
    <t>Jun 29, 2020 7:25:59 am</t>
  </si>
  <si>
    <t>Jun 29, 2020 7:44:42 am</t>
  </si>
  <si>
    <t>1593429959_5ef9cfc77d5c58.66291656</t>
  </si>
  <si>
    <t>5eabec3dd0a50501759cc55c</t>
  </si>
  <si>
    <t>She gets a huge amount of money for her existing car and can buy a brand new one and still have lots of money left.</t>
  </si>
  <si>
    <t>Jun 29, 2020 7:26:44 am</t>
  </si>
  <si>
    <t>Jun 29, 2020 7:36:39 am</t>
  </si>
  <si>
    <t>1593430004_5ef9cff44b6486.28514032</t>
  </si>
  <si>
    <t>5decfba65b56133beed6ec21</t>
  </si>
  <si>
    <t>The car being worth more than expected.</t>
  </si>
  <si>
    <t>Jun 29, 2020 7:36:19 am</t>
  </si>
  <si>
    <t>Jun 29, 2020 7:44:19 am</t>
  </si>
  <si>
    <t>1593430579_5ef9d233707839.74973788</t>
  </si>
  <si>
    <t>5e1c4deffd004243d235909a</t>
  </si>
  <si>
    <t>The car is stolen.</t>
  </si>
  <si>
    <t>Jun 29, 2020 8:52:34 am</t>
  </si>
  <si>
    <t>Jun 29, 2020 9:11:38 am</t>
  </si>
  <si>
    <t>1593435154_5ef9e4126d9ed5.65798556</t>
  </si>
  <si>
    <t>5ea1870060261003807ab29f</t>
  </si>
  <si>
    <t>The dealer offers her a lot of money and no bank loan needed</t>
  </si>
  <si>
    <t>D</t>
  </si>
  <si>
    <t>absent</t>
  </si>
  <si>
    <t>The car dealer says her old car is a wreck and worth nothing, but she is happy to sell it for practical reasons.</t>
  </si>
  <si>
    <t>S1</t>
  </si>
  <si>
    <t>Jun 29, 2020 6:43:41 am</t>
  </si>
  <si>
    <t>Jun 29, 2020 6:58:24 am</t>
  </si>
  <si>
    <t>1593427421_5ef9c5dd177f86.55581384</t>
  </si>
  <si>
    <t>5ee09f7d35a19c025377685e</t>
  </si>
  <si>
    <t>She sells the car but can afford to get a new one then</t>
  </si>
  <si>
    <t>Jun 29, 2020 6:43:32 am</t>
  </si>
  <si>
    <t>Jun 29, 2020 6:58:36 am</t>
  </si>
  <si>
    <t>1593427412_5ef9c5d4aa5963.30852795</t>
  </si>
  <si>
    <t>5e2b82843d8aa11d69c1bb2c</t>
  </si>
  <si>
    <t>Lucy's old car turns out to be incredibly sought after and a vintage car dealer buys in from her for a huge amount of money, so she no longer needs the loan from the bank to buy a new car.</t>
  </si>
  <si>
    <t>Jun 29, 2020 6:43:49 am</t>
  </si>
  <si>
    <t>Jun 29, 2020 6:56:25 am</t>
  </si>
  <si>
    <t>1593427429_5ef9c5e57575f0.19660799</t>
  </si>
  <si>
    <t>5ee7819b3d520b00092c7991</t>
  </si>
  <si>
    <t>she decides maybe the car will do for now, while she's driving home her car starts making funny noises, and turns into a brand new car, and then turns bright yellow and looks like a bumblebee, coincidence i think not</t>
  </si>
  <si>
    <t>Jun 29, 2020 6:43:46 am</t>
  </si>
  <si>
    <t>Jun 29, 2020 7:04:12 am</t>
  </si>
  <si>
    <t>1593427426_5ef9c5e28ec435.46444815</t>
  </si>
  <si>
    <t>5e68b5e1857da315e3b0f06a</t>
  </si>
  <si>
    <t>Even though her old car was worth nothing, the dealer gave her some money in part exchange for buying a new car.</t>
  </si>
  <si>
    <t>Jun 29, 2020 6:45:09 am</t>
  </si>
  <si>
    <t>Jun 29, 2020 6:58:10 am</t>
  </si>
  <si>
    <t>1593427509_5ef9c6357bbc53.13824872</t>
  </si>
  <si>
    <t>5d59a10aa17f570017307126</t>
  </si>
  <si>
    <t>Somebody offers to buy her car for far more than she expected, meaning she doesn't need the bank loan.</t>
  </si>
  <si>
    <t>B</t>
  </si>
  <si>
    <t>The car dealer says her old car is a wreck and worth nothing, and she is sad to sell it for sentimental reasons.</t>
  </si>
  <si>
    <t>S3</t>
  </si>
  <si>
    <t>Jun 30, 2020 5:26:35 am</t>
  </si>
  <si>
    <t>Jun 30, 2020 5:33:11 am</t>
  </si>
  <si>
    <t>1593509195_5efb054bad2ce6.48278228</t>
  </si>
  <si>
    <t>5e5ce3bf1377484b52ea2c07</t>
  </si>
  <si>
    <t>Lucy did not get approved for the bank loan to buy the car</t>
  </si>
  <si>
    <t>Jun 30, 2020 5:27:07 am</t>
  </si>
  <si>
    <t>Jun 30, 2020 5:37:31 am</t>
  </si>
  <si>
    <t>1593509227_5efb056b975135.60202924</t>
  </si>
  <si>
    <t>5a2ba3972a1bed0001f352a6</t>
  </si>
  <si>
    <t>Her loan is rejected</t>
  </si>
  <si>
    <t>Jun 30, 2020 5:30:32 am</t>
  </si>
  <si>
    <t>Jun 30, 2020 5:37:20 am</t>
  </si>
  <si>
    <t>1593509432_5efb0638d3c924.78352224</t>
  </si>
  <si>
    <t>59d4943b719adb0001235b5f</t>
  </si>
  <si>
    <t>she gets a bargin on a new car</t>
  </si>
  <si>
    <t>Jun 30, 2020 5:27:15 am</t>
  </si>
  <si>
    <t>Jun 30, 2020 6:02:16 am</t>
  </si>
  <si>
    <t>1593509235_5efb0573712697.30913003</t>
  </si>
  <si>
    <t>5dd84483270f447dea09e8d4</t>
  </si>
  <si>
    <t>It turns out the car is a collectors item and she gets a significant amount of money for it</t>
  </si>
  <si>
    <t>Jun 30, 2020 6:21:39 am</t>
  </si>
  <si>
    <t>Jun 30, 2020 6:34:16 am</t>
  </si>
  <si>
    <t>1593512499_5efb1233757a24.21606313</t>
  </si>
  <si>
    <t>5db1b1b6cd3329000ba29566</t>
  </si>
  <si>
    <t>She decides to keep the car</t>
  </si>
  <si>
    <t>bank denies loan (isses with credit rating)</t>
  </si>
  <si>
    <t>problem with loan when gotten</t>
  </si>
  <si>
    <t>wins/gets money from other source to buy car</t>
  </si>
  <si>
    <t>bank approved loan (automatic apporcal)</t>
  </si>
  <si>
    <t>gets car other way (parents/gift/prize)</t>
  </si>
  <si>
    <t xml:space="preserve">Answer </t>
  </si>
  <si>
    <t>bank denies loan</t>
  </si>
  <si>
    <t>problem with loan</t>
  </si>
  <si>
    <t>other</t>
  </si>
  <si>
    <t>wins/gets money</t>
  </si>
  <si>
    <t>bank approved loan</t>
  </si>
  <si>
    <t>gets car other way</t>
  </si>
  <si>
    <t>NEG</t>
  </si>
  <si>
    <t>POS</t>
  </si>
  <si>
    <t>GOAL</t>
  </si>
  <si>
    <t>NEITHER</t>
  </si>
  <si>
    <t>ll_neg_ans1</t>
  </si>
  <si>
    <t>ll_neg_ans2</t>
  </si>
  <si>
    <t>ll_other</t>
  </si>
  <si>
    <t>ll_pos_ans1</t>
  </si>
  <si>
    <t>ll_pos_ans2</t>
  </si>
  <si>
    <t>ll_pos_ans3</t>
  </si>
  <si>
    <t>neg</t>
  </si>
  <si>
    <t>pos</t>
  </si>
  <si>
    <t>neither_valence</t>
  </si>
  <si>
    <t>goal_object</t>
  </si>
  <si>
    <t>non_goal_object</t>
  </si>
  <si>
    <t>controllable</t>
  </si>
  <si>
    <t>uncontrollable</t>
  </si>
  <si>
    <t>neither_control</t>
  </si>
  <si>
    <t>NON_GOAL</t>
  </si>
  <si>
    <t>Controllable</t>
  </si>
  <si>
    <t>Uncontrollable</t>
  </si>
  <si>
    <t>random</t>
  </si>
  <si>
    <t>category</t>
  </si>
  <si>
    <t>goal</t>
  </si>
  <si>
    <t>control</t>
  </si>
  <si>
    <t>goal = mentions the goal by words used in the material</t>
  </si>
  <si>
    <t>control = the event described is controlled by the main actor</t>
  </si>
  <si>
    <t>non-goal = does not mention and words used in the material, or introduces a new goal/event separate from the goal</t>
  </si>
  <si>
    <t>uncontrollable = the event described could not be controlled by the main actor</t>
  </si>
  <si>
    <t>neither_control = the event described is ambiguous in regard to its controllability</t>
  </si>
  <si>
    <t>Neither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</si>
</sst>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9"/>
  <sheetViews>
    <sheetView tabSelected="1" topLeftCell="S1" workbookViewId="0">
      <selection activeCell="AG1" sqref="Y1:AG1048576"/>
    </sheetView>
  </sheetViews>
  <sheetFormatPr baseColWidth="10" defaultRowHeight="16" x14ac:dyDescent="0.2"/>
  <cols>
    <col min="1" max="1" width="12.1640625" bestFit="1" customWidth="1"/>
    <col min="2" max="2" width="6.5" bestFit="1" customWidth="1"/>
    <col min="3" max="3" width="8.83203125" bestFit="1" customWidth="1"/>
    <col min="4" max="4" width="13.5" bestFit="1" customWidth="1"/>
    <col min="5" max="5" width="15.83203125" bestFit="1" customWidth="1"/>
    <col min="6" max="6" width="15.1640625" bestFit="1" customWidth="1"/>
    <col min="7" max="7" width="43.83203125" bestFit="1" customWidth="1"/>
    <col min="8" max="8" width="39.83203125" bestFit="1" customWidth="1"/>
    <col min="9" max="9" width="95.33203125" bestFit="1" customWidth="1"/>
    <col min="10" max="10" width="15" bestFit="1" customWidth="1"/>
    <col min="11" max="11" width="14.5" bestFit="1" customWidth="1"/>
    <col min="12" max="12" width="23.1640625" bestFit="1" customWidth="1"/>
    <col min="13" max="13" width="22.6640625" bestFit="1" customWidth="1"/>
    <col min="14" max="14" width="5" bestFit="1" customWidth="1"/>
    <col min="15" max="15" width="11.1640625" bestFit="1" customWidth="1"/>
    <col min="16" max="17" width="21.1640625" bestFit="1" customWidth="1"/>
    <col min="18" max="18" width="9" bestFit="1" customWidth="1"/>
    <col min="19" max="19" width="9.5" bestFit="1" customWidth="1"/>
    <col min="20" max="20" width="16" bestFit="1" customWidth="1"/>
    <col min="21" max="21" width="10" bestFit="1" customWidth="1"/>
    <col min="22" max="22" width="9" bestFit="1" customWidth="1"/>
    <col min="23" max="23" width="7.33203125" bestFit="1" customWidth="1"/>
    <col min="24" max="24" width="35" bestFit="1" customWidth="1"/>
    <col min="25" max="25" width="25.5" bestFit="1" customWidth="1"/>
    <col min="26" max="26" width="5.83203125" bestFit="1" customWidth="1"/>
    <col min="27" max="27" width="8.83203125" bestFit="1" customWidth="1"/>
    <col min="28" max="28" width="43.33203125" style="2" customWidth="1"/>
    <col min="29" max="29" width="39.83203125" bestFit="1" customWidth="1"/>
    <col min="30" max="30" width="99.33203125" bestFit="1" customWidth="1"/>
    <col min="31" max="31" width="69" bestFit="1" customWidth="1"/>
    <col min="32" max="32" width="15.33203125" bestFit="1" customWidth="1"/>
    <col min="33" max="33" width="17.1640625" bestFit="1" customWidth="1"/>
    <col min="34" max="34" width="16.5" bestFit="1" customWidth="1"/>
    <col min="35" max="35" width="4.83203125" bestFit="1" customWidth="1"/>
    <col min="36" max="36" width="4.5" bestFit="1" customWidth="1"/>
    <col min="37" max="37" width="14.1640625" bestFit="1" customWidth="1"/>
    <col min="38" max="38" width="10.6640625" bestFit="1" customWidth="1"/>
    <col min="39" max="39" width="14.6640625" bestFit="1" customWidth="1"/>
    <col min="40" max="40" width="11" bestFit="1" customWidth="1"/>
    <col min="41" max="41" width="13.1640625" bestFit="1" customWidth="1"/>
    <col min="42" max="42" width="13.6640625" bestFit="1" customWidth="1"/>
  </cols>
  <sheetData>
    <row r="1" spans="1:42" x14ac:dyDescent="0.2">
      <c r="AC1" t="s">
        <v>183</v>
      </c>
      <c r="AD1" s="4" t="s">
        <v>184</v>
      </c>
      <c r="AE1" s="3" t="s">
        <v>185</v>
      </c>
    </row>
    <row r="2" spans="1:42" x14ac:dyDescent="0.2">
      <c r="AB2" s="7" t="s">
        <v>155</v>
      </c>
      <c r="AC2" s="8" t="s">
        <v>149</v>
      </c>
      <c r="AD2" t="s">
        <v>186</v>
      </c>
      <c r="AE2" t="s">
        <v>187</v>
      </c>
    </row>
    <row r="3" spans="1:42" x14ac:dyDescent="0.2">
      <c r="AB3" s="7" t="s">
        <v>156</v>
      </c>
      <c r="AC3" s="8" t="s">
        <v>150</v>
      </c>
      <c r="AD3" t="s">
        <v>188</v>
      </c>
      <c r="AE3" t="s">
        <v>189</v>
      </c>
    </row>
    <row r="4" spans="1:42" x14ac:dyDescent="0.2">
      <c r="AB4" s="6" t="s">
        <v>158</v>
      </c>
      <c r="AC4" s="8" t="s">
        <v>151</v>
      </c>
      <c r="AE4" t="s">
        <v>190</v>
      </c>
    </row>
    <row r="5" spans="1:42" x14ac:dyDescent="0.2">
      <c r="AB5" s="6" t="s">
        <v>159</v>
      </c>
      <c r="AC5" s="8" t="s">
        <v>152</v>
      </c>
    </row>
    <row r="6" spans="1:42" x14ac:dyDescent="0.2">
      <c r="AB6" s="6" t="s">
        <v>160</v>
      </c>
      <c r="AC6" s="8" t="s">
        <v>153</v>
      </c>
    </row>
    <row r="8" spans="1:42" ht="17" x14ac:dyDescent="0.2">
      <c r="AB8" s="2" t="s">
        <v>154</v>
      </c>
      <c r="AC8" s="7" t="s">
        <v>155</v>
      </c>
      <c r="AD8" s="7" t="s">
        <v>156</v>
      </c>
      <c r="AE8" s="5" t="s">
        <v>157</v>
      </c>
      <c r="AF8" s="6" t="s">
        <v>158</v>
      </c>
      <c r="AG8" s="6" t="s">
        <v>159</v>
      </c>
      <c r="AH8" s="6" t="s">
        <v>160</v>
      </c>
      <c r="AI8" s="5" t="s">
        <v>161</v>
      </c>
      <c r="AJ8" s="5" t="s">
        <v>162</v>
      </c>
      <c r="AK8" s="5" t="s">
        <v>191</v>
      </c>
      <c r="AL8" s="4" t="s">
        <v>163</v>
      </c>
      <c r="AM8" s="4" t="s">
        <v>179</v>
      </c>
      <c r="AN8" s="3" t="s">
        <v>180</v>
      </c>
      <c r="AO8" s="3" t="s">
        <v>181</v>
      </c>
      <c r="AP8" s="3" t="s">
        <v>164</v>
      </c>
    </row>
    <row r="9" spans="1:42" ht="17" x14ac:dyDescent="0.2">
      <c r="A9" t="s">
        <v>182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  <c r="U9" t="s">
        <v>19</v>
      </c>
      <c r="V9" t="s">
        <v>20</v>
      </c>
      <c r="W9" t="s">
        <v>21</v>
      </c>
      <c r="X9" t="s">
        <v>22</v>
      </c>
      <c r="Y9" t="s">
        <v>23</v>
      </c>
      <c r="Z9" t="s">
        <v>24</v>
      </c>
      <c r="AA9" t="s">
        <v>25</v>
      </c>
      <c r="AB9" s="2" t="s">
        <v>26</v>
      </c>
      <c r="AC9" t="s">
        <v>165</v>
      </c>
      <c r="AD9" t="s">
        <v>166</v>
      </c>
      <c r="AE9" t="s">
        <v>167</v>
      </c>
      <c r="AF9" t="s">
        <v>168</v>
      </c>
      <c r="AG9" t="s">
        <v>169</v>
      </c>
      <c r="AH9" t="s">
        <v>170</v>
      </c>
      <c r="AI9" t="s">
        <v>171</v>
      </c>
      <c r="AJ9" t="s">
        <v>172</v>
      </c>
      <c r="AK9" t="s">
        <v>173</v>
      </c>
      <c r="AL9" t="s">
        <v>174</v>
      </c>
      <c r="AM9" t="s">
        <v>175</v>
      </c>
      <c r="AN9" t="s">
        <v>176</v>
      </c>
      <c r="AO9" t="s">
        <v>177</v>
      </c>
      <c r="AP9" t="s">
        <v>178</v>
      </c>
    </row>
    <row r="10" spans="1:42" ht="17" x14ac:dyDescent="0.2">
      <c r="A10">
        <f t="shared" ref="A10:A29" ca="1" si="0">RAND()</f>
        <v>2.0249527685296087E-2</v>
      </c>
      <c r="B10">
        <v>3</v>
      </c>
      <c r="C10" t="s">
        <v>27</v>
      </c>
      <c r="D10" t="s">
        <v>121</v>
      </c>
      <c r="E10" t="s">
        <v>64</v>
      </c>
      <c r="F10" t="s">
        <v>93</v>
      </c>
      <c r="G10" t="s">
        <v>31</v>
      </c>
      <c r="H10" t="s">
        <v>32</v>
      </c>
      <c r="I10" t="s">
        <v>122</v>
      </c>
      <c r="J10">
        <v>3.125</v>
      </c>
      <c r="K10">
        <v>4.0625</v>
      </c>
      <c r="L10">
        <v>4.875</v>
      </c>
      <c r="M10">
        <v>3.9375</v>
      </c>
      <c r="N10" t="s">
        <v>123</v>
      </c>
      <c r="O10">
        <v>3</v>
      </c>
      <c r="P10" t="s">
        <v>129</v>
      </c>
      <c r="Q10" t="s">
        <v>130</v>
      </c>
      <c r="R10" t="s">
        <v>37</v>
      </c>
      <c r="V10" t="s">
        <v>38</v>
      </c>
      <c r="X10" t="s">
        <v>131</v>
      </c>
      <c r="Y10" t="s">
        <v>132</v>
      </c>
      <c r="Z10" t="s">
        <v>41</v>
      </c>
      <c r="AA10" t="s">
        <v>27</v>
      </c>
      <c r="AB10" s="2" t="s">
        <v>133</v>
      </c>
    </row>
    <row r="11" spans="1:42" ht="51" x14ac:dyDescent="0.2">
      <c r="A11">
        <f t="shared" ca="1" si="0"/>
        <v>0.23992087608923252</v>
      </c>
      <c r="B11">
        <v>3</v>
      </c>
      <c r="C11" t="s">
        <v>27</v>
      </c>
      <c r="D11" t="s">
        <v>92</v>
      </c>
      <c r="E11" t="s">
        <v>29</v>
      </c>
      <c r="F11" t="s">
        <v>93</v>
      </c>
      <c r="G11" t="s">
        <v>31</v>
      </c>
      <c r="H11" t="s">
        <v>32</v>
      </c>
      <c r="I11" t="s">
        <v>94</v>
      </c>
      <c r="J11">
        <v>5.1875</v>
      </c>
      <c r="K11">
        <v>4.4375</v>
      </c>
      <c r="L11">
        <v>5.1875</v>
      </c>
      <c r="M11">
        <v>3.5625</v>
      </c>
      <c r="N11" t="s">
        <v>95</v>
      </c>
      <c r="O11">
        <v>11</v>
      </c>
      <c r="P11" t="s">
        <v>116</v>
      </c>
      <c r="Q11" t="s">
        <v>117</v>
      </c>
      <c r="R11" t="s">
        <v>37</v>
      </c>
      <c r="V11" t="s">
        <v>38</v>
      </c>
      <c r="X11" t="s">
        <v>118</v>
      </c>
      <c r="Y11" t="s">
        <v>119</v>
      </c>
      <c r="Z11" t="s">
        <v>41</v>
      </c>
      <c r="AA11" t="s">
        <v>27</v>
      </c>
      <c r="AB11" s="2" t="s">
        <v>120</v>
      </c>
    </row>
    <row r="12" spans="1:42" ht="34" x14ac:dyDescent="0.2">
      <c r="A12">
        <f t="shared" ca="1" si="0"/>
        <v>0.80660413690176469</v>
      </c>
      <c r="B12">
        <v>3</v>
      </c>
      <c r="C12" t="s">
        <v>27</v>
      </c>
      <c r="D12" t="s">
        <v>28</v>
      </c>
      <c r="E12" t="s">
        <v>29</v>
      </c>
      <c r="F12" t="s">
        <v>30</v>
      </c>
      <c r="G12" t="s">
        <v>31</v>
      </c>
      <c r="H12" t="s">
        <v>32</v>
      </c>
      <c r="I12" t="s">
        <v>33</v>
      </c>
      <c r="J12">
        <v>6.125</v>
      </c>
      <c r="K12">
        <v>5.25</v>
      </c>
      <c r="L12">
        <v>6.125</v>
      </c>
      <c r="M12">
        <v>5.25</v>
      </c>
      <c r="N12" t="s">
        <v>34</v>
      </c>
      <c r="O12">
        <v>4</v>
      </c>
      <c r="P12" t="s">
        <v>48</v>
      </c>
      <c r="Q12" t="s">
        <v>49</v>
      </c>
      <c r="R12" t="s">
        <v>37</v>
      </c>
      <c r="V12" t="s">
        <v>38</v>
      </c>
      <c r="X12" t="s">
        <v>50</v>
      </c>
      <c r="Y12" s="1" t="s">
        <v>51</v>
      </c>
      <c r="Z12" t="s">
        <v>41</v>
      </c>
      <c r="AA12" t="s">
        <v>27</v>
      </c>
      <c r="AB12" s="2" t="s">
        <v>52</v>
      </c>
    </row>
    <row r="13" spans="1:42" ht="17" x14ac:dyDescent="0.2">
      <c r="A13">
        <f t="shared" ca="1" si="0"/>
        <v>0.56515498024422439</v>
      </c>
      <c r="B13">
        <v>3</v>
      </c>
      <c r="C13" t="s">
        <v>27</v>
      </c>
      <c r="D13" t="s">
        <v>28</v>
      </c>
      <c r="E13" t="s">
        <v>29</v>
      </c>
      <c r="F13" t="s">
        <v>30</v>
      </c>
      <c r="G13" t="s">
        <v>31</v>
      </c>
      <c r="H13" t="s">
        <v>32</v>
      </c>
      <c r="I13" t="s">
        <v>33</v>
      </c>
      <c r="J13">
        <v>6.125</v>
      </c>
      <c r="K13">
        <v>5.25</v>
      </c>
      <c r="L13">
        <v>6.125</v>
      </c>
      <c r="M13">
        <v>5.25</v>
      </c>
      <c r="N13" t="s">
        <v>34</v>
      </c>
      <c r="O13">
        <v>3</v>
      </c>
      <c r="P13" t="s">
        <v>43</v>
      </c>
      <c r="Q13" t="s">
        <v>44</v>
      </c>
      <c r="R13" t="s">
        <v>37</v>
      </c>
      <c r="V13" t="s">
        <v>38</v>
      </c>
      <c r="X13" t="s">
        <v>45</v>
      </c>
      <c r="Y13" t="s">
        <v>46</v>
      </c>
      <c r="Z13" t="s">
        <v>41</v>
      </c>
      <c r="AA13" t="s">
        <v>27</v>
      </c>
      <c r="AB13" s="2" t="s">
        <v>47</v>
      </c>
    </row>
    <row r="14" spans="1:42" ht="17" x14ac:dyDescent="0.2">
      <c r="A14">
        <f t="shared" ca="1" si="0"/>
        <v>0.54308416057260833</v>
      </c>
      <c r="B14">
        <v>3</v>
      </c>
      <c r="C14" t="s">
        <v>27</v>
      </c>
      <c r="D14" t="s">
        <v>121</v>
      </c>
      <c r="E14" t="s">
        <v>64</v>
      </c>
      <c r="F14" t="s">
        <v>93</v>
      </c>
      <c r="G14" t="s">
        <v>31</v>
      </c>
      <c r="H14" t="s">
        <v>32</v>
      </c>
      <c r="I14" t="s">
        <v>122</v>
      </c>
      <c r="J14">
        <v>3.125</v>
      </c>
      <c r="K14">
        <v>4.0625</v>
      </c>
      <c r="L14">
        <v>4.875</v>
      </c>
      <c r="M14">
        <v>3.9375</v>
      </c>
      <c r="N14" t="s">
        <v>123</v>
      </c>
      <c r="O14">
        <v>6</v>
      </c>
      <c r="P14" t="s">
        <v>134</v>
      </c>
      <c r="Q14" t="s">
        <v>135</v>
      </c>
      <c r="R14" t="s">
        <v>37</v>
      </c>
      <c r="V14" t="s">
        <v>38</v>
      </c>
      <c r="X14" t="s">
        <v>136</v>
      </c>
      <c r="Y14" t="s">
        <v>137</v>
      </c>
      <c r="Z14" t="s">
        <v>41</v>
      </c>
      <c r="AA14" t="s">
        <v>27</v>
      </c>
      <c r="AB14" s="2" t="s">
        <v>138</v>
      </c>
    </row>
    <row r="15" spans="1:42" ht="51" x14ac:dyDescent="0.2">
      <c r="A15">
        <f t="shared" ca="1" si="0"/>
        <v>0.17447192573509862</v>
      </c>
      <c r="B15">
        <v>3</v>
      </c>
      <c r="C15" t="s">
        <v>27</v>
      </c>
      <c r="D15" t="s">
        <v>92</v>
      </c>
      <c r="E15" t="s">
        <v>29</v>
      </c>
      <c r="F15" t="s">
        <v>93</v>
      </c>
      <c r="G15" t="s">
        <v>31</v>
      </c>
      <c r="H15" t="s">
        <v>32</v>
      </c>
      <c r="I15" t="s">
        <v>94</v>
      </c>
      <c r="J15">
        <v>5.1875</v>
      </c>
      <c r="K15">
        <v>4.4375</v>
      </c>
      <c r="L15">
        <v>5.1875</v>
      </c>
      <c r="M15">
        <v>3.5625</v>
      </c>
      <c r="N15" t="s">
        <v>95</v>
      </c>
      <c r="O15">
        <v>10</v>
      </c>
      <c r="P15" t="s">
        <v>111</v>
      </c>
      <c r="Q15" t="s">
        <v>112</v>
      </c>
      <c r="R15" t="s">
        <v>37</v>
      </c>
      <c r="V15" t="s">
        <v>38</v>
      </c>
      <c r="X15" t="s">
        <v>113</v>
      </c>
      <c r="Y15" t="s">
        <v>114</v>
      </c>
      <c r="Z15" t="s">
        <v>41</v>
      </c>
      <c r="AA15" t="s">
        <v>27</v>
      </c>
      <c r="AB15" s="2" t="s">
        <v>115</v>
      </c>
    </row>
    <row r="16" spans="1:42" ht="51" x14ac:dyDescent="0.2">
      <c r="A16">
        <f t="shared" ca="1" si="0"/>
        <v>0.19619807334247175</v>
      </c>
      <c r="B16">
        <v>3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32</v>
      </c>
      <c r="I16" t="s">
        <v>33</v>
      </c>
      <c r="J16">
        <v>6.125</v>
      </c>
      <c r="K16">
        <v>5.25</v>
      </c>
      <c r="L16">
        <v>6.125</v>
      </c>
      <c r="M16">
        <v>5.25</v>
      </c>
      <c r="N16" t="s">
        <v>34</v>
      </c>
      <c r="O16">
        <v>6</v>
      </c>
      <c r="P16" t="s">
        <v>58</v>
      </c>
      <c r="Q16" t="s">
        <v>59</v>
      </c>
      <c r="R16" t="s">
        <v>37</v>
      </c>
      <c r="V16" t="s">
        <v>38</v>
      </c>
      <c r="X16" t="s">
        <v>60</v>
      </c>
      <c r="Y16" t="s">
        <v>61</v>
      </c>
      <c r="Z16" t="s">
        <v>41</v>
      </c>
      <c r="AA16" t="s">
        <v>27</v>
      </c>
      <c r="AB16" s="2" t="s">
        <v>62</v>
      </c>
    </row>
    <row r="17" spans="1:28" ht="17" x14ac:dyDescent="0.2">
      <c r="A17">
        <f t="shared" ca="1" si="0"/>
        <v>0.21426802772962772</v>
      </c>
      <c r="B17">
        <v>3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 t="s">
        <v>33</v>
      </c>
      <c r="J17">
        <v>6.125</v>
      </c>
      <c r="K17">
        <v>5.25</v>
      </c>
      <c r="L17">
        <v>6.125</v>
      </c>
      <c r="M17">
        <v>5.25</v>
      </c>
      <c r="N17" t="s">
        <v>34</v>
      </c>
      <c r="O17">
        <v>1</v>
      </c>
      <c r="P17" t="s">
        <v>35</v>
      </c>
      <c r="Q17" t="s">
        <v>36</v>
      </c>
      <c r="R17" t="s">
        <v>37</v>
      </c>
      <c r="V17" t="s">
        <v>38</v>
      </c>
      <c r="X17" t="s">
        <v>39</v>
      </c>
      <c r="Y17" t="s">
        <v>40</v>
      </c>
      <c r="Z17" t="s">
        <v>41</v>
      </c>
      <c r="AA17" t="s">
        <v>27</v>
      </c>
      <c r="AB17" s="2" t="s">
        <v>42</v>
      </c>
    </row>
    <row r="18" spans="1:28" ht="68" x14ac:dyDescent="0.2">
      <c r="A18">
        <f t="shared" ca="1" si="0"/>
        <v>0.52667832717328278</v>
      </c>
      <c r="B18">
        <v>3</v>
      </c>
      <c r="C18" t="s">
        <v>27</v>
      </c>
      <c r="D18" t="s">
        <v>92</v>
      </c>
      <c r="E18" t="s">
        <v>29</v>
      </c>
      <c r="F18" t="s">
        <v>93</v>
      </c>
      <c r="G18" t="s">
        <v>31</v>
      </c>
      <c r="H18" t="s">
        <v>32</v>
      </c>
      <c r="I18" t="s">
        <v>94</v>
      </c>
      <c r="J18">
        <v>5.1875</v>
      </c>
      <c r="K18">
        <v>4.4375</v>
      </c>
      <c r="L18">
        <v>5.1875</v>
      </c>
      <c r="M18">
        <v>3.5625</v>
      </c>
      <c r="N18" t="s">
        <v>95</v>
      </c>
      <c r="O18">
        <v>8</v>
      </c>
      <c r="P18" t="s">
        <v>101</v>
      </c>
      <c r="Q18" t="s">
        <v>102</v>
      </c>
      <c r="R18" t="s">
        <v>37</v>
      </c>
      <c r="V18" t="s">
        <v>38</v>
      </c>
      <c r="X18" t="s">
        <v>103</v>
      </c>
      <c r="Y18" t="s">
        <v>104</v>
      </c>
      <c r="Z18" t="s">
        <v>41</v>
      </c>
      <c r="AA18" t="s">
        <v>27</v>
      </c>
      <c r="AB18" s="2" t="s">
        <v>105</v>
      </c>
    </row>
    <row r="19" spans="1:28" ht="51" x14ac:dyDescent="0.2">
      <c r="A19">
        <f t="shared" ca="1" si="0"/>
        <v>1.8086555287079586E-2</v>
      </c>
      <c r="B19">
        <v>3</v>
      </c>
      <c r="C19" t="s">
        <v>27</v>
      </c>
      <c r="D19" t="s">
        <v>63</v>
      </c>
      <c r="E19" t="s">
        <v>64</v>
      </c>
      <c r="F19" t="s">
        <v>30</v>
      </c>
      <c r="G19" t="s">
        <v>31</v>
      </c>
      <c r="H19" t="s">
        <v>32</v>
      </c>
      <c r="I19" t="s">
        <v>65</v>
      </c>
      <c r="J19">
        <v>4.125</v>
      </c>
      <c r="K19">
        <v>5.625</v>
      </c>
      <c r="L19">
        <v>3.875</v>
      </c>
      <c r="M19">
        <v>5.625</v>
      </c>
      <c r="N19" t="s">
        <v>66</v>
      </c>
      <c r="O19">
        <v>2</v>
      </c>
      <c r="P19" t="s">
        <v>72</v>
      </c>
      <c r="Q19" t="s">
        <v>73</v>
      </c>
      <c r="R19" t="s">
        <v>37</v>
      </c>
      <c r="V19" t="s">
        <v>38</v>
      </c>
      <c r="X19" t="s">
        <v>74</v>
      </c>
      <c r="Y19" t="s">
        <v>75</v>
      </c>
      <c r="Z19" t="s">
        <v>41</v>
      </c>
      <c r="AA19" t="s">
        <v>27</v>
      </c>
      <c r="AB19" s="2" t="s">
        <v>76</v>
      </c>
    </row>
    <row r="20" spans="1:28" ht="17" x14ac:dyDescent="0.2">
      <c r="A20">
        <f t="shared" ca="1" si="0"/>
        <v>0.83481304077039109</v>
      </c>
      <c r="B20">
        <v>3</v>
      </c>
      <c r="C20" t="s">
        <v>27</v>
      </c>
      <c r="D20" t="s">
        <v>121</v>
      </c>
      <c r="E20" t="s">
        <v>64</v>
      </c>
      <c r="F20" t="s">
        <v>93</v>
      </c>
      <c r="G20" t="s">
        <v>31</v>
      </c>
      <c r="H20" t="s">
        <v>32</v>
      </c>
      <c r="I20" t="s">
        <v>122</v>
      </c>
      <c r="J20">
        <v>3.125</v>
      </c>
      <c r="K20">
        <v>4.0625</v>
      </c>
      <c r="L20">
        <v>4.875</v>
      </c>
      <c r="M20">
        <v>3.9375</v>
      </c>
      <c r="N20" t="s">
        <v>123</v>
      </c>
      <c r="O20">
        <v>9</v>
      </c>
      <c r="P20" t="s">
        <v>144</v>
      </c>
      <c r="Q20" t="s">
        <v>145</v>
      </c>
      <c r="R20" t="s">
        <v>37</v>
      </c>
      <c r="V20" t="s">
        <v>38</v>
      </c>
      <c r="X20" t="s">
        <v>146</v>
      </c>
      <c r="Y20" t="s">
        <v>147</v>
      </c>
      <c r="Z20" t="s">
        <v>41</v>
      </c>
      <c r="AA20" t="s">
        <v>27</v>
      </c>
      <c r="AB20" s="2" t="s">
        <v>148</v>
      </c>
    </row>
    <row r="21" spans="1:28" ht="85" x14ac:dyDescent="0.2">
      <c r="A21">
        <f t="shared" ca="1" si="0"/>
        <v>0.65270047827084654</v>
      </c>
      <c r="B21">
        <v>3</v>
      </c>
      <c r="C21" t="s">
        <v>27</v>
      </c>
      <c r="D21" t="s">
        <v>92</v>
      </c>
      <c r="E21" t="s">
        <v>29</v>
      </c>
      <c r="F21" t="s">
        <v>93</v>
      </c>
      <c r="G21" t="s">
        <v>31</v>
      </c>
      <c r="H21" t="s">
        <v>32</v>
      </c>
      <c r="I21" t="s">
        <v>94</v>
      </c>
      <c r="J21">
        <v>5.1875</v>
      </c>
      <c r="K21">
        <v>4.4375</v>
      </c>
      <c r="L21">
        <v>5.1875</v>
      </c>
      <c r="M21">
        <v>3.5625</v>
      </c>
      <c r="N21" t="s">
        <v>95</v>
      </c>
      <c r="O21">
        <v>9</v>
      </c>
      <c r="P21" t="s">
        <v>106</v>
      </c>
      <c r="Q21" t="s">
        <v>107</v>
      </c>
      <c r="R21" t="s">
        <v>37</v>
      </c>
      <c r="V21" t="s">
        <v>38</v>
      </c>
      <c r="X21" t="s">
        <v>108</v>
      </c>
      <c r="Y21" t="s">
        <v>109</v>
      </c>
      <c r="Z21" t="s">
        <v>41</v>
      </c>
      <c r="AA21" t="s">
        <v>27</v>
      </c>
      <c r="AB21" s="2" t="s">
        <v>110</v>
      </c>
    </row>
    <row r="22" spans="1:28" ht="34" x14ac:dyDescent="0.2">
      <c r="A22">
        <f t="shared" ca="1" si="0"/>
        <v>0.59788558446590456</v>
      </c>
      <c r="B22">
        <v>3</v>
      </c>
      <c r="C22" t="s">
        <v>27</v>
      </c>
      <c r="D22" t="s">
        <v>92</v>
      </c>
      <c r="E22" t="s">
        <v>29</v>
      </c>
      <c r="F22" t="s">
        <v>93</v>
      </c>
      <c r="G22" t="s">
        <v>31</v>
      </c>
      <c r="H22" t="s">
        <v>32</v>
      </c>
      <c r="I22" t="s">
        <v>94</v>
      </c>
      <c r="J22">
        <v>5.1875</v>
      </c>
      <c r="K22">
        <v>4.4375</v>
      </c>
      <c r="L22">
        <v>5.1875</v>
      </c>
      <c r="M22">
        <v>3.5625</v>
      </c>
      <c r="N22" t="s">
        <v>95</v>
      </c>
      <c r="O22">
        <v>7</v>
      </c>
      <c r="P22" t="s">
        <v>96</v>
      </c>
      <c r="Q22" t="s">
        <v>97</v>
      </c>
      <c r="R22" t="s">
        <v>37</v>
      </c>
      <c r="V22" t="s">
        <v>38</v>
      </c>
      <c r="X22" t="s">
        <v>98</v>
      </c>
      <c r="Y22" t="s">
        <v>99</v>
      </c>
      <c r="Z22" t="s">
        <v>41</v>
      </c>
      <c r="AA22" t="s">
        <v>27</v>
      </c>
      <c r="AB22" s="2" t="s">
        <v>100</v>
      </c>
    </row>
    <row r="23" spans="1:28" ht="51" x14ac:dyDescent="0.2">
      <c r="A23">
        <f t="shared" ca="1" si="0"/>
        <v>0.19752543948593948</v>
      </c>
      <c r="B23">
        <v>3</v>
      </c>
      <c r="C23" t="s">
        <v>27</v>
      </c>
      <c r="D23" t="s">
        <v>28</v>
      </c>
      <c r="E23" t="s">
        <v>29</v>
      </c>
      <c r="F23" t="s">
        <v>30</v>
      </c>
      <c r="G23" t="s">
        <v>31</v>
      </c>
      <c r="H23" t="s">
        <v>32</v>
      </c>
      <c r="I23" t="s">
        <v>33</v>
      </c>
      <c r="J23">
        <v>6.125</v>
      </c>
      <c r="K23">
        <v>5.25</v>
      </c>
      <c r="L23">
        <v>6.125</v>
      </c>
      <c r="M23">
        <v>5.25</v>
      </c>
      <c r="N23" t="s">
        <v>34</v>
      </c>
      <c r="O23">
        <v>5</v>
      </c>
      <c r="P23" t="s">
        <v>53</v>
      </c>
      <c r="Q23" t="s">
        <v>54</v>
      </c>
      <c r="R23" t="s">
        <v>37</v>
      </c>
      <c r="V23" t="s">
        <v>38</v>
      </c>
      <c r="X23" t="s">
        <v>55</v>
      </c>
      <c r="Y23" t="s">
        <v>56</v>
      </c>
      <c r="Z23" t="s">
        <v>41</v>
      </c>
      <c r="AA23" t="s">
        <v>27</v>
      </c>
      <c r="AB23" s="2" t="s">
        <v>57</v>
      </c>
    </row>
    <row r="24" spans="1:28" ht="34" x14ac:dyDescent="0.2">
      <c r="A24">
        <f t="shared" ca="1" si="0"/>
        <v>0.88346630108953306</v>
      </c>
      <c r="B24">
        <v>3</v>
      </c>
      <c r="C24" t="s">
        <v>27</v>
      </c>
      <c r="D24" t="s">
        <v>121</v>
      </c>
      <c r="E24" t="s">
        <v>64</v>
      </c>
      <c r="F24" t="s">
        <v>93</v>
      </c>
      <c r="G24" t="s">
        <v>31</v>
      </c>
      <c r="H24" t="s">
        <v>32</v>
      </c>
      <c r="I24" t="s">
        <v>122</v>
      </c>
      <c r="J24">
        <v>3.125</v>
      </c>
      <c r="K24">
        <v>4.0625</v>
      </c>
      <c r="L24">
        <v>4.875</v>
      </c>
      <c r="M24">
        <v>3.9375</v>
      </c>
      <c r="N24" t="s">
        <v>123</v>
      </c>
      <c r="O24">
        <v>2</v>
      </c>
      <c r="P24" t="s">
        <v>124</v>
      </c>
      <c r="Q24" t="s">
        <v>125</v>
      </c>
      <c r="R24" t="s">
        <v>37</v>
      </c>
      <c r="V24" t="s">
        <v>38</v>
      </c>
      <c r="X24" t="s">
        <v>126</v>
      </c>
      <c r="Y24" t="s">
        <v>127</v>
      </c>
      <c r="Z24" t="s">
        <v>41</v>
      </c>
      <c r="AA24" t="s">
        <v>27</v>
      </c>
      <c r="AB24" s="2" t="s">
        <v>128</v>
      </c>
    </row>
    <row r="25" spans="1:28" ht="34" x14ac:dyDescent="0.2">
      <c r="A25">
        <f t="shared" ca="1" si="0"/>
        <v>0.95368617645320075</v>
      </c>
      <c r="B25">
        <v>3</v>
      </c>
      <c r="C25" t="s">
        <v>27</v>
      </c>
      <c r="D25" t="s">
        <v>63</v>
      </c>
      <c r="E25" t="s">
        <v>64</v>
      </c>
      <c r="F25" t="s">
        <v>30</v>
      </c>
      <c r="G25" t="s">
        <v>31</v>
      </c>
      <c r="H25" t="s">
        <v>32</v>
      </c>
      <c r="I25" t="s">
        <v>65</v>
      </c>
      <c r="J25">
        <v>4.125</v>
      </c>
      <c r="K25">
        <v>5.625</v>
      </c>
      <c r="L25">
        <v>3.875</v>
      </c>
      <c r="M25">
        <v>5.625</v>
      </c>
      <c r="N25" t="s">
        <v>66</v>
      </c>
      <c r="O25">
        <v>1</v>
      </c>
      <c r="P25" t="s">
        <v>67</v>
      </c>
      <c r="Q25" t="s">
        <v>68</v>
      </c>
      <c r="R25" t="s">
        <v>37</v>
      </c>
      <c r="V25" t="s">
        <v>38</v>
      </c>
      <c r="X25" t="s">
        <v>69</v>
      </c>
      <c r="Y25" t="s">
        <v>70</v>
      </c>
      <c r="Z25" t="s">
        <v>41</v>
      </c>
      <c r="AA25" t="s">
        <v>27</v>
      </c>
      <c r="AB25" s="2" t="s">
        <v>71</v>
      </c>
    </row>
    <row r="26" spans="1:28" ht="17" x14ac:dyDescent="0.2">
      <c r="A26">
        <f t="shared" ca="1" si="0"/>
        <v>0.26386056373548561</v>
      </c>
      <c r="B26">
        <v>3</v>
      </c>
      <c r="C26" t="s">
        <v>27</v>
      </c>
      <c r="D26" t="s">
        <v>63</v>
      </c>
      <c r="E26" t="s">
        <v>64</v>
      </c>
      <c r="F26" t="s">
        <v>30</v>
      </c>
      <c r="G26" t="s">
        <v>31</v>
      </c>
      <c r="H26" t="s">
        <v>32</v>
      </c>
      <c r="I26" t="s">
        <v>65</v>
      </c>
      <c r="J26">
        <v>4.125</v>
      </c>
      <c r="K26">
        <v>5.625</v>
      </c>
      <c r="L26">
        <v>3.875</v>
      </c>
      <c r="M26">
        <v>5.625</v>
      </c>
      <c r="N26" t="s">
        <v>66</v>
      </c>
      <c r="O26">
        <v>5</v>
      </c>
      <c r="P26" t="s">
        <v>82</v>
      </c>
      <c r="Q26" t="s">
        <v>83</v>
      </c>
      <c r="R26" t="s">
        <v>37</v>
      </c>
      <c r="V26" t="s">
        <v>38</v>
      </c>
      <c r="X26" t="s">
        <v>84</v>
      </c>
      <c r="Y26" t="s">
        <v>85</v>
      </c>
      <c r="Z26" t="s">
        <v>41</v>
      </c>
      <c r="AA26" t="s">
        <v>27</v>
      </c>
      <c r="AB26" s="2" t="s">
        <v>86</v>
      </c>
    </row>
    <row r="27" spans="1:28" ht="17" x14ac:dyDescent="0.2">
      <c r="A27">
        <f t="shared" ca="1" si="0"/>
        <v>0.93531509395371448</v>
      </c>
      <c r="B27">
        <v>3</v>
      </c>
      <c r="C27" t="s">
        <v>27</v>
      </c>
      <c r="D27" t="s">
        <v>63</v>
      </c>
      <c r="E27" t="s">
        <v>64</v>
      </c>
      <c r="F27" t="s">
        <v>30</v>
      </c>
      <c r="G27" t="s">
        <v>31</v>
      </c>
      <c r="H27" t="s">
        <v>32</v>
      </c>
      <c r="I27" t="s">
        <v>65</v>
      </c>
      <c r="J27">
        <v>4.125</v>
      </c>
      <c r="K27">
        <v>5.625</v>
      </c>
      <c r="L27">
        <v>3.875</v>
      </c>
      <c r="M27">
        <v>5.625</v>
      </c>
      <c r="N27" t="s">
        <v>66</v>
      </c>
      <c r="O27">
        <v>3</v>
      </c>
      <c r="P27" t="s">
        <v>77</v>
      </c>
      <c r="Q27" t="s">
        <v>78</v>
      </c>
      <c r="R27" t="s">
        <v>37</v>
      </c>
      <c r="V27" t="s">
        <v>38</v>
      </c>
      <c r="X27" t="s">
        <v>79</v>
      </c>
      <c r="Y27" t="s">
        <v>80</v>
      </c>
      <c r="Z27" t="s">
        <v>41</v>
      </c>
      <c r="AA27" t="s">
        <v>27</v>
      </c>
      <c r="AB27" s="2" t="s">
        <v>81</v>
      </c>
    </row>
    <row r="28" spans="1:28" ht="34" x14ac:dyDescent="0.2">
      <c r="A28">
        <f t="shared" ca="1" si="0"/>
        <v>0.13455566883181369</v>
      </c>
      <c r="B28">
        <v>3</v>
      </c>
      <c r="C28" t="s">
        <v>27</v>
      </c>
      <c r="D28" t="s">
        <v>63</v>
      </c>
      <c r="E28" t="s">
        <v>64</v>
      </c>
      <c r="F28" t="s">
        <v>30</v>
      </c>
      <c r="G28" t="s">
        <v>31</v>
      </c>
      <c r="H28" t="s">
        <v>32</v>
      </c>
      <c r="I28" t="s">
        <v>65</v>
      </c>
      <c r="J28">
        <v>4.125</v>
      </c>
      <c r="K28">
        <v>5.625</v>
      </c>
      <c r="L28">
        <v>3.875</v>
      </c>
      <c r="M28">
        <v>5.625</v>
      </c>
      <c r="N28" t="s">
        <v>66</v>
      </c>
      <c r="O28">
        <v>6</v>
      </c>
      <c r="P28" t="s">
        <v>87</v>
      </c>
      <c r="Q28" t="s">
        <v>88</v>
      </c>
      <c r="R28" t="s">
        <v>37</v>
      </c>
      <c r="V28" t="s">
        <v>38</v>
      </c>
      <c r="X28" t="s">
        <v>89</v>
      </c>
      <c r="Y28" t="s">
        <v>90</v>
      </c>
      <c r="Z28" t="s">
        <v>41</v>
      </c>
      <c r="AA28" t="s">
        <v>27</v>
      </c>
      <c r="AB28" s="2" t="s">
        <v>91</v>
      </c>
    </row>
    <row r="29" spans="1:28" ht="34" x14ac:dyDescent="0.2">
      <c r="A29">
        <f t="shared" ca="1" si="0"/>
        <v>0.4888966639351372</v>
      </c>
      <c r="B29">
        <v>3</v>
      </c>
      <c r="C29" t="s">
        <v>27</v>
      </c>
      <c r="D29" t="s">
        <v>121</v>
      </c>
      <c r="E29" t="s">
        <v>64</v>
      </c>
      <c r="F29" t="s">
        <v>93</v>
      </c>
      <c r="G29" t="s">
        <v>31</v>
      </c>
      <c r="H29" t="s">
        <v>32</v>
      </c>
      <c r="I29" t="s">
        <v>122</v>
      </c>
      <c r="J29">
        <v>3.125</v>
      </c>
      <c r="K29">
        <v>4.0625</v>
      </c>
      <c r="L29">
        <v>4.875</v>
      </c>
      <c r="M29">
        <v>3.9375</v>
      </c>
      <c r="N29" t="s">
        <v>123</v>
      </c>
      <c r="O29">
        <v>7</v>
      </c>
      <c r="P29" t="s">
        <v>139</v>
      </c>
      <c r="Q29" t="s">
        <v>140</v>
      </c>
      <c r="R29" t="s">
        <v>37</v>
      </c>
      <c r="V29" t="s">
        <v>38</v>
      </c>
      <c r="X29" t="s">
        <v>141</v>
      </c>
      <c r="Y29" t="s">
        <v>142</v>
      </c>
      <c r="Z29" t="s">
        <v>41</v>
      </c>
      <c r="AA29" t="s">
        <v>27</v>
      </c>
      <c r="AB29" s="2" t="s">
        <v>143</v>
      </c>
    </row>
  </sheetData>
  <sortState xmlns:xlrd2="http://schemas.microsoft.com/office/spreadsheetml/2017/richdata2" ref="A10:AP29">
    <sortCondition ref="A10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lucy_loan_to_label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Quinn</dc:creator>
  <cp:lastModifiedBy>Molly Quinn</cp:lastModifiedBy>
  <dcterms:created xsi:type="dcterms:W3CDTF">2020-07-06T10:40:19Z</dcterms:created>
  <dcterms:modified xsi:type="dcterms:W3CDTF">2022-04-05T22:38:01Z</dcterms:modified>
</cp:coreProperties>
</file>