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Excel_Files/Data/"/>
    </mc:Choice>
  </mc:AlternateContent>
  <xr:revisionPtr revIDLastSave="111" documentId="13_ncr:1_{7FA0FA78-A7A2-4E80-BDF9-CFEF8B815431}" xr6:coauthVersionLast="47" xr6:coauthVersionMax="47" xr10:uidLastSave="{0B15C279-2C74-49AB-9BAA-6C2B2D9217BA}"/>
  <bookViews>
    <workbookView xWindow="-110" yWindow="-110" windowWidth="19420" windowHeight="11500" xr2:uid="{96E1085F-8A6A-4E40-A84A-D5E8DA5385D9}"/>
  </bookViews>
  <sheets>
    <sheet name="KPIMaster" sheetId="1" r:id="rId1"/>
    <sheet name="MainActivities" sheetId="2" r:id="rId2"/>
    <sheet name="SubActivities" sheetId="3" r:id="rId3"/>
    <sheet name="Activities" sheetId="7" r:id="rId4"/>
    <sheet name="Users" sheetId="4" r:id="rId5"/>
    <sheet name="Departments" sheetId="5" r:id="rId6"/>
    <sheet name="Positions" sheetId="6" r:id="rId7"/>
  </sheets>
  <externalReferences>
    <externalReference r:id="rId8"/>
    <externalReference r:id="rId9"/>
  </externalReferences>
  <definedNames>
    <definedName name="deparment">Departments!$B$2:$B$15</definedName>
  </definedNames>
  <calcPr calcId="191029" iterate="1" iterateCount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l="1" a="1"/>
  <c r="B2" i="1" s="1"/>
  <c r="G2" i="1" l="1" a="1"/>
  <c r="G2" i="1" s="1"/>
  <c r="I2" i="1" a="1"/>
  <c r="I2" i="1" s="1"/>
  <c r="H2" i="1" a="1"/>
  <c r="H2" i="1" s="1"/>
  <c r="E2" i="1" a="1"/>
  <c r="E2" i="1" s="1"/>
  <c r="D2" i="1" a="1"/>
  <c r="D2" i="1" s="1"/>
  <c r="C2" i="1" a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C2" i="1" l="1"/>
  <c r="A2" i="6" a="1"/>
  <c r="A2" i="6" s="1"/>
  <c r="A2" i="5" a="1"/>
  <c r="A2" i="4" a="1"/>
  <c r="A2" i="4" s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A2" i="5" l="1"/>
  <c r="F2" i="1" a="1"/>
  <c r="F2" i="1" s="1"/>
  <c r="J251" i="1" l="1"/>
  <c r="K15" i="1" l="1"/>
  <c r="K27" i="1"/>
  <c r="K39" i="1"/>
  <c r="K51" i="1"/>
  <c r="J15" i="1"/>
  <c r="J27" i="1"/>
  <c r="J39" i="1"/>
  <c r="K16" i="1"/>
  <c r="K28" i="1"/>
  <c r="K40" i="1"/>
  <c r="K52" i="1"/>
  <c r="J16" i="1"/>
  <c r="J28" i="1"/>
  <c r="J40" i="1"/>
  <c r="K17" i="1"/>
  <c r="K29" i="1"/>
  <c r="K41" i="1"/>
  <c r="K53" i="1"/>
  <c r="J17" i="1"/>
  <c r="J29" i="1"/>
  <c r="J41" i="1"/>
  <c r="K18" i="1"/>
  <c r="K30" i="1"/>
  <c r="K42" i="1"/>
  <c r="K54" i="1"/>
  <c r="J18" i="1"/>
  <c r="J30" i="1"/>
  <c r="J42" i="1"/>
  <c r="K19" i="1"/>
  <c r="K31" i="1"/>
  <c r="K43" i="1"/>
  <c r="K55" i="1"/>
  <c r="J19" i="1"/>
  <c r="J31" i="1"/>
  <c r="J43" i="1"/>
  <c r="K20" i="1"/>
  <c r="K32" i="1"/>
  <c r="K44" i="1"/>
  <c r="K56" i="1"/>
  <c r="J20" i="1"/>
  <c r="J32" i="1"/>
  <c r="J44" i="1"/>
  <c r="K21" i="1"/>
  <c r="K33" i="1"/>
  <c r="K45" i="1"/>
  <c r="K57" i="1"/>
  <c r="J21" i="1"/>
  <c r="J33" i="1"/>
  <c r="J45" i="1"/>
  <c r="K10" i="1"/>
  <c r="K22" i="1"/>
  <c r="K34" i="1"/>
  <c r="K46" i="1"/>
  <c r="K58" i="1"/>
  <c r="J10" i="1"/>
  <c r="J22" i="1"/>
  <c r="J34" i="1"/>
  <c r="J46" i="1"/>
  <c r="K11" i="1"/>
  <c r="K23" i="1"/>
  <c r="K35" i="1"/>
  <c r="K47" i="1"/>
  <c r="K59" i="1"/>
  <c r="J11" i="1"/>
  <c r="J23" i="1"/>
  <c r="J35" i="1"/>
  <c r="J47" i="1"/>
  <c r="K12" i="1"/>
  <c r="K24" i="1"/>
  <c r="K36" i="1"/>
  <c r="K48" i="1"/>
  <c r="K13" i="1"/>
  <c r="J13" i="1"/>
  <c r="K14" i="1"/>
  <c r="J14" i="1"/>
  <c r="K25" i="1"/>
  <c r="J24" i="1"/>
  <c r="K26" i="1"/>
  <c r="J25" i="1"/>
  <c r="K37" i="1"/>
  <c r="J26" i="1"/>
  <c r="K38" i="1"/>
  <c r="J36" i="1"/>
  <c r="K49" i="1"/>
  <c r="J37" i="1"/>
  <c r="K50" i="1"/>
  <c r="J38" i="1"/>
  <c r="K60" i="1"/>
  <c r="J48" i="1"/>
  <c r="K61" i="1"/>
  <c r="K62" i="1"/>
  <c r="J12" i="1"/>
  <c r="J57" i="1"/>
  <c r="J69" i="1"/>
  <c r="J81" i="1"/>
  <c r="J93" i="1"/>
  <c r="J105" i="1"/>
  <c r="J117" i="1"/>
  <c r="J129" i="1"/>
  <c r="J141" i="1"/>
  <c r="J58" i="1"/>
  <c r="J70" i="1"/>
  <c r="J82" i="1"/>
  <c r="J94" i="1"/>
  <c r="J106" i="1"/>
  <c r="J118" i="1"/>
  <c r="J130" i="1"/>
  <c r="J142" i="1"/>
  <c r="J59" i="1"/>
  <c r="J71" i="1"/>
  <c r="J83" i="1"/>
  <c r="J95" i="1"/>
  <c r="J107" i="1"/>
  <c r="J119" i="1"/>
  <c r="J131" i="1"/>
  <c r="J143" i="1"/>
  <c r="J60" i="1"/>
  <c r="J72" i="1"/>
  <c r="J84" i="1"/>
  <c r="J96" i="1"/>
  <c r="J108" i="1"/>
  <c r="J120" i="1"/>
  <c r="J132" i="1"/>
  <c r="J144" i="1"/>
  <c r="J49" i="1"/>
  <c r="J61" i="1"/>
  <c r="J73" i="1"/>
  <c r="J85" i="1"/>
  <c r="J97" i="1"/>
  <c r="J109" i="1"/>
  <c r="J121" i="1"/>
  <c r="J133" i="1"/>
  <c r="J145" i="1"/>
  <c r="J50" i="1"/>
  <c r="J62" i="1"/>
  <c r="J74" i="1"/>
  <c r="J86" i="1"/>
  <c r="J98" i="1"/>
  <c r="J110" i="1"/>
  <c r="J122" i="1"/>
  <c r="J134" i="1"/>
  <c r="J146" i="1"/>
  <c r="J51" i="1"/>
  <c r="J63" i="1"/>
  <c r="J75" i="1"/>
  <c r="J87" i="1"/>
  <c r="J99" i="1"/>
  <c r="J111" i="1"/>
  <c r="J64" i="1"/>
  <c r="J90" i="1"/>
  <c r="J116" i="1"/>
  <c r="J140" i="1"/>
  <c r="J65" i="1"/>
  <c r="J91" i="1"/>
  <c r="J123" i="1"/>
  <c r="J147" i="1"/>
  <c r="J66" i="1"/>
  <c r="J92" i="1"/>
  <c r="J124" i="1"/>
  <c r="J148" i="1"/>
  <c r="J67" i="1"/>
  <c r="J100" i="1"/>
  <c r="J125" i="1"/>
  <c r="J149" i="1"/>
  <c r="J68" i="1"/>
  <c r="J101" i="1"/>
  <c r="J126" i="1"/>
  <c r="J76" i="1"/>
  <c r="J102" i="1"/>
  <c r="J127" i="1"/>
  <c r="J77" i="1"/>
  <c r="J103" i="1"/>
  <c r="J128" i="1"/>
  <c r="J52" i="1"/>
  <c r="J78" i="1"/>
  <c r="J104" i="1"/>
  <c r="J135" i="1"/>
  <c r="J53" i="1"/>
  <c r="J79" i="1"/>
  <c r="J112" i="1"/>
  <c r="J136" i="1"/>
  <c r="J54" i="1"/>
  <c r="J80" i="1"/>
  <c r="J113" i="1"/>
  <c r="J137" i="1"/>
  <c r="J55" i="1"/>
  <c r="J88" i="1"/>
  <c r="J114" i="1"/>
  <c r="J138" i="1"/>
  <c r="J56" i="1"/>
  <c r="J89" i="1"/>
  <c r="J115" i="1"/>
  <c r="J139" i="1"/>
  <c r="K284" i="1"/>
  <c r="K246" i="1"/>
  <c r="K237" i="1"/>
  <c r="K105" i="1"/>
  <c r="K272" i="1"/>
  <c r="K290" i="1"/>
  <c r="K268" i="1"/>
  <c r="K285" i="1"/>
  <c r="K235" i="1"/>
  <c r="K231" i="1"/>
  <c r="K227" i="1"/>
  <c r="K201" i="1"/>
  <c r="K216" i="1"/>
  <c r="K173" i="1"/>
  <c r="K177" i="1"/>
  <c r="K182" i="1"/>
  <c r="K143" i="1"/>
  <c r="K82" i="1"/>
  <c r="K93" i="1"/>
  <c r="K103" i="1"/>
  <c r="K97" i="1"/>
  <c r="K126" i="1"/>
  <c r="K119" i="1"/>
  <c r="K125" i="1"/>
  <c r="K101" i="1"/>
  <c r="K123" i="1"/>
  <c r="K107" i="1"/>
  <c r="K118" i="1"/>
  <c r="K271" i="1"/>
  <c r="K234" i="1"/>
  <c r="K220" i="1"/>
  <c r="K166" i="1"/>
  <c r="K120" i="1"/>
  <c r="K259" i="1"/>
  <c r="K222" i="1"/>
  <c r="K208" i="1"/>
  <c r="K159" i="1"/>
  <c r="K124" i="1"/>
  <c r="K131" i="1"/>
  <c r="K247" i="1"/>
  <c r="K252" i="1"/>
  <c r="K202" i="1"/>
  <c r="K151" i="1"/>
  <c r="K165" i="1"/>
  <c r="K278" i="1"/>
  <c r="K225" i="1"/>
  <c r="K181" i="1"/>
  <c r="K115" i="1"/>
  <c r="K141" i="1"/>
  <c r="K72" i="1"/>
  <c r="K134" i="1"/>
  <c r="K242" i="1"/>
  <c r="K144" i="1"/>
  <c r="K127" i="1"/>
  <c r="K243" i="1"/>
  <c r="K224" i="1"/>
  <c r="K172" i="1"/>
  <c r="K80" i="1"/>
  <c r="K65" i="1"/>
  <c r="K128" i="1"/>
  <c r="K258" i="1"/>
  <c r="K150" i="1"/>
  <c r="K63" i="1"/>
  <c r="K87" i="1"/>
  <c r="K90" i="1"/>
  <c r="K263" i="1"/>
  <c r="K142" i="1"/>
  <c r="K100" i="1"/>
  <c r="K73" i="1"/>
  <c r="K260" i="1"/>
  <c r="K277" i="1"/>
  <c r="K256" i="1"/>
  <c r="K266" i="1"/>
  <c r="K223" i="1"/>
  <c r="K219" i="1"/>
  <c r="K215" i="1"/>
  <c r="K236" i="1"/>
  <c r="K192" i="1"/>
  <c r="K161" i="1"/>
  <c r="K188" i="1"/>
  <c r="K170" i="1"/>
  <c r="K190" i="1"/>
  <c r="K102" i="1"/>
  <c r="K133" i="1"/>
  <c r="K104" i="1"/>
  <c r="K92" i="1"/>
  <c r="K116" i="1"/>
  <c r="K135" i="1"/>
  <c r="K67" i="1"/>
  <c r="K249" i="1"/>
  <c r="K226" i="1"/>
  <c r="K171" i="1"/>
  <c r="K176" i="1"/>
  <c r="K77" i="1"/>
  <c r="K291" i="1"/>
  <c r="K163" i="1"/>
  <c r="K180" i="1"/>
  <c r="K245" i="1"/>
  <c r="K217" i="1"/>
  <c r="K196" i="1"/>
  <c r="K147" i="1"/>
  <c r="K98" i="1"/>
  <c r="K64" i="1"/>
  <c r="K275" i="1"/>
  <c r="K198" i="1"/>
  <c r="K230" i="1"/>
  <c r="K152" i="1"/>
  <c r="K255" i="1"/>
  <c r="K193" i="1"/>
  <c r="K218" i="1"/>
  <c r="K75" i="1"/>
  <c r="K66" i="1"/>
  <c r="K270" i="1"/>
  <c r="K162" i="1"/>
  <c r="K114" i="1"/>
  <c r="K99" i="1"/>
  <c r="K262" i="1"/>
  <c r="K200" i="1"/>
  <c r="K160" i="1"/>
  <c r="K85" i="1"/>
  <c r="K197" i="1"/>
  <c r="K240" i="1"/>
  <c r="K185" i="1"/>
  <c r="K139" i="1"/>
  <c r="K69" i="1"/>
  <c r="K96" i="1"/>
  <c r="K248" i="1"/>
  <c r="K261" i="1"/>
  <c r="K244" i="1"/>
  <c r="K289" i="1"/>
  <c r="K211" i="1"/>
  <c r="K207" i="1"/>
  <c r="K203" i="1"/>
  <c r="K212" i="1"/>
  <c r="K149" i="1"/>
  <c r="K164" i="1"/>
  <c r="K158" i="1"/>
  <c r="K154" i="1"/>
  <c r="K74" i="1"/>
  <c r="K129" i="1"/>
  <c r="K71" i="1"/>
  <c r="K106" i="1"/>
  <c r="K121" i="1"/>
  <c r="K117" i="1"/>
  <c r="K269" i="1"/>
  <c r="K276" i="1"/>
  <c r="K175" i="1"/>
  <c r="K157" i="1"/>
  <c r="K91" i="1"/>
  <c r="K122" i="1"/>
  <c r="K257" i="1"/>
  <c r="K229" i="1"/>
  <c r="K214" i="1"/>
  <c r="K189" i="1"/>
  <c r="K140" i="1"/>
  <c r="K112" i="1"/>
  <c r="K210" i="1"/>
  <c r="K168" i="1"/>
  <c r="K130" i="1"/>
  <c r="K78" i="1"/>
  <c r="K251" i="1"/>
  <c r="K267" i="1"/>
  <c r="K205" i="1"/>
  <c r="K186" i="1"/>
  <c r="K68" i="1"/>
  <c r="K88" i="1"/>
  <c r="K282" i="1"/>
  <c r="K184" i="1"/>
  <c r="K132" i="1"/>
  <c r="K274" i="1"/>
  <c r="K228" i="1"/>
  <c r="K145" i="1"/>
  <c r="K273" i="1"/>
  <c r="K204" i="1"/>
  <c r="K178" i="1"/>
  <c r="K84" i="1"/>
  <c r="K83" i="1"/>
  <c r="K70" i="1"/>
  <c r="K250" i="1"/>
  <c r="K148" i="1"/>
  <c r="K79" i="1"/>
  <c r="K283" i="1"/>
  <c r="K281" i="1"/>
  <c r="K254" i="1"/>
  <c r="K288" i="1"/>
  <c r="K199" i="1"/>
  <c r="K195" i="1"/>
  <c r="K238" i="1"/>
  <c r="K232" i="1"/>
  <c r="K187" i="1"/>
  <c r="K183" i="1"/>
  <c r="K191" i="1"/>
  <c r="K146" i="1"/>
  <c r="K153" i="1"/>
  <c r="K111" i="1"/>
  <c r="K108" i="1"/>
  <c r="K241" i="1"/>
  <c r="K264" i="1"/>
  <c r="K110" i="1"/>
  <c r="K279" i="1"/>
  <c r="K287" i="1"/>
  <c r="K156" i="1"/>
  <c r="K233" i="1"/>
  <c r="K169" i="1"/>
  <c r="K113" i="1"/>
  <c r="K136" i="1"/>
  <c r="K221" i="1"/>
  <c r="K137" i="1"/>
  <c r="K209" i="1"/>
  <c r="K167" i="1"/>
  <c r="K239" i="1"/>
  <c r="K89" i="1"/>
  <c r="K81" i="1"/>
  <c r="K286" i="1"/>
  <c r="K213" i="1"/>
  <c r="K174" i="1"/>
  <c r="K94" i="1"/>
  <c r="K109" i="1"/>
  <c r="K86" i="1"/>
  <c r="K253" i="1"/>
  <c r="K206" i="1"/>
  <c r="K179" i="1"/>
  <c r="K138" i="1"/>
  <c r="K265" i="1"/>
  <c r="K194" i="1"/>
  <c r="K76" i="1"/>
  <c r="K280" i="1"/>
  <c r="K155" i="1"/>
  <c r="K95" i="1"/>
  <c r="J2" i="1" l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66C29-A720-40AE-92B8-A4469AA37EEE}" keepAlive="1" name="Query - Main Activities" description="Connection to the 'Main Activities' query in the workbook." type="5" refreshedVersion="8" background="1" saveData="1">
    <dbPr connection="Provider=Microsoft.Mashup.OleDb.1;Data Source=$Workbook$;Location=&quot;Main Activities&quot;;Extended Properties=&quot;&quot;" command="SELECT * FROM [Main Activities]"/>
  </connection>
  <connection id="2" xr16:uid="{8BB1376A-33EB-437C-879B-8AC6F62A344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4A2E3E9-2FCA-4A0F-8EC1-34506B8869B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D457E43-6BC7-4AD2-A4B3-AE9F4E30373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F53BDA9-341F-4D34-B390-0790E1D75A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<sst xmlns="http://schemas.openxmlformats.org/spreadsheetml/2006/main" count="58" uniqueCount="30">
  <si>
    <t>kpi_goal</t>
  </si>
  <si>
    <t>id</t>
  </si>
  <si>
    <t>dept_id</t>
  </si>
  <si>
    <t>quarter</t>
  </si>
  <si>
    <t>month</t>
  </si>
  <si>
    <t>start_date</t>
  </si>
  <si>
    <t>end_date</t>
  </si>
  <si>
    <t>status</t>
  </si>
  <si>
    <t>progression</t>
  </si>
  <si>
    <t>remarks</t>
  </si>
  <si>
    <t>input_date</t>
  </si>
  <si>
    <t>actual_end_date</t>
  </si>
  <si>
    <t>kpi_id</t>
  </si>
  <si>
    <t>main_act_id</t>
  </si>
  <si>
    <t>main_act</t>
  </si>
  <si>
    <t>user_rp_main_act_id</t>
  </si>
  <si>
    <t>user_rp_kpi_id</t>
  </si>
  <si>
    <t>sub_act_id</t>
  </si>
  <si>
    <t>sub_act</t>
  </si>
  <si>
    <t>user_rp_sub_act_id</t>
  </si>
  <si>
    <t>username</t>
  </si>
  <si>
    <t>position</t>
  </si>
  <si>
    <t>department</t>
  </si>
  <si>
    <t>comment</t>
  </si>
  <si>
    <t>start_work_date</t>
  </si>
  <si>
    <t>end_work_date</t>
  </si>
  <si>
    <t>act_id</t>
  </si>
  <si>
    <t>act</t>
  </si>
  <si>
    <t>duration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</si>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</sst>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m/d/yy\ h:mm\ AM/PM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KPI_Master.xlsx" TargetMode="External"/><Relationship Id="rId1" Type="http://schemas.openxmlformats.org/officeDocument/2006/relationships/externalLinkPath" Target="/personal/monychot_mom_student_cadt_edu_kh/Documents/KPI_System_Project/Excel_Files/KPI%20Master/KPI_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List.xlsx" TargetMode="External"/><Relationship Id="rId1" Type="http://schemas.openxmlformats.org/officeDocument/2006/relationships/externalLinkPath" Target="/personal/monychot_mom_student_cadt_edu_kh/Documents/KPI_System_Project/Excel_Files/KPI%20Master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PI Entry"/>
      <sheetName val="KPI Report"/>
      <sheetName val="List"/>
    </sheetNames>
    <sheetDataSet>
      <sheetData sheetId="0">
        <row r="6">
          <cell r="C6" t="str">
            <v xml:space="preserve">Mr. Tep Sophoan </v>
          </cell>
        </row>
        <row r="11">
          <cell r="B11" t="str">
            <v>KPI001</v>
          </cell>
          <cell r="C11" t="str">
            <v>Bussines Grown</v>
          </cell>
          <cell r="D11">
            <v>45818</v>
          </cell>
          <cell r="E11">
            <v>45910</v>
          </cell>
          <cell r="G11" t="str">
            <v>LEGAL</v>
          </cell>
          <cell r="H11" t="str">
            <v>Just Start</v>
          </cell>
          <cell r="J11" t="str">
            <v>2 drafts reviewed, 1 in progress</v>
          </cell>
        </row>
        <row r="12">
          <cell r="B12" t="str">
            <v>KPI002</v>
          </cell>
          <cell r="C12" t="str">
            <v>Increase Legal Consultation Requests by 30%</v>
          </cell>
          <cell r="D12">
            <v>45823</v>
          </cell>
          <cell r="E12">
            <v>45915</v>
          </cell>
          <cell r="G12" t="str">
            <v>LEGAL</v>
          </cell>
          <cell r="H12" t="str">
            <v>Pending</v>
          </cell>
          <cell r="J12" t="str">
            <v>Awaiting campaign launch</v>
          </cell>
        </row>
        <row r="13">
          <cell r="B13" t="str">
            <v>KPI003</v>
          </cell>
          <cell r="C13" t="str">
            <v>Reach 500 New Membership Signups</v>
          </cell>
          <cell r="D13">
            <v>45809</v>
          </cell>
          <cell r="E13">
            <v>45900</v>
          </cell>
          <cell r="G13" t="str">
            <v>MEMBERSHIP</v>
          </cell>
          <cell r="H13" t="str">
            <v>On Going</v>
          </cell>
          <cell r="J13" t="str">
            <v>300 signups as of July</v>
          </cell>
        </row>
        <row r="14">
          <cell r="B14" t="str">
            <v>KPI004</v>
          </cell>
          <cell r="C14" t="str">
            <v>Conduct Quarterly Member Satisfaction Survey</v>
          </cell>
          <cell r="D14">
            <v>45663</v>
          </cell>
          <cell r="E14">
            <v>45814</v>
          </cell>
          <cell r="F14">
            <v>45809</v>
          </cell>
          <cell r="G14" t="str">
            <v>MEMBERSHIP</v>
          </cell>
          <cell r="H14" t="str">
            <v>Completed</v>
          </cell>
          <cell r="J14" t="str">
            <v>Report finalized &amp; published</v>
          </cell>
        </row>
        <row r="15">
          <cell r="B15" t="str">
            <v>KPI005</v>
          </cell>
          <cell r="C15" t="str">
            <v>Publish 3 Policy Briefs on Labor Law Reforms</v>
          </cell>
          <cell r="D15">
            <v>45823</v>
          </cell>
          <cell r="E15">
            <v>45915</v>
          </cell>
          <cell r="G15" t="str">
            <v>RESEARCH &amp; POLICY</v>
          </cell>
          <cell r="H15" t="str">
            <v>Pending</v>
          </cell>
          <cell r="J15" t="str">
            <v>1 brief published</v>
          </cell>
        </row>
        <row r="16">
          <cell r="B16" t="str">
            <v>KPI006</v>
          </cell>
          <cell r="C16" t="str">
            <v>Organize 2 Research Roundtables</v>
          </cell>
          <cell r="D16">
            <v>45809</v>
          </cell>
          <cell r="E16">
            <v>45900</v>
          </cell>
          <cell r="G16" t="str">
            <v>RESEARCH &amp; POLICY</v>
          </cell>
          <cell r="H16" t="str">
            <v>On Going</v>
          </cell>
          <cell r="J16" t="str">
            <v>Venue and speaker not confirmed</v>
          </cell>
        </row>
        <row r="17">
          <cell r="B17" t="str">
            <v>KPI007</v>
          </cell>
          <cell r="C17" t="str">
            <v>Launch 2 New Regional Capacity-Building Projects</v>
          </cell>
          <cell r="D17">
            <v>45663</v>
          </cell>
          <cell r="E17">
            <v>45814</v>
          </cell>
          <cell r="F17">
            <v>45818</v>
          </cell>
          <cell r="G17" t="str">
            <v>PROJECT</v>
          </cell>
          <cell r="H17" t="str">
            <v>Completed</v>
          </cell>
        </row>
        <row r="18">
          <cell r="B18" t="str">
            <v>KPI008</v>
          </cell>
          <cell r="C18" t="str">
            <v>Monitor Progress of Ongoing Projects Quarterly</v>
          </cell>
          <cell r="D18">
            <v>45823</v>
          </cell>
          <cell r="E18">
            <v>45915</v>
          </cell>
          <cell r="G18" t="str">
            <v>PROJECT</v>
          </cell>
          <cell r="H18" t="str">
            <v>Removed</v>
          </cell>
          <cell r="J18" t="str">
            <v>something wrong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2">
          <cell r="B42" t="str">
            <v/>
          </cell>
        </row>
        <row r="43">
          <cell r="B43" t="str">
            <v/>
          </cell>
        </row>
        <row r="44">
          <cell r="B44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7">
          <cell r="B47" t="str">
            <v/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  <row r="201">
          <cell r="B201" t="str">
            <v/>
          </cell>
        </row>
        <row r="202">
          <cell r="B202" t="str">
            <v/>
          </cell>
        </row>
        <row r="203">
          <cell r="B203" t="str">
            <v/>
          </cell>
        </row>
        <row r="204">
          <cell r="B204" t="str">
            <v/>
          </cell>
        </row>
        <row r="205">
          <cell r="B205" t="str">
            <v/>
          </cell>
        </row>
        <row r="206">
          <cell r="B206" t="str">
            <v/>
          </cell>
        </row>
        <row r="207">
          <cell r="B207" t="str">
            <v/>
          </cell>
        </row>
        <row r="208">
          <cell r="B208" t="str">
            <v/>
          </cell>
        </row>
        <row r="209">
          <cell r="B209" t="str">
            <v/>
          </cell>
        </row>
        <row r="210">
          <cell r="B210" t="str">
            <v/>
          </cell>
        </row>
        <row r="211">
          <cell r="B211" t="str">
            <v/>
          </cell>
        </row>
        <row r="212">
          <cell r="B212" t="str">
            <v/>
          </cell>
        </row>
        <row r="213">
          <cell r="B213" t="str">
            <v/>
          </cell>
        </row>
        <row r="214">
          <cell r="B214" t="str">
            <v/>
          </cell>
        </row>
        <row r="215">
          <cell r="B215" t="str">
            <v/>
          </cell>
        </row>
        <row r="216">
          <cell r="B216" t="str">
            <v/>
          </cell>
        </row>
        <row r="217">
          <cell r="B217" t="str">
            <v/>
          </cell>
        </row>
        <row r="218">
          <cell r="B218" t="str">
            <v/>
          </cell>
        </row>
        <row r="219">
          <cell r="B219" t="str">
            <v/>
          </cell>
        </row>
        <row r="220">
          <cell r="B220" t="str">
            <v/>
          </cell>
        </row>
        <row r="221">
          <cell r="B221" t="str">
            <v/>
          </cell>
        </row>
        <row r="222">
          <cell r="B222" t="str">
            <v/>
          </cell>
        </row>
        <row r="223">
          <cell r="B223" t="str">
            <v/>
          </cell>
        </row>
        <row r="224">
          <cell r="B224" t="str">
            <v/>
          </cell>
        </row>
        <row r="225">
          <cell r="B225" t="str">
            <v/>
          </cell>
        </row>
        <row r="226">
          <cell r="B226" t="str">
            <v/>
          </cell>
        </row>
        <row r="227">
          <cell r="B227" t="str">
            <v/>
          </cell>
        </row>
        <row r="228">
          <cell r="B228" t="str">
            <v/>
          </cell>
        </row>
        <row r="229">
          <cell r="B229" t="str">
            <v/>
          </cell>
        </row>
        <row r="230">
          <cell r="B230" t="str">
            <v/>
          </cell>
        </row>
        <row r="231">
          <cell r="B231" t="str">
            <v/>
          </cell>
        </row>
        <row r="232">
          <cell r="B232" t="str">
            <v/>
          </cell>
        </row>
        <row r="233">
          <cell r="B233" t="str">
            <v/>
          </cell>
        </row>
        <row r="234">
          <cell r="B234" t="str">
            <v/>
          </cell>
        </row>
        <row r="235">
          <cell r="B235" t="str">
            <v/>
          </cell>
        </row>
        <row r="236">
          <cell r="B236" t="str">
            <v/>
          </cell>
        </row>
        <row r="237">
          <cell r="B237" t="str">
            <v/>
          </cell>
        </row>
        <row r="238">
          <cell r="B238" t="str">
            <v/>
          </cell>
        </row>
        <row r="239">
          <cell r="B239" t="str">
            <v/>
          </cell>
        </row>
        <row r="240">
          <cell r="B240" t="str">
            <v/>
          </cell>
        </row>
        <row r="241">
          <cell r="B241" t="str">
            <v/>
          </cell>
        </row>
        <row r="242">
          <cell r="B242" t="str">
            <v/>
          </cell>
        </row>
        <row r="243">
          <cell r="B243" t="str">
            <v/>
          </cell>
        </row>
        <row r="244">
          <cell r="B244" t="str">
            <v/>
          </cell>
        </row>
        <row r="245">
          <cell r="B245" t="str">
            <v/>
          </cell>
        </row>
        <row r="246">
          <cell r="B246" t="str">
            <v/>
          </cell>
        </row>
        <row r="247">
          <cell r="B247" t="str">
            <v/>
          </cell>
        </row>
        <row r="248">
          <cell r="B248" t="str">
            <v/>
          </cell>
        </row>
        <row r="249">
          <cell r="B249" t="str">
            <v/>
          </cell>
        </row>
        <row r="250">
          <cell r="B250" t="str">
            <v/>
          </cell>
        </row>
        <row r="251">
          <cell r="B251" t="str">
            <v/>
          </cell>
        </row>
        <row r="252">
          <cell r="B252" t="str">
            <v/>
          </cell>
        </row>
        <row r="253">
          <cell r="B253" t="str">
            <v/>
          </cell>
        </row>
        <row r="254">
          <cell r="B254" t="str">
            <v/>
          </cell>
        </row>
        <row r="255">
          <cell r="B255" t="str">
            <v/>
          </cell>
        </row>
        <row r="256">
          <cell r="B256" t="str">
            <v/>
          </cell>
        </row>
        <row r="257">
          <cell r="B257" t="str">
            <v/>
          </cell>
        </row>
        <row r="258">
          <cell r="B258" t="str">
            <v/>
          </cell>
        </row>
        <row r="259">
          <cell r="B259" t="str">
            <v/>
          </cell>
        </row>
        <row r="260">
          <cell r="B260" t="str">
            <v/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 Users"/>
      <sheetName val="List Positions"/>
      <sheetName val="List Departments"/>
      <sheetName val="Lists"/>
      <sheetName val="List"/>
    </sheetNames>
    <definedNames>
      <definedName name="listdept" refersTo="='List Departments'!$A$2:$C$15"/>
      <definedName name="listposition" refersTo="='List Positions'!$A$2:$C$20"/>
      <definedName name="listuser" refersTo="='List Users'!$A$2:$G$25"/>
    </definedNames>
    <sheetDataSet>
      <sheetData sheetId="0">
        <row r="2">
          <cell r="A2" t="str">
            <v>USER001</v>
          </cell>
          <cell r="B2" t="str">
            <v xml:space="preserve">Mr. Tep Sophoan </v>
          </cell>
          <cell r="C2" t="str">
            <v>Executive Director</v>
          </cell>
          <cell r="D2" t="str">
            <v>OPERATION</v>
          </cell>
        </row>
        <row r="3">
          <cell r="A3" t="str">
            <v>USER002</v>
          </cell>
          <cell r="B3" t="str">
            <v>Mr. Voeun Rothanak</v>
          </cell>
          <cell r="C3" t="str">
            <v>Legal Services Manager</v>
          </cell>
          <cell r="D3" t="str">
            <v>LEGAL</v>
          </cell>
        </row>
        <row r="4">
          <cell r="A4" t="str">
            <v>USER003</v>
          </cell>
          <cell r="B4" t="str">
            <v>Mr. Thy Chanrith</v>
          </cell>
          <cell r="C4" t="str">
            <v>Senior HR, Compliance Services Executive</v>
          </cell>
          <cell r="D4" t="str">
            <v>LEGAL</v>
          </cell>
        </row>
        <row r="5">
          <cell r="A5" t="str">
            <v>USER004</v>
          </cell>
          <cell r="B5" t="str">
            <v>Mr. Chhuon Sothear</v>
          </cell>
          <cell r="C5" t="str">
            <v>Senior Membership Services Executive</v>
          </cell>
          <cell r="D5" t="str">
            <v>MEMBERSHIP</v>
          </cell>
        </row>
        <row r="6">
          <cell r="A6" t="str">
            <v>USER005</v>
          </cell>
          <cell r="B6" t="str">
            <v>Mr. Ma Sopheara</v>
          </cell>
          <cell r="C6" t="str">
            <v>Compliance Services Executive</v>
          </cell>
          <cell r="D6" t="str">
            <v>LEGAL</v>
          </cell>
        </row>
        <row r="7">
          <cell r="A7" t="str">
            <v>USER006</v>
          </cell>
          <cell r="B7" t="str">
            <v>Mr. Phang Channpanharith</v>
          </cell>
          <cell r="C7" t="str">
            <v>Legal Services Executive</v>
          </cell>
          <cell r="D7" t="str">
            <v>LEGAL</v>
          </cell>
        </row>
        <row r="8">
          <cell r="A8" t="str">
            <v>USER007</v>
          </cell>
          <cell r="B8" t="str">
            <v>Mr. Pak Sokrom</v>
          </cell>
          <cell r="C8" t="str">
            <v>Project Coordinator</v>
          </cell>
          <cell r="D8" t="str">
            <v>PROJECT</v>
          </cell>
        </row>
        <row r="9">
          <cell r="A9" t="str">
            <v>USER008</v>
          </cell>
          <cell r="B9" t="str">
            <v>Ms. Men Chea Dhebi</v>
          </cell>
          <cell r="C9" t="str">
            <v>Junior Research &amp; Policy Executive</v>
          </cell>
          <cell r="D9" t="str">
            <v>RESEARCH &amp; POLICY</v>
          </cell>
        </row>
        <row r="10">
          <cell r="A10" t="str">
            <v>USER009</v>
          </cell>
          <cell r="B10" t="str">
            <v>Ms. Men Chea Lakshmi</v>
          </cell>
          <cell r="C10" t="str">
            <v>Executive Director's Assistant</v>
          </cell>
          <cell r="D10" t="str">
            <v>RESEARCH &amp; POLICY</v>
          </cell>
        </row>
        <row r="11">
          <cell r="A11" t="str">
            <v>USER010</v>
          </cell>
          <cell r="B11" t="str">
            <v xml:space="preserve">Ms. SAM Leakhena </v>
          </cell>
          <cell r="C11" t="str">
            <v>Internship</v>
          </cell>
          <cell r="D11" t="str">
            <v>MEMBERSHIP</v>
          </cell>
        </row>
        <row r="12">
          <cell r="A12" t="str">
            <v>USER011</v>
          </cell>
          <cell r="B12" t="str">
            <v>Mr. Po Visal</v>
          </cell>
          <cell r="C12" t="str">
            <v>Internship</v>
          </cell>
          <cell r="D12" t="str">
            <v>LEGAL</v>
          </cell>
        </row>
        <row r="13">
          <cell r="A13" t="str">
            <v>USER012</v>
          </cell>
          <cell r="B13" t="str">
            <v>Mr. Mom Monychot</v>
          </cell>
          <cell r="C13" t="str">
            <v>Internship</v>
          </cell>
          <cell r="D13" t="str">
            <v>IT Unit</v>
          </cell>
        </row>
        <row r="14">
          <cell r="A14" t="str">
            <v>USER013</v>
          </cell>
          <cell r="B14" t="str">
            <v>Mr. Ang Solik</v>
          </cell>
          <cell r="C14" t="str">
            <v>Internship</v>
          </cell>
          <cell r="D14" t="str">
            <v>IT Unit</v>
          </cell>
        </row>
        <row r="15">
          <cell r="A15" t="str">
            <v>USER014</v>
          </cell>
          <cell r="B15" t="str">
            <v>Mr. Puy Mengkheang</v>
          </cell>
          <cell r="C15" t="str">
            <v>Internship</v>
          </cell>
          <cell r="D15" t="str">
            <v>IT Unit</v>
          </cell>
        </row>
        <row r="16">
          <cell r="A16" t="str">
            <v>USER015</v>
          </cell>
          <cell r="B16" t="str">
            <v>Mr. Soun Somroethpiseth</v>
          </cell>
          <cell r="C16" t="str">
            <v>Junior Membership Services Executive</v>
          </cell>
          <cell r="D16" t="str">
            <v>MEMBERSHIP</v>
          </cell>
        </row>
        <row r="17">
          <cell r="A17" t="str">
            <v>USER016</v>
          </cell>
          <cell r="B17" t="str">
            <v>Mr. Noun Sopheap</v>
          </cell>
          <cell r="C17" t="str">
            <v>Internship</v>
          </cell>
          <cell r="D17" t="str">
            <v>IT Unit</v>
          </cell>
        </row>
        <row r="18">
          <cell r="A18" t="str">
            <v>USER017</v>
          </cell>
          <cell r="B18" t="str">
            <v>Mr. Leang Honghav</v>
          </cell>
          <cell r="C18" t="str">
            <v>Internship</v>
          </cell>
          <cell r="D18" t="str">
            <v>IT Unit</v>
          </cell>
        </row>
        <row r="19">
          <cell r="A19" t="str">
            <v>USER018</v>
          </cell>
          <cell r="B19" t="str">
            <v>Ms. Prak Chanmly</v>
          </cell>
          <cell r="C19" t="str">
            <v>Project Coordinator</v>
          </cell>
          <cell r="D19" t="str">
            <v>PROJECT</v>
          </cell>
        </row>
        <row r="20">
          <cell r="A20" t="str">
            <v>USER019</v>
          </cell>
          <cell r="B20" t="str">
            <v>Mr. Mei Naro</v>
          </cell>
          <cell r="C20" t="str">
            <v>Project Manager</v>
          </cell>
          <cell r="D20" t="str">
            <v>PROJECT</v>
          </cell>
        </row>
        <row r="21">
          <cell r="A21" t="str">
            <v>USER020</v>
          </cell>
          <cell r="B21" t="str">
            <v>Ms. Savuth Devin</v>
          </cell>
          <cell r="C21" t="str">
            <v>Internship</v>
          </cell>
          <cell r="D21" t="str">
            <v>Accountant Unit</v>
          </cell>
        </row>
        <row r="22">
          <cell r="A22" t="str">
            <v/>
          </cell>
          <cell r="B22"/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</sheetData>
      <sheetData sheetId="1">
        <row r="2">
          <cell r="A2" t="str">
            <v>PT001</v>
          </cell>
          <cell r="B2" t="str">
            <v>Executive Director</v>
          </cell>
        </row>
        <row r="3">
          <cell r="A3" t="str">
            <v>PT002</v>
          </cell>
          <cell r="B3" t="str">
            <v>Membership Manager</v>
          </cell>
        </row>
        <row r="4">
          <cell r="A4" t="str">
            <v>PT003</v>
          </cell>
          <cell r="B4" t="str">
            <v>Senior Membership Services Executive</v>
          </cell>
        </row>
        <row r="5">
          <cell r="A5" t="str">
            <v>PT004</v>
          </cell>
          <cell r="B5" t="str">
            <v>Compliance Services Executive</v>
          </cell>
        </row>
        <row r="6">
          <cell r="A6" t="str">
            <v>PT005</v>
          </cell>
          <cell r="B6" t="str">
            <v>Senior HR, Compliance Services Executive</v>
          </cell>
        </row>
        <row r="7">
          <cell r="A7" t="str">
            <v>PT006</v>
          </cell>
          <cell r="B7" t="str">
            <v>Project Coordinator</v>
          </cell>
        </row>
        <row r="8">
          <cell r="A8" t="str">
            <v>PT007</v>
          </cell>
          <cell r="B8" t="str">
            <v>Legal Services Manager</v>
          </cell>
        </row>
        <row r="9">
          <cell r="A9" t="str">
            <v>PT008</v>
          </cell>
          <cell r="B9" t="str">
            <v>Junior Research &amp; Policy Executive</v>
          </cell>
        </row>
        <row r="10">
          <cell r="A10" t="str">
            <v>PT009</v>
          </cell>
          <cell r="B10" t="str">
            <v>Legal Services Executive</v>
          </cell>
        </row>
        <row r="11">
          <cell r="A11" t="str">
            <v>PT010</v>
          </cell>
          <cell r="B11" t="str">
            <v>Executive Director's Assistant</v>
          </cell>
        </row>
        <row r="12">
          <cell r="A12" t="str">
            <v>PT011</v>
          </cell>
          <cell r="B12" t="str">
            <v>Accountant</v>
          </cell>
        </row>
        <row r="13">
          <cell r="A13" t="str">
            <v>PT012</v>
          </cell>
          <cell r="B13" t="str">
            <v>Internship</v>
          </cell>
        </row>
        <row r="14">
          <cell r="A14" t="str">
            <v>PT013</v>
          </cell>
          <cell r="B14" t="str">
            <v>Messenger</v>
          </cell>
        </row>
        <row r="15">
          <cell r="A15" t="str">
            <v>PT014</v>
          </cell>
          <cell r="B15" t="str">
            <v>Janitor</v>
          </cell>
        </row>
        <row r="16">
          <cell r="A16" t="str">
            <v>PT015</v>
          </cell>
          <cell r="B16" t="str">
            <v>Project Manager</v>
          </cell>
        </row>
        <row r="17">
          <cell r="A17" t="str">
            <v>PT016</v>
          </cell>
          <cell r="B17" t="str">
            <v>Junior Membership Services Executive</v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</sheetData>
      <sheetData sheetId="2">
        <row r="2">
          <cell r="A2" t="str">
            <v>DEPT001</v>
          </cell>
          <cell r="B2" t="str">
            <v>OPERATION</v>
          </cell>
        </row>
        <row r="3">
          <cell r="A3" t="str">
            <v>DEPT002</v>
          </cell>
          <cell r="B3" t="str">
            <v>LEGAL</v>
          </cell>
        </row>
        <row r="4">
          <cell r="A4" t="str">
            <v>DEPT003</v>
          </cell>
          <cell r="B4" t="str">
            <v>MEMBERSHIP</v>
          </cell>
        </row>
        <row r="5">
          <cell r="A5" t="str">
            <v>DEPT004</v>
          </cell>
          <cell r="B5" t="str">
            <v>PROJECT</v>
          </cell>
        </row>
        <row r="6">
          <cell r="A6" t="str">
            <v>DEPT005</v>
          </cell>
          <cell r="B6" t="str">
            <v>RESEARCH &amp; POLICY</v>
          </cell>
        </row>
        <row r="7">
          <cell r="A7" t="str">
            <v>DEPT006</v>
          </cell>
          <cell r="B7" t="str">
            <v>Training Unit</v>
          </cell>
        </row>
        <row r="8">
          <cell r="A8" t="str">
            <v>DEPT007</v>
          </cell>
          <cell r="B8" t="str">
            <v>IT Unit</v>
          </cell>
        </row>
        <row r="9">
          <cell r="A9" t="str">
            <v>DEPT008</v>
          </cell>
          <cell r="B9" t="str">
            <v>Accountant Unit</v>
          </cell>
        </row>
        <row r="10">
          <cell r="A10" t="str">
            <v/>
          </cell>
          <cell r="B10"/>
        </row>
        <row r="11">
          <cell r="A11" t="str">
            <v/>
          </cell>
          <cell r="B11"/>
        </row>
        <row r="12">
          <cell r="A12" t="str">
            <v/>
          </cell>
          <cell r="B12"/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</sheetData>
      <sheetData sheetId="3">
        <row r="2">
          <cell r="A2">
            <v>2020</v>
          </cell>
          <cell r="B2"/>
          <cell r="C2" t="str">
            <v>January</v>
          </cell>
        </row>
        <row r="3">
          <cell r="A3">
            <v>2021</v>
          </cell>
          <cell r="B3"/>
          <cell r="C3" t="str">
            <v>February</v>
          </cell>
        </row>
        <row r="4">
          <cell r="A4">
            <v>2022</v>
          </cell>
          <cell r="B4"/>
          <cell r="C4" t="str">
            <v>March</v>
          </cell>
        </row>
        <row r="5">
          <cell r="A5">
            <v>2023</v>
          </cell>
          <cell r="B5"/>
          <cell r="C5" t="str">
            <v>April</v>
          </cell>
        </row>
        <row r="6">
          <cell r="A6">
            <v>2024</v>
          </cell>
          <cell r="B6"/>
          <cell r="C6" t="str">
            <v>May</v>
          </cell>
        </row>
        <row r="7">
          <cell r="A7">
            <v>2025</v>
          </cell>
          <cell r="B7"/>
          <cell r="C7" t="str">
            <v>June</v>
          </cell>
        </row>
        <row r="8">
          <cell r="A8">
            <v>2026</v>
          </cell>
          <cell r="B8"/>
          <cell r="C8" t="str">
            <v>July</v>
          </cell>
        </row>
        <row r="9">
          <cell r="A9">
            <v>2027</v>
          </cell>
          <cell r="B9"/>
          <cell r="C9" t="str">
            <v>August</v>
          </cell>
        </row>
        <row r="10">
          <cell r="A10">
            <v>2028</v>
          </cell>
          <cell r="B10"/>
          <cell r="C10" t="str">
            <v>September</v>
          </cell>
        </row>
        <row r="11">
          <cell r="A11">
            <v>2029</v>
          </cell>
          <cell r="B11"/>
          <cell r="C11" t="str">
            <v>October</v>
          </cell>
        </row>
        <row r="12">
          <cell r="A12">
            <v>2030</v>
          </cell>
          <cell r="B12"/>
          <cell r="C12" t="str">
            <v>November</v>
          </cell>
        </row>
        <row r="13">
          <cell r="A13">
            <v>2031</v>
          </cell>
          <cell r="B13"/>
          <cell r="C13" t="str">
            <v>December</v>
          </cell>
        </row>
        <row r="14">
          <cell r="A14">
            <v>2032</v>
          </cell>
          <cell r="B14"/>
          <cell r="C14"/>
        </row>
        <row r="15">
          <cell r="A15">
            <v>2033</v>
          </cell>
          <cell r="B15"/>
          <cell r="C15"/>
        </row>
        <row r="16">
          <cell r="A16">
            <v>2034</v>
          </cell>
          <cell r="B16"/>
          <cell r="C16"/>
        </row>
        <row r="17">
          <cell r="A17">
            <v>2035</v>
          </cell>
          <cell r="B17"/>
          <cell r="C17"/>
        </row>
        <row r="18">
          <cell r="A18">
            <v>2036</v>
          </cell>
          <cell r="B18"/>
          <cell r="C18"/>
        </row>
        <row r="19">
          <cell r="A19">
            <v>2037</v>
          </cell>
          <cell r="B19"/>
          <cell r="C19"/>
        </row>
        <row r="20">
          <cell r="A20">
            <v>2038</v>
          </cell>
          <cell r="B20"/>
          <cell r="C20"/>
        </row>
      </sheetData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CFA5-332E-4694-B3C6-4CEAECEA2643}">
  <sheetPr codeName="Sheet1"/>
  <dimension ref="A1:K634"/>
  <sheetViews>
    <sheetView tabSelected="1" topLeftCell="D1" workbookViewId="0">
      <selection activeCell="J2" sqref="J2"/>
    </sheetView>
  </sheetViews>
  <sheetFormatPr defaultRowHeight="25" customHeight="1" x14ac:dyDescent="0.35"/>
  <cols>
    <col min="1" max="1" width="10.6328125" style="1" customWidth="1"/>
    <col min="2" max="2" width="60.6328125" style="2" customWidth="1"/>
    <col min="3" max="4" width="15.6328125" style="3" customWidth="1"/>
    <col min="5" max="5" width="20.6328125" style="3" customWidth="1"/>
    <col min="6" max="8" width="15.6328125" style="1" customWidth="1"/>
    <col min="9" max="9" width="40.6328125" style="2" customWidth="1"/>
    <col min="10" max="10" width="15.6328125" style="1" customWidth="1"/>
    <col min="11" max="11" width="20.6328125" style="1" customWidth="1"/>
    <col min="12" max="16384" width="8.7265625" style="1"/>
  </cols>
  <sheetData>
    <row r="1" spans="1:11" ht="25" customHeight="1" x14ac:dyDescent="0.35">
      <c r="A1" s="1" t="s">
        <v>12</v>
      </c>
      <c r="B1" s="1" t="s">
        <v>0</v>
      </c>
      <c r="C1" s="1" t="s">
        <v>5</v>
      </c>
      <c r="D1" s="1" t="s">
        <v>6</v>
      </c>
      <c r="E1" s="1" t="s">
        <v>11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</row>
    <row r="2" spans="1:11" ht="25" customHeight="1" x14ac:dyDescent="0.35">
      <c r="A2" s="1" t="str" cm="1">
        <f t="array" ref="A2:A291">IF('[1]KPI Entry'!B$11:B$300="","", '[1]KPI Entry'!B$11:B$300)</f>
        <v>KPI001</v>
      </c>
      <c r="B2" s="2" t="str" cm="1">
        <f t="array" ref="B2:B291">IF('[1]KPI Entry'!C$11:C$300="","", '[1]KPI Entry'!C$11:C$300)</f>
        <v>Bussines Grown</v>
      </c>
      <c r="C2" s="3" cm="1">
        <f t="array" ref="C2:C291">IF('[1]KPI Entry'!D$11:D$300="","", '[1]KPI Entry'!D$11:D$300)</f>
        <v>45818</v>
      </c>
      <c r="D2" s="3" cm="1">
        <f t="array" ref="D2:D291">IF('[1]KPI Entry'!E$11:E$300="","", '[1]KPI Entry'!E$11:E$300)</f>
        <v>45910</v>
      </c>
      <c r="E2" s="3" t="str" cm="1">
        <f t="array" ref="E2:E291">IF('[1]KPI Entry'!F$11:F$300="","", '[1]KPI Entry'!F$11:F$300)</f>
        <v/>
      </c>
      <c r="F2" s="1" t="str" cm="1">
        <f t="array" ref="F2:F291">IF('[1]KPI Entry'!G$11:G$300="", "",
  IFERROR(
    _xlfn.XLOOKUP('[1]KPI Entry'!G$11:G$300, Departments!B:B, Departments!A:A, ""),
    ""
  )
)</f>
        <v>DEPT002</v>
      </c>
      <c r="G2" s="1" t="str" cm="1">
        <f t="array" ref="G2:G291">IF('[1]KPI Entry'!H$11:H$300="","", '[1]KPI Entry'!H$11:H$300)</f>
        <v>Just Start</v>
      </c>
      <c r="H2" s="1" t="str" cm="1">
        <f t="array" ref="H2:H291">IF('[1]KPI Entry'!I$11:I$300="","", '[1]KPI Entry'!I$11:I$300)</f>
        <v/>
      </c>
      <c r="I2" s="2" t="str" cm="1">
        <f t="array" ref="I2:I291">IF('[1]KPI Entry'!J$11:J$300="","", '[1]KPI Entry'!J$11:J$300)</f>
        <v>2 drafts reviewed, 1 in progress</v>
      </c>
      <c r="J2" s="4">
        <f ca="1">IF(A2="", "", IF(J2="", NOW(), J2))</f>
        <v>45832.419416087963</v>
      </c>
      <c r="K2" s="1" t="str">
        <f ca="1">IF(A2="", "", IF(K2="", IFERROR(_xlfn.XLOOKUP('[1]KPI Entry'!$C$6, Users!B:B, Users!A:A, ""), ""), K2))</f>
        <v>USER001</v>
      </c>
    </row>
    <row r="3" spans="1:11" ht="25" customHeight="1" x14ac:dyDescent="0.35">
      <c r="A3" s="1" t="str">
        <v>KPI002</v>
      </c>
      <c r="B3" s="2" t="str">
        <v>Increase Legal Consultation Requests by 30%</v>
      </c>
      <c r="C3" s="3">
        <v>45823</v>
      </c>
      <c r="D3" s="3">
        <v>45915</v>
      </c>
      <c r="E3" s="3" t="str">
        <v/>
      </c>
      <c r="F3" s="1" t="str">
        <v>DEPT002</v>
      </c>
      <c r="G3" s="1" t="str">
        <v>Pending</v>
      </c>
      <c r="H3" s="1" t="str">
        <v/>
      </c>
      <c r="I3" s="2" t="str">
        <v>Awaiting campaign launch</v>
      </c>
      <c r="J3" s="4">
        <f t="shared" ref="J3:J48" ca="1" si="0">IF(A3="", "", IF(J3="", NOW(), J3))</f>
        <v>45832.419731712966</v>
      </c>
      <c r="K3" s="1" t="str">
        <f ca="1">IF(A3="", "", IF(K3="", IFERROR(_xlfn.XLOOKUP('[1]KPI Entry'!$C$6, Users!B:B, Users!A:A, ""), ""), K3))</f>
        <v>USER001</v>
      </c>
    </row>
    <row r="4" spans="1:11" ht="25" customHeight="1" x14ac:dyDescent="0.35">
      <c r="A4" s="1" t="str">
        <v>KPI003</v>
      </c>
      <c r="B4" s="2" t="str">
        <v>Reach 500 New Membership Signups</v>
      </c>
      <c r="C4" s="3">
        <v>45809</v>
      </c>
      <c r="D4" s="3">
        <v>45900</v>
      </c>
      <c r="E4" s="3" t="str">
        <v/>
      </c>
      <c r="F4" s="1" t="str">
        <v>DEPT003</v>
      </c>
      <c r="G4" s="1" t="str">
        <v>On Going</v>
      </c>
      <c r="H4" s="1" t="str">
        <v/>
      </c>
      <c r="I4" s="2" t="str">
        <v>300 signups as of July</v>
      </c>
      <c r="J4" s="4">
        <f t="shared" ca="1" si="0"/>
        <v>45832.419731712966</v>
      </c>
      <c r="K4" s="1" t="str">
        <f ca="1">IF(A4="", "", IF(K4="", IFERROR(_xlfn.XLOOKUP('[1]KPI Entry'!$C$6, Users!B:B, Users!A:A, ""), ""), K4))</f>
        <v>USER001</v>
      </c>
    </row>
    <row r="5" spans="1:11" ht="25" customHeight="1" x14ac:dyDescent="0.35">
      <c r="A5" s="1" t="str">
        <v>KPI004</v>
      </c>
      <c r="B5" s="2" t="str">
        <v>Conduct Quarterly Member Satisfaction Survey</v>
      </c>
      <c r="C5" s="3">
        <v>45663</v>
      </c>
      <c r="D5" s="3">
        <v>45814</v>
      </c>
      <c r="E5" s="3">
        <v>45809</v>
      </c>
      <c r="F5" s="1" t="str">
        <v>DEPT003</v>
      </c>
      <c r="G5" s="1" t="str">
        <v>Completed</v>
      </c>
      <c r="H5" s="1" t="str">
        <v/>
      </c>
      <c r="I5" s="2" t="str">
        <v>Report finalized &amp; published</v>
      </c>
      <c r="J5" s="4">
        <f t="shared" ca="1" si="0"/>
        <v>45832.419731712966</v>
      </c>
      <c r="K5" s="1" t="str">
        <f ca="1">IF(A5="", "", IF(K5="", IFERROR(_xlfn.XLOOKUP('[1]KPI Entry'!$C$6, Users!B:B, Users!A:A, ""), ""), K5))</f>
        <v>USER001</v>
      </c>
    </row>
    <row r="6" spans="1:11" ht="25" customHeight="1" x14ac:dyDescent="0.35">
      <c r="A6" s="1" t="str">
        <v>KPI005</v>
      </c>
      <c r="B6" s="2" t="str">
        <v>Publish 3 Policy Briefs on Labor Law Reforms</v>
      </c>
      <c r="C6" s="3">
        <v>45823</v>
      </c>
      <c r="D6" s="3">
        <v>45915</v>
      </c>
      <c r="E6" s="3" t="str">
        <v/>
      </c>
      <c r="F6" s="1" t="str">
        <v>DEPT005</v>
      </c>
      <c r="G6" s="1" t="str">
        <v>Pending</v>
      </c>
      <c r="H6" s="1" t="str">
        <v/>
      </c>
      <c r="I6" s="2" t="str">
        <v>1 brief published</v>
      </c>
      <c r="J6" s="4">
        <f t="shared" ca="1" si="0"/>
        <v>45832.419731712966</v>
      </c>
      <c r="K6" s="1" t="str">
        <f ca="1">IF(A6="", "", IF(K6="", IFERROR(_xlfn.XLOOKUP('[1]KPI Entry'!$C$6, Users!B:B, Users!A:A, ""), ""), K6))</f>
        <v>USER001</v>
      </c>
    </row>
    <row r="7" spans="1:11" ht="25" customHeight="1" x14ac:dyDescent="0.35">
      <c r="A7" s="1" t="str">
        <v>KPI006</v>
      </c>
      <c r="B7" s="2" t="str">
        <v>Organize 2 Research Roundtables</v>
      </c>
      <c r="C7" s="3">
        <v>45809</v>
      </c>
      <c r="D7" s="3">
        <v>45900</v>
      </c>
      <c r="E7" s="3" t="str">
        <v/>
      </c>
      <c r="F7" s="1" t="str">
        <v>DEPT005</v>
      </c>
      <c r="G7" s="1" t="str">
        <v>On Going</v>
      </c>
      <c r="H7" s="1" t="str">
        <v/>
      </c>
      <c r="I7" s="2" t="str">
        <v>Venue and speaker not confirmed</v>
      </c>
      <c r="J7" s="4">
        <f t="shared" ca="1" si="0"/>
        <v>45832.419731712966</v>
      </c>
      <c r="K7" s="1" t="str">
        <f ca="1">IF(A7="", "", IF(K7="", IFERROR(_xlfn.XLOOKUP('[1]KPI Entry'!$C$6, Users!B:B, Users!A:A, ""), ""), K7))</f>
        <v>USER001</v>
      </c>
    </row>
    <row r="8" spans="1:11" ht="25" customHeight="1" x14ac:dyDescent="0.35">
      <c r="A8" s="1" t="str">
        <v>KPI007</v>
      </c>
      <c r="B8" s="2" t="str">
        <v>Launch 2 New Regional Capacity-Building Projects</v>
      </c>
      <c r="C8" s="3">
        <v>45663</v>
      </c>
      <c r="D8" s="3">
        <v>45814</v>
      </c>
      <c r="E8" s="3">
        <v>45818</v>
      </c>
      <c r="F8" s="1" t="str">
        <v>DEPT004</v>
      </c>
      <c r="G8" s="1" t="str">
        <v>Completed</v>
      </c>
      <c r="H8" s="1" t="str">
        <v/>
      </c>
      <c r="I8" s="2" t="str">
        <v/>
      </c>
      <c r="J8" s="4">
        <f t="shared" ca="1" si="0"/>
        <v>45832.419731712966</v>
      </c>
      <c r="K8" s="1" t="str">
        <f ca="1">IF(A8="", "", IF(K8="", IFERROR(_xlfn.XLOOKUP('[1]KPI Entry'!$C$6, Users!B:B, Users!A:A, ""), ""), K8))</f>
        <v>USER001</v>
      </c>
    </row>
    <row r="9" spans="1:11" ht="25" customHeight="1" x14ac:dyDescent="0.35">
      <c r="A9" s="1" t="str">
        <v>KPI008</v>
      </c>
      <c r="B9" s="2" t="str">
        <v>Monitor Progress of Ongoing Projects Quarterly</v>
      </c>
      <c r="C9" s="3">
        <v>45823</v>
      </c>
      <c r="D9" s="3">
        <v>45915</v>
      </c>
      <c r="E9" s="3" t="str">
        <v/>
      </c>
      <c r="F9" s="1" t="str">
        <v>DEPT004</v>
      </c>
      <c r="G9" s="1" t="str">
        <v>Removed</v>
      </c>
      <c r="H9" s="1" t="str">
        <v/>
      </c>
      <c r="I9" s="2" t="str">
        <v>something wrong</v>
      </c>
      <c r="J9" s="4">
        <f t="shared" ca="1" si="0"/>
        <v>45832.419731712966</v>
      </c>
      <c r="K9" s="1" t="str">
        <f ca="1">IF(A9="", "", IF(K9="", IFERROR(_xlfn.XLOOKUP('[1]KPI Entry'!$C$6, Users!B:B, Users!A:A, ""), ""), K9))</f>
        <v>USER001</v>
      </c>
    </row>
    <row r="10" spans="1:11" ht="25" customHeight="1" x14ac:dyDescent="0.35">
      <c r="A10" s="1" t="str">
        <v/>
      </c>
      <c r="B10" s="2" t="str">
        <v/>
      </c>
      <c r="C10" s="3" t="str">
        <v/>
      </c>
      <c r="D10" s="3" t="str">
        <v/>
      </c>
      <c r="E10" s="3" t="str">
        <v/>
      </c>
      <c r="F10" s="1" t="str">
        <v/>
      </c>
      <c r="G10" s="1" t="str">
        <v/>
      </c>
      <c r="H10" s="1" t="str">
        <v/>
      </c>
      <c r="I10" s="2" t="str">
        <v/>
      </c>
      <c r="J10" s="4" t="str">
        <f t="shared" ca="1" si="0"/>
        <v/>
      </c>
      <c r="K10" s="1" t="str">
        <f>IF(A10="", "", IF(K10="", IFERROR(_xlfn.XLOOKUP('[1]KPI Entry'!$C$6, Users!B:B, Users!A:A, ""), ""), K10))</f>
        <v/>
      </c>
    </row>
    <row r="11" spans="1:11" ht="25" customHeight="1" x14ac:dyDescent="0.35">
      <c r="A11" s="1" t="str">
        <v/>
      </c>
      <c r="B11" s="2" t="str">
        <v/>
      </c>
      <c r="C11" s="3" t="str">
        <v/>
      </c>
      <c r="D11" s="3" t="str">
        <v/>
      </c>
      <c r="E11" s="3" t="str">
        <v/>
      </c>
      <c r="F11" s="1" t="str">
        <v/>
      </c>
      <c r="G11" s="1" t="str">
        <v/>
      </c>
      <c r="H11" s="1" t="str">
        <v/>
      </c>
      <c r="I11" s="2" t="str">
        <v/>
      </c>
      <c r="J11" s="4" t="str">
        <f t="shared" ca="1" si="0"/>
        <v/>
      </c>
      <c r="K11" s="1" t="str">
        <f>IF(A11="", "", IF(K11="", IFERROR(_xlfn.XLOOKUP('[1]KPI Entry'!$C$6, Users!B:B, Users!A:A, ""), ""), K11))</f>
        <v/>
      </c>
    </row>
    <row r="12" spans="1:11" ht="25" customHeight="1" x14ac:dyDescent="0.35">
      <c r="A12" s="1" t="str">
        <v/>
      </c>
      <c r="B12" s="2" t="str">
        <v/>
      </c>
      <c r="C12" s="3" t="str">
        <v/>
      </c>
      <c r="D12" s="3" t="str">
        <v/>
      </c>
      <c r="E12" s="3" t="str">
        <v/>
      </c>
      <c r="F12" s="1" t="str">
        <v/>
      </c>
      <c r="G12" s="1" t="str">
        <v/>
      </c>
      <c r="H12" s="1" t="str">
        <v/>
      </c>
      <c r="I12" s="2" t="str">
        <v/>
      </c>
      <c r="J12" s="4" t="str">
        <f t="shared" ca="1" si="0"/>
        <v/>
      </c>
      <c r="K12" s="1" t="str">
        <f>IF(A12="", "", IF(K12="", IFERROR(_xlfn.XLOOKUP('[1]KPI Entry'!$C$6, Users!B:B, Users!A:A, ""), ""), K12))</f>
        <v/>
      </c>
    </row>
    <row r="13" spans="1:11" ht="25" customHeight="1" x14ac:dyDescent="0.35">
      <c r="A13" s="1" t="str">
        <v/>
      </c>
      <c r="B13" s="2" t="str">
        <v/>
      </c>
      <c r="C13" s="3" t="str">
        <v/>
      </c>
      <c r="D13" s="3" t="str">
        <v/>
      </c>
      <c r="E13" s="3" t="str">
        <v/>
      </c>
      <c r="F13" s="1" t="str">
        <v/>
      </c>
      <c r="G13" s="1" t="str">
        <v/>
      </c>
      <c r="H13" s="1" t="str">
        <v/>
      </c>
      <c r="I13" s="2" t="str">
        <v/>
      </c>
      <c r="J13" s="4" t="str">
        <f t="shared" ca="1" si="0"/>
        <v/>
      </c>
      <c r="K13" s="1" t="str">
        <f>IF(A13="", "", IF(K13="", IFERROR(_xlfn.XLOOKUP('[1]KPI Entry'!$C$6, Users!B:B, Users!A:A, ""), ""), K13))</f>
        <v/>
      </c>
    </row>
    <row r="14" spans="1:11" ht="25" customHeight="1" x14ac:dyDescent="0.35">
      <c r="A14" s="1" t="str">
        <v/>
      </c>
      <c r="B14" s="2" t="str">
        <v/>
      </c>
      <c r="C14" s="3" t="str">
        <v/>
      </c>
      <c r="D14" s="3" t="str">
        <v/>
      </c>
      <c r="E14" s="3" t="str">
        <v/>
      </c>
      <c r="F14" s="1" t="str">
        <v/>
      </c>
      <c r="G14" s="1" t="str">
        <v/>
      </c>
      <c r="H14" s="1" t="str">
        <v/>
      </c>
      <c r="I14" s="2" t="str">
        <v/>
      </c>
      <c r="J14" s="4" t="str">
        <f t="shared" ca="1" si="0"/>
        <v/>
      </c>
      <c r="K14" s="1" t="str">
        <f>IF(A14="", "", IF(K14="", IFERROR(_xlfn.XLOOKUP('[1]KPI Entry'!$C$6, Users!B:B, Users!A:A, ""), ""), K14))</f>
        <v/>
      </c>
    </row>
    <row r="15" spans="1:11" ht="25" customHeight="1" x14ac:dyDescent="0.35">
      <c r="A15" s="1" t="str">
        <v/>
      </c>
      <c r="B15" s="2" t="str">
        <v/>
      </c>
      <c r="C15" s="3" t="str">
        <v/>
      </c>
      <c r="D15" s="3" t="str">
        <v/>
      </c>
      <c r="E15" s="3" t="str">
        <v/>
      </c>
      <c r="F15" s="1" t="str">
        <v/>
      </c>
      <c r="G15" s="1" t="str">
        <v/>
      </c>
      <c r="H15" s="1" t="str">
        <v/>
      </c>
      <c r="I15" s="2" t="str">
        <v/>
      </c>
      <c r="J15" s="4" t="str">
        <f t="shared" ca="1" si="0"/>
        <v/>
      </c>
      <c r="K15" s="1" t="str">
        <f>IF(A15="", "", IF(K15="", IFERROR(_xlfn.XLOOKUP('[1]KPI Entry'!$C$6, Users!B:B, Users!A:A, ""), ""), K15))</f>
        <v/>
      </c>
    </row>
    <row r="16" spans="1:11" ht="25" customHeight="1" x14ac:dyDescent="0.35">
      <c r="A16" s="1" t="str">
        <v/>
      </c>
      <c r="B16" s="2" t="str">
        <v/>
      </c>
      <c r="C16" s="3" t="str">
        <v/>
      </c>
      <c r="D16" s="3" t="str">
        <v/>
      </c>
      <c r="E16" s="3" t="str">
        <v/>
      </c>
      <c r="F16" s="1" t="str">
        <v/>
      </c>
      <c r="G16" s="1" t="str">
        <v/>
      </c>
      <c r="H16" s="1" t="str">
        <v/>
      </c>
      <c r="I16" s="2" t="str">
        <v/>
      </c>
      <c r="J16" s="4" t="str">
        <f t="shared" ca="1" si="0"/>
        <v/>
      </c>
      <c r="K16" s="1" t="str">
        <f>IF(A16="", "", IF(K16="", IFERROR(_xlfn.XLOOKUP('[1]KPI Entry'!$C$6, Users!B:B, Users!A:A, ""), ""), K16))</f>
        <v/>
      </c>
    </row>
    <row r="17" spans="1:11" ht="25" customHeight="1" x14ac:dyDescent="0.35">
      <c r="A17" s="1" t="str">
        <v/>
      </c>
      <c r="B17" s="2" t="str">
        <v/>
      </c>
      <c r="C17" s="3" t="str">
        <v/>
      </c>
      <c r="D17" s="3" t="str">
        <v/>
      </c>
      <c r="E17" s="3" t="str">
        <v/>
      </c>
      <c r="F17" s="1" t="str">
        <v/>
      </c>
      <c r="G17" s="1" t="str">
        <v/>
      </c>
      <c r="H17" s="1" t="str">
        <v/>
      </c>
      <c r="I17" s="2" t="str">
        <v/>
      </c>
      <c r="J17" s="4" t="str">
        <f t="shared" ca="1" si="0"/>
        <v/>
      </c>
      <c r="K17" s="1" t="str">
        <f>IF(A17="", "", IF(K17="", IFERROR(_xlfn.XLOOKUP('[1]KPI Entry'!$C$6, Users!B:B, Users!A:A, ""), ""), K17))</f>
        <v/>
      </c>
    </row>
    <row r="18" spans="1:11" ht="25" customHeight="1" x14ac:dyDescent="0.35">
      <c r="A18" s="1" t="str">
        <v/>
      </c>
      <c r="B18" s="2" t="str">
        <v/>
      </c>
      <c r="C18" s="3" t="str">
        <v/>
      </c>
      <c r="D18" s="3" t="str">
        <v/>
      </c>
      <c r="E18" s="3" t="str">
        <v/>
      </c>
      <c r="F18" s="1" t="str">
        <v/>
      </c>
      <c r="G18" s="1" t="str">
        <v/>
      </c>
      <c r="H18" s="1" t="str">
        <v/>
      </c>
      <c r="I18" s="2" t="str">
        <v/>
      </c>
      <c r="J18" s="4" t="str">
        <f t="shared" ca="1" si="0"/>
        <v/>
      </c>
      <c r="K18" s="1" t="str">
        <f>IF(A18="", "", IF(K18="", IFERROR(_xlfn.XLOOKUP('[1]KPI Entry'!$C$6, Users!B:B, Users!A:A, ""), ""), K18))</f>
        <v/>
      </c>
    </row>
    <row r="19" spans="1:11" ht="25" customHeight="1" x14ac:dyDescent="0.35">
      <c r="A19" s="1" t="str">
        <v/>
      </c>
      <c r="B19" s="2" t="str">
        <v/>
      </c>
      <c r="C19" s="3" t="str">
        <v/>
      </c>
      <c r="D19" s="3" t="str">
        <v/>
      </c>
      <c r="E19" s="3" t="str">
        <v/>
      </c>
      <c r="F19" s="1" t="str">
        <v/>
      </c>
      <c r="G19" s="1" t="str">
        <v/>
      </c>
      <c r="H19" s="1" t="str">
        <v/>
      </c>
      <c r="I19" s="2" t="str">
        <v/>
      </c>
      <c r="J19" s="4" t="str">
        <f t="shared" ca="1" si="0"/>
        <v/>
      </c>
      <c r="K19" s="1" t="str">
        <f>IF(A19="", "", IF(K19="", IFERROR(_xlfn.XLOOKUP('[1]KPI Entry'!$C$6, Users!B:B, Users!A:A, ""), ""), K19))</f>
        <v/>
      </c>
    </row>
    <row r="20" spans="1:11" ht="25" customHeight="1" x14ac:dyDescent="0.35">
      <c r="A20" s="1" t="str">
        <v/>
      </c>
      <c r="B20" s="2" t="str">
        <v/>
      </c>
      <c r="C20" s="3" t="str">
        <v/>
      </c>
      <c r="D20" s="3" t="str">
        <v/>
      </c>
      <c r="E20" s="3" t="str">
        <v/>
      </c>
      <c r="F20" s="1" t="str">
        <v/>
      </c>
      <c r="G20" s="1" t="str">
        <v/>
      </c>
      <c r="H20" s="1" t="str">
        <v/>
      </c>
      <c r="I20" s="2" t="str">
        <v/>
      </c>
      <c r="J20" s="4" t="str">
        <f t="shared" ca="1" si="0"/>
        <v/>
      </c>
      <c r="K20" s="1" t="str">
        <f>IF(A20="", "", IF(K20="", IFERROR(_xlfn.XLOOKUP('[1]KPI Entry'!$C$6, Users!B:B, Users!A:A, ""), ""), K20))</f>
        <v/>
      </c>
    </row>
    <row r="21" spans="1:11" ht="25" customHeight="1" x14ac:dyDescent="0.35">
      <c r="A21" s="1" t="str">
        <v/>
      </c>
      <c r="B21" s="2" t="str">
        <v/>
      </c>
      <c r="C21" s="3" t="str">
        <v/>
      </c>
      <c r="D21" s="3" t="str">
        <v/>
      </c>
      <c r="E21" s="3" t="str">
        <v/>
      </c>
      <c r="F21" s="1" t="str">
        <v/>
      </c>
      <c r="G21" s="1" t="str">
        <v/>
      </c>
      <c r="H21" s="1" t="str">
        <v/>
      </c>
      <c r="I21" s="2" t="str">
        <v/>
      </c>
      <c r="J21" s="4" t="str">
        <f t="shared" ca="1" si="0"/>
        <v/>
      </c>
      <c r="K21" s="1" t="str">
        <f>IF(A21="", "", IF(K21="", IFERROR(_xlfn.XLOOKUP('[1]KPI Entry'!$C$6, Users!B:B, Users!A:A, ""), ""), K21))</f>
        <v/>
      </c>
    </row>
    <row r="22" spans="1:11" ht="25" customHeight="1" x14ac:dyDescent="0.35">
      <c r="A22" s="1" t="str">
        <v/>
      </c>
      <c r="B22" s="2" t="str">
        <v/>
      </c>
      <c r="C22" s="3" t="str">
        <v/>
      </c>
      <c r="D22" s="3" t="str">
        <v/>
      </c>
      <c r="E22" s="3" t="str">
        <v/>
      </c>
      <c r="F22" s="1" t="str">
        <v/>
      </c>
      <c r="G22" s="1" t="str">
        <v/>
      </c>
      <c r="H22" s="1" t="str">
        <v/>
      </c>
      <c r="I22" s="2" t="str">
        <v/>
      </c>
      <c r="J22" s="4" t="str">
        <f t="shared" ca="1" si="0"/>
        <v/>
      </c>
      <c r="K22" s="1" t="str">
        <f>IF(A22="", "", IF(K22="", IFERROR(_xlfn.XLOOKUP('[1]KPI Entry'!$C$6, Users!B:B, Users!A:A, ""), ""), K22))</f>
        <v/>
      </c>
    </row>
    <row r="23" spans="1:11" ht="25" customHeight="1" x14ac:dyDescent="0.35">
      <c r="A23" s="1" t="str">
        <v/>
      </c>
      <c r="B23" s="2" t="str">
        <v/>
      </c>
      <c r="C23" s="3" t="str">
        <v/>
      </c>
      <c r="D23" s="3" t="str">
        <v/>
      </c>
      <c r="E23" s="3" t="str">
        <v/>
      </c>
      <c r="F23" s="1" t="str">
        <v/>
      </c>
      <c r="G23" s="1" t="str">
        <v/>
      </c>
      <c r="H23" s="1" t="str">
        <v/>
      </c>
      <c r="I23" s="2" t="str">
        <v/>
      </c>
      <c r="J23" s="4" t="str">
        <f t="shared" ca="1" si="0"/>
        <v/>
      </c>
      <c r="K23" s="1" t="str">
        <f>IF(A23="", "", IF(K23="", IFERROR(_xlfn.XLOOKUP('[1]KPI Entry'!$C$6, Users!B:B, Users!A:A, ""), ""), K23))</f>
        <v/>
      </c>
    </row>
    <row r="24" spans="1:11" ht="25" customHeight="1" x14ac:dyDescent="0.35">
      <c r="A24" s="1" t="str">
        <v/>
      </c>
      <c r="B24" s="2" t="str">
        <v/>
      </c>
      <c r="C24" s="3" t="str">
        <v/>
      </c>
      <c r="D24" s="3" t="str">
        <v/>
      </c>
      <c r="E24" s="3" t="str">
        <v/>
      </c>
      <c r="F24" s="1" t="str">
        <v/>
      </c>
      <c r="G24" s="1" t="str">
        <v/>
      </c>
      <c r="H24" s="1" t="str">
        <v/>
      </c>
      <c r="I24" s="2" t="str">
        <v/>
      </c>
      <c r="J24" s="4" t="str">
        <f t="shared" ca="1" si="0"/>
        <v/>
      </c>
      <c r="K24" s="1" t="str">
        <f>IF(A24="", "", IF(K24="", IFERROR(_xlfn.XLOOKUP('[1]KPI Entry'!$C$6, Users!B:B, Users!A:A, ""), ""), K24))</f>
        <v/>
      </c>
    </row>
    <row r="25" spans="1:11" ht="25" customHeight="1" x14ac:dyDescent="0.35">
      <c r="A25" s="1" t="str">
        <v/>
      </c>
      <c r="B25" s="2" t="str">
        <v/>
      </c>
      <c r="C25" s="3" t="str">
        <v/>
      </c>
      <c r="D25" s="3" t="str">
        <v/>
      </c>
      <c r="E25" s="3" t="str">
        <v/>
      </c>
      <c r="F25" s="1" t="str">
        <v/>
      </c>
      <c r="G25" s="1" t="str">
        <v/>
      </c>
      <c r="H25" s="1" t="str">
        <v/>
      </c>
      <c r="I25" s="2" t="str">
        <v/>
      </c>
      <c r="J25" s="4" t="str">
        <f t="shared" ca="1" si="0"/>
        <v/>
      </c>
      <c r="K25" s="1" t="str">
        <f>IF(A25="", "", IF(K25="", IFERROR(_xlfn.XLOOKUP('[1]KPI Entry'!$C$6, Users!B:B, Users!A:A, ""), ""), K25))</f>
        <v/>
      </c>
    </row>
    <row r="26" spans="1:11" ht="25" customHeight="1" x14ac:dyDescent="0.35">
      <c r="A26" s="1" t="str">
        <v/>
      </c>
      <c r="B26" s="2" t="str">
        <v/>
      </c>
      <c r="C26" s="3" t="str">
        <v/>
      </c>
      <c r="D26" s="3" t="str">
        <v/>
      </c>
      <c r="E26" s="3" t="str">
        <v/>
      </c>
      <c r="F26" s="1" t="str">
        <v/>
      </c>
      <c r="G26" s="1" t="str">
        <v/>
      </c>
      <c r="H26" s="1" t="str">
        <v/>
      </c>
      <c r="I26" s="2" t="str">
        <v/>
      </c>
      <c r="J26" s="4" t="str">
        <f t="shared" ca="1" si="0"/>
        <v/>
      </c>
      <c r="K26" s="1" t="str">
        <f>IF(A26="", "", IF(K26="", IFERROR(_xlfn.XLOOKUP('[1]KPI Entry'!$C$6, Users!B:B, Users!A:A, ""), ""), K26))</f>
        <v/>
      </c>
    </row>
    <row r="27" spans="1:11" ht="25" customHeight="1" x14ac:dyDescent="0.35">
      <c r="A27" s="1" t="str">
        <v/>
      </c>
      <c r="B27" s="2" t="str">
        <v/>
      </c>
      <c r="C27" s="3" t="str">
        <v/>
      </c>
      <c r="D27" s="3" t="str">
        <v/>
      </c>
      <c r="E27" s="3" t="str">
        <v/>
      </c>
      <c r="F27" s="1" t="str">
        <v/>
      </c>
      <c r="G27" s="1" t="str">
        <v/>
      </c>
      <c r="H27" s="1" t="str">
        <v/>
      </c>
      <c r="I27" s="2" t="str">
        <v/>
      </c>
      <c r="J27" s="4" t="str">
        <f t="shared" ca="1" si="0"/>
        <v/>
      </c>
      <c r="K27" s="1" t="str">
        <f>IF(A27="", "", IF(K27="", IFERROR(_xlfn.XLOOKUP('[1]KPI Entry'!$C$6, Users!B:B, Users!A:A, ""), ""), K27))</f>
        <v/>
      </c>
    </row>
    <row r="28" spans="1:11" ht="25" customHeight="1" x14ac:dyDescent="0.35">
      <c r="A28" s="1" t="str">
        <v/>
      </c>
      <c r="B28" s="2" t="str">
        <v/>
      </c>
      <c r="C28" s="3" t="str">
        <v/>
      </c>
      <c r="D28" s="3" t="str">
        <v/>
      </c>
      <c r="E28" s="3" t="str">
        <v/>
      </c>
      <c r="F28" s="1" t="str">
        <v/>
      </c>
      <c r="G28" s="1" t="str">
        <v/>
      </c>
      <c r="H28" s="1" t="str">
        <v/>
      </c>
      <c r="I28" s="2" t="str">
        <v/>
      </c>
      <c r="J28" s="4" t="str">
        <f t="shared" ca="1" si="0"/>
        <v/>
      </c>
      <c r="K28" s="1" t="str">
        <f>IF(A28="", "", IF(K28="", IFERROR(_xlfn.XLOOKUP('[1]KPI Entry'!$C$6, Users!B:B, Users!A:A, ""), ""), K28))</f>
        <v/>
      </c>
    </row>
    <row r="29" spans="1:11" ht="25" customHeight="1" x14ac:dyDescent="0.35">
      <c r="A29" s="1" t="str">
        <v/>
      </c>
      <c r="B29" s="2" t="str">
        <v/>
      </c>
      <c r="C29" s="3" t="str">
        <v/>
      </c>
      <c r="D29" s="3" t="str">
        <v/>
      </c>
      <c r="E29" s="3" t="str">
        <v/>
      </c>
      <c r="F29" s="1" t="str">
        <v/>
      </c>
      <c r="G29" s="1" t="str">
        <v/>
      </c>
      <c r="H29" s="1" t="str">
        <v/>
      </c>
      <c r="I29" s="2" t="str">
        <v/>
      </c>
      <c r="J29" s="4" t="str">
        <f t="shared" ca="1" si="0"/>
        <v/>
      </c>
      <c r="K29" s="1" t="str">
        <f>IF(A29="", "", IF(K29="", IFERROR(_xlfn.XLOOKUP('[1]KPI Entry'!$C$6, Users!B:B, Users!A:A, ""), ""), K29))</f>
        <v/>
      </c>
    </row>
    <row r="30" spans="1:11" ht="25" customHeight="1" x14ac:dyDescent="0.35">
      <c r="A30" s="1" t="str">
        <v/>
      </c>
      <c r="B30" s="2" t="str">
        <v/>
      </c>
      <c r="C30" s="3" t="str">
        <v/>
      </c>
      <c r="D30" s="3" t="str">
        <v/>
      </c>
      <c r="E30" s="3" t="str">
        <v/>
      </c>
      <c r="F30" s="1" t="str">
        <v/>
      </c>
      <c r="G30" s="1" t="str">
        <v/>
      </c>
      <c r="H30" s="1" t="str">
        <v/>
      </c>
      <c r="I30" s="2" t="str">
        <v/>
      </c>
      <c r="J30" s="4" t="str">
        <f t="shared" ca="1" si="0"/>
        <v/>
      </c>
      <c r="K30" s="1" t="str">
        <f>IF(A30="", "", IF(K30="", IFERROR(_xlfn.XLOOKUP('[1]KPI Entry'!$C$6, Users!B:B, Users!A:A, ""), ""), K30))</f>
        <v/>
      </c>
    </row>
    <row r="31" spans="1:11" ht="25" customHeight="1" x14ac:dyDescent="0.35">
      <c r="A31" s="1" t="str">
        <v/>
      </c>
      <c r="B31" s="2" t="str">
        <v/>
      </c>
      <c r="C31" s="3" t="str">
        <v/>
      </c>
      <c r="D31" s="3" t="str">
        <v/>
      </c>
      <c r="E31" s="3" t="str">
        <v/>
      </c>
      <c r="F31" s="1" t="str">
        <v/>
      </c>
      <c r="G31" s="1" t="str">
        <v/>
      </c>
      <c r="H31" s="1" t="str">
        <v/>
      </c>
      <c r="I31" s="2" t="str">
        <v/>
      </c>
      <c r="J31" s="4" t="str">
        <f t="shared" ca="1" si="0"/>
        <v/>
      </c>
      <c r="K31" s="1" t="str">
        <f>IF(A31="", "", IF(K31="", IFERROR(_xlfn.XLOOKUP('[1]KPI Entry'!$C$6, Users!B:B, Users!A:A, ""), ""), K31))</f>
        <v/>
      </c>
    </row>
    <row r="32" spans="1:11" ht="25" customHeight="1" x14ac:dyDescent="0.35">
      <c r="A32" s="1" t="str">
        <v/>
      </c>
      <c r="B32" s="2" t="str">
        <v/>
      </c>
      <c r="C32" s="3" t="str">
        <v/>
      </c>
      <c r="D32" s="3" t="str">
        <v/>
      </c>
      <c r="E32" s="3" t="str">
        <v/>
      </c>
      <c r="F32" s="1" t="str">
        <v/>
      </c>
      <c r="G32" s="1" t="str">
        <v/>
      </c>
      <c r="H32" s="1" t="str">
        <v/>
      </c>
      <c r="I32" s="2" t="str">
        <v/>
      </c>
      <c r="J32" s="4" t="str">
        <f t="shared" ca="1" si="0"/>
        <v/>
      </c>
      <c r="K32" s="1" t="str">
        <f>IF(A32="", "", IF(K32="", IFERROR(_xlfn.XLOOKUP('[1]KPI Entry'!$C$6, Users!B:B, Users!A:A, ""), ""), K32))</f>
        <v/>
      </c>
    </row>
    <row r="33" spans="1:11" ht="25" customHeight="1" x14ac:dyDescent="0.35">
      <c r="A33" s="1" t="str">
        <v/>
      </c>
      <c r="B33" s="2" t="str">
        <v/>
      </c>
      <c r="C33" s="3" t="str">
        <v/>
      </c>
      <c r="D33" s="3" t="str">
        <v/>
      </c>
      <c r="E33" s="3" t="str">
        <v/>
      </c>
      <c r="F33" s="1" t="str">
        <v/>
      </c>
      <c r="G33" s="1" t="str">
        <v/>
      </c>
      <c r="H33" s="1" t="str">
        <v/>
      </c>
      <c r="I33" s="2" t="str">
        <v/>
      </c>
      <c r="J33" s="4" t="str">
        <f t="shared" ca="1" si="0"/>
        <v/>
      </c>
      <c r="K33" s="1" t="str">
        <f>IF(A33="", "", IF(K33="", IFERROR(_xlfn.XLOOKUP('[1]KPI Entry'!$C$6, Users!B:B, Users!A:A, ""), ""), K33))</f>
        <v/>
      </c>
    </row>
    <row r="34" spans="1:11" ht="25" customHeight="1" x14ac:dyDescent="0.35">
      <c r="A34" s="1" t="str">
        <v/>
      </c>
      <c r="B34" s="2" t="str">
        <v/>
      </c>
      <c r="C34" s="3" t="str">
        <v/>
      </c>
      <c r="D34" s="3" t="str">
        <v/>
      </c>
      <c r="E34" s="3" t="str">
        <v/>
      </c>
      <c r="F34" s="1" t="str">
        <v/>
      </c>
      <c r="G34" s="1" t="str">
        <v/>
      </c>
      <c r="H34" s="1" t="str">
        <v/>
      </c>
      <c r="I34" s="2" t="str">
        <v/>
      </c>
      <c r="J34" s="4" t="str">
        <f t="shared" ca="1" si="0"/>
        <v/>
      </c>
      <c r="K34" s="1" t="str">
        <f>IF(A34="", "", IF(K34="", IFERROR(_xlfn.XLOOKUP('[1]KPI Entry'!$C$6, Users!B:B, Users!A:A, ""), ""), K34))</f>
        <v/>
      </c>
    </row>
    <row r="35" spans="1:11" ht="25" customHeight="1" x14ac:dyDescent="0.35">
      <c r="A35" s="1" t="str">
        <v/>
      </c>
      <c r="B35" s="2" t="str">
        <v/>
      </c>
      <c r="C35" s="3" t="str">
        <v/>
      </c>
      <c r="D35" s="3" t="str">
        <v/>
      </c>
      <c r="E35" s="3" t="str">
        <v/>
      </c>
      <c r="F35" s="1" t="str">
        <v/>
      </c>
      <c r="G35" s="1" t="str">
        <v/>
      </c>
      <c r="H35" s="1" t="str">
        <v/>
      </c>
      <c r="I35" s="2" t="str">
        <v/>
      </c>
      <c r="J35" s="4" t="str">
        <f t="shared" ca="1" si="0"/>
        <v/>
      </c>
      <c r="K35" s="1" t="str">
        <f>IF(A35="", "", IF(K35="", IFERROR(_xlfn.XLOOKUP('[1]KPI Entry'!$C$6, Users!B:B, Users!A:A, ""), ""), K35))</f>
        <v/>
      </c>
    </row>
    <row r="36" spans="1:11" ht="25" customHeight="1" x14ac:dyDescent="0.35">
      <c r="A36" s="1" t="str">
        <v/>
      </c>
      <c r="B36" s="2" t="str">
        <v/>
      </c>
      <c r="C36" s="3" t="str">
        <v/>
      </c>
      <c r="D36" s="3" t="str">
        <v/>
      </c>
      <c r="E36" s="3" t="str">
        <v/>
      </c>
      <c r="F36" s="1" t="str">
        <v/>
      </c>
      <c r="G36" s="1" t="str">
        <v/>
      </c>
      <c r="H36" s="1" t="str">
        <v/>
      </c>
      <c r="I36" s="2" t="str">
        <v/>
      </c>
      <c r="J36" s="4" t="str">
        <f t="shared" ca="1" si="0"/>
        <v/>
      </c>
      <c r="K36" s="1" t="str">
        <f>IF(A36="", "", IF(K36="", IFERROR(_xlfn.XLOOKUP('[1]KPI Entry'!$C$6, Users!B:B, Users!A:A, ""), ""), K36))</f>
        <v/>
      </c>
    </row>
    <row r="37" spans="1:11" ht="25" customHeight="1" x14ac:dyDescent="0.35">
      <c r="A37" s="1" t="str">
        <v/>
      </c>
      <c r="B37" s="2" t="str">
        <v/>
      </c>
      <c r="C37" s="3" t="str">
        <v/>
      </c>
      <c r="D37" s="3" t="str">
        <v/>
      </c>
      <c r="E37" s="3" t="str">
        <v/>
      </c>
      <c r="F37" s="1" t="str">
        <v/>
      </c>
      <c r="G37" s="1" t="str">
        <v/>
      </c>
      <c r="H37" s="1" t="str">
        <v/>
      </c>
      <c r="I37" s="2" t="str">
        <v/>
      </c>
      <c r="J37" s="4" t="str">
        <f t="shared" ca="1" si="0"/>
        <v/>
      </c>
      <c r="K37" s="1" t="str">
        <f>IF(A37="", "", IF(K37="", IFERROR(_xlfn.XLOOKUP('[1]KPI Entry'!$C$6, Users!B:B, Users!A:A, ""), ""), K37))</f>
        <v/>
      </c>
    </row>
    <row r="38" spans="1:11" ht="25" customHeight="1" x14ac:dyDescent="0.35">
      <c r="A38" s="1" t="str">
        <v/>
      </c>
      <c r="B38" s="2" t="str">
        <v/>
      </c>
      <c r="C38" s="3" t="str">
        <v/>
      </c>
      <c r="D38" s="3" t="str">
        <v/>
      </c>
      <c r="E38" s="3" t="str">
        <v/>
      </c>
      <c r="F38" s="1" t="str">
        <v/>
      </c>
      <c r="G38" s="1" t="str">
        <v/>
      </c>
      <c r="H38" s="1" t="str">
        <v/>
      </c>
      <c r="I38" s="2" t="str">
        <v/>
      </c>
      <c r="J38" s="4" t="str">
        <f t="shared" ca="1" si="0"/>
        <v/>
      </c>
      <c r="K38" s="1" t="str">
        <f>IF(A38="", "", IF(K38="", IFERROR(_xlfn.XLOOKUP('[1]KPI Entry'!$C$6, Users!B:B, Users!A:A, ""), ""), K38))</f>
        <v/>
      </c>
    </row>
    <row r="39" spans="1:11" ht="25" customHeight="1" x14ac:dyDescent="0.35">
      <c r="A39" s="1" t="str">
        <v/>
      </c>
      <c r="B39" s="2" t="str">
        <v/>
      </c>
      <c r="C39" s="3" t="str">
        <v/>
      </c>
      <c r="D39" s="3" t="str">
        <v/>
      </c>
      <c r="E39" s="3" t="str">
        <v/>
      </c>
      <c r="F39" s="1" t="str">
        <v/>
      </c>
      <c r="G39" s="1" t="str">
        <v/>
      </c>
      <c r="H39" s="1" t="str">
        <v/>
      </c>
      <c r="I39" s="2" t="str">
        <v/>
      </c>
      <c r="J39" s="4" t="str">
        <f t="shared" ca="1" si="0"/>
        <v/>
      </c>
      <c r="K39" s="1" t="str">
        <f>IF(A39="", "", IF(K39="", IFERROR(_xlfn.XLOOKUP('[1]KPI Entry'!$C$6, Users!B:B, Users!A:A, ""), ""), K39))</f>
        <v/>
      </c>
    </row>
    <row r="40" spans="1:11" ht="25" customHeight="1" x14ac:dyDescent="0.35">
      <c r="A40" s="1" t="str">
        <v/>
      </c>
      <c r="B40" s="2" t="str">
        <v/>
      </c>
      <c r="C40" s="3" t="str">
        <v/>
      </c>
      <c r="D40" s="3" t="str">
        <v/>
      </c>
      <c r="E40" s="3" t="str">
        <v/>
      </c>
      <c r="F40" s="1" t="str">
        <v/>
      </c>
      <c r="G40" s="1" t="str">
        <v/>
      </c>
      <c r="H40" s="1" t="str">
        <v/>
      </c>
      <c r="I40" s="2" t="str">
        <v/>
      </c>
      <c r="J40" s="4" t="str">
        <f t="shared" ca="1" si="0"/>
        <v/>
      </c>
      <c r="K40" s="1" t="str">
        <f>IF(A40="", "", IF(K40="", IFERROR(_xlfn.XLOOKUP('[1]KPI Entry'!$C$6, Users!B:B, Users!A:A, ""), ""), K40))</f>
        <v/>
      </c>
    </row>
    <row r="41" spans="1:11" ht="25" customHeight="1" x14ac:dyDescent="0.35">
      <c r="A41" s="1" t="str">
        <v/>
      </c>
      <c r="B41" s="2" t="str">
        <v/>
      </c>
      <c r="C41" s="3" t="str">
        <v/>
      </c>
      <c r="D41" s="3" t="str">
        <v/>
      </c>
      <c r="E41" s="3" t="str">
        <v/>
      </c>
      <c r="F41" s="1" t="str">
        <v/>
      </c>
      <c r="G41" s="1" t="str">
        <v/>
      </c>
      <c r="H41" s="1" t="str">
        <v/>
      </c>
      <c r="I41" s="2" t="str">
        <v/>
      </c>
      <c r="J41" s="4" t="str">
        <f t="shared" ca="1" si="0"/>
        <v/>
      </c>
      <c r="K41" s="1" t="str">
        <f>IF(A41="", "", IF(K41="", IFERROR(_xlfn.XLOOKUP('[1]KPI Entry'!$C$6, Users!B:B, Users!A:A, ""), ""), K41))</f>
        <v/>
      </c>
    </row>
    <row r="42" spans="1:11" ht="25" customHeight="1" x14ac:dyDescent="0.35">
      <c r="A42" s="1" t="str">
        <v/>
      </c>
      <c r="B42" s="2" t="str">
        <v/>
      </c>
      <c r="C42" s="3" t="str">
        <v/>
      </c>
      <c r="D42" s="3" t="str">
        <v/>
      </c>
      <c r="E42" s="3" t="str">
        <v/>
      </c>
      <c r="F42" s="1" t="str">
        <v/>
      </c>
      <c r="G42" s="1" t="str">
        <v/>
      </c>
      <c r="H42" s="1" t="str">
        <v/>
      </c>
      <c r="I42" s="2" t="str">
        <v/>
      </c>
      <c r="J42" s="4" t="str">
        <f t="shared" ca="1" si="0"/>
        <v/>
      </c>
      <c r="K42" s="1" t="str">
        <f>IF(A42="", "", IF(K42="", IFERROR(_xlfn.XLOOKUP('[1]KPI Entry'!$C$6, Users!B:B, Users!A:A, ""), ""), K42))</f>
        <v/>
      </c>
    </row>
    <row r="43" spans="1:11" ht="25" customHeight="1" x14ac:dyDescent="0.35">
      <c r="A43" s="1" t="str">
        <v/>
      </c>
      <c r="B43" s="2" t="str">
        <v/>
      </c>
      <c r="C43" s="3" t="str">
        <v/>
      </c>
      <c r="D43" s="3" t="str">
        <v/>
      </c>
      <c r="E43" s="3" t="str">
        <v/>
      </c>
      <c r="F43" s="1" t="str">
        <v/>
      </c>
      <c r="G43" s="1" t="str">
        <v/>
      </c>
      <c r="H43" s="1" t="str">
        <v/>
      </c>
      <c r="I43" s="2" t="str">
        <v/>
      </c>
      <c r="J43" s="4" t="str">
        <f t="shared" ca="1" si="0"/>
        <v/>
      </c>
      <c r="K43" s="1" t="str">
        <f>IF(A43="", "", IF(K43="", IFERROR(_xlfn.XLOOKUP('[1]KPI Entry'!$C$6, Users!B:B, Users!A:A, ""), ""), K43))</f>
        <v/>
      </c>
    </row>
    <row r="44" spans="1:11" ht="25" customHeight="1" x14ac:dyDescent="0.35">
      <c r="A44" s="1" t="str">
        <v/>
      </c>
      <c r="B44" s="2" t="str">
        <v/>
      </c>
      <c r="C44" s="3" t="str">
        <v/>
      </c>
      <c r="D44" s="3" t="str">
        <v/>
      </c>
      <c r="E44" s="3" t="str">
        <v/>
      </c>
      <c r="F44" s="1" t="str">
        <v/>
      </c>
      <c r="G44" s="1" t="str">
        <v/>
      </c>
      <c r="H44" s="1" t="str">
        <v/>
      </c>
      <c r="I44" s="2" t="str">
        <v/>
      </c>
      <c r="J44" s="4" t="str">
        <f t="shared" ca="1" si="0"/>
        <v/>
      </c>
      <c r="K44" s="1" t="str">
        <f>IF(A44="", "", IF(K44="", IFERROR(_xlfn.XLOOKUP('[1]KPI Entry'!$C$6, Users!B:B, Users!A:A, ""), ""), K44))</f>
        <v/>
      </c>
    </row>
    <row r="45" spans="1:11" ht="25" customHeight="1" x14ac:dyDescent="0.35">
      <c r="A45" s="1" t="str">
        <v/>
      </c>
      <c r="B45" s="2" t="str">
        <v/>
      </c>
      <c r="C45" s="3" t="str">
        <v/>
      </c>
      <c r="D45" s="3" t="str">
        <v/>
      </c>
      <c r="E45" s="3" t="str">
        <v/>
      </c>
      <c r="F45" s="1" t="str">
        <v/>
      </c>
      <c r="G45" s="1" t="str">
        <v/>
      </c>
      <c r="H45" s="1" t="str">
        <v/>
      </c>
      <c r="I45" s="2" t="str">
        <v/>
      </c>
      <c r="J45" s="4" t="str">
        <f t="shared" ca="1" si="0"/>
        <v/>
      </c>
      <c r="K45" s="1" t="str">
        <f>IF(A45="", "", IF(K45="", IFERROR(_xlfn.XLOOKUP('[1]KPI Entry'!$C$6, Users!B:B, Users!A:A, ""), ""), K45))</f>
        <v/>
      </c>
    </row>
    <row r="46" spans="1:11" ht="25" customHeight="1" x14ac:dyDescent="0.35">
      <c r="A46" s="1" t="str">
        <v/>
      </c>
      <c r="B46" s="2" t="str">
        <v/>
      </c>
      <c r="C46" s="3" t="str">
        <v/>
      </c>
      <c r="D46" s="3" t="str">
        <v/>
      </c>
      <c r="E46" s="3" t="str">
        <v/>
      </c>
      <c r="F46" s="1" t="str">
        <v/>
      </c>
      <c r="G46" s="1" t="str">
        <v/>
      </c>
      <c r="H46" s="1" t="str">
        <v/>
      </c>
      <c r="I46" s="2" t="str">
        <v/>
      </c>
      <c r="J46" s="4" t="str">
        <f t="shared" ca="1" si="0"/>
        <v/>
      </c>
      <c r="K46" s="1" t="str">
        <f>IF(A46="", "", IF(K46="", IFERROR(_xlfn.XLOOKUP('[1]KPI Entry'!$C$6, Users!B:B, Users!A:A, ""), ""), K46))</f>
        <v/>
      </c>
    </row>
    <row r="47" spans="1:11" ht="25" customHeight="1" x14ac:dyDescent="0.35">
      <c r="A47" s="1" t="str">
        <v/>
      </c>
      <c r="B47" s="2" t="str">
        <v/>
      </c>
      <c r="C47" s="3" t="str">
        <v/>
      </c>
      <c r="D47" s="3" t="str">
        <v/>
      </c>
      <c r="E47" s="3" t="str">
        <v/>
      </c>
      <c r="F47" s="1" t="str">
        <v/>
      </c>
      <c r="G47" s="1" t="str">
        <v/>
      </c>
      <c r="H47" s="1" t="str">
        <v/>
      </c>
      <c r="I47" s="2" t="str">
        <v/>
      </c>
      <c r="J47" s="4" t="str">
        <f t="shared" ca="1" si="0"/>
        <v/>
      </c>
      <c r="K47" s="1" t="str">
        <f>IF(A47="", "", IF(K47="", IFERROR(_xlfn.XLOOKUP('[1]KPI Entry'!$C$6, Users!B:B, Users!A:A, ""), ""), K47))</f>
        <v/>
      </c>
    </row>
    <row r="48" spans="1:11" ht="25" customHeight="1" x14ac:dyDescent="0.35">
      <c r="A48" s="1" t="str">
        <v/>
      </c>
      <c r="B48" s="2" t="str">
        <v/>
      </c>
      <c r="C48" s="3" t="str">
        <v/>
      </c>
      <c r="D48" s="3" t="str">
        <v/>
      </c>
      <c r="E48" s="3" t="str">
        <v/>
      </c>
      <c r="F48" s="1" t="str">
        <v/>
      </c>
      <c r="G48" s="1" t="str">
        <v/>
      </c>
      <c r="H48" s="1" t="str">
        <v/>
      </c>
      <c r="I48" s="2" t="str">
        <v/>
      </c>
      <c r="J48" s="4" t="str">
        <f t="shared" ca="1" si="0"/>
        <v/>
      </c>
      <c r="K48" s="1" t="str">
        <f>IF(A48="", "", IF(K48="", IFERROR(_xlfn.XLOOKUP('[1]KPI Entry'!$C$6, Users!B:B, Users!A:A, ""), ""), K48))</f>
        <v/>
      </c>
    </row>
    <row r="49" spans="1:11" ht="25" customHeight="1" x14ac:dyDescent="0.35">
      <c r="A49" s="1" t="str">
        <v/>
      </c>
      <c r="B49" s="2" t="str">
        <v/>
      </c>
      <c r="C49" s="3" t="str">
        <v/>
      </c>
      <c r="D49" s="3" t="str">
        <v/>
      </c>
      <c r="E49" s="3" t="str">
        <v/>
      </c>
      <c r="F49" s="1" t="str">
        <v/>
      </c>
      <c r="G49" s="1" t="str">
        <v/>
      </c>
      <c r="H49" s="1" t="str">
        <v/>
      </c>
      <c r="I49" s="2" t="str">
        <v/>
      </c>
      <c r="J49" s="4" t="str">
        <f t="shared" ref="J49:J66" ca="1" si="1">IF(A49="", "", IF(J49="", NOW(), J49))</f>
        <v/>
      </c>
      <c r="K49" s="1" t="str">
        <f>IF(A49="", "", IF(K49="", IFERROR(_xlfn.XLOOKUP('[1]KPI Entry'!$C$6, Users!B:B, Users!A:A, ""), ""), K49))</f>
        <v/>
      </c>
    </row>
    <row r="50" spans="1:11" ht="25" customHeight="1" x14ac:dyDescent="0.35">
      <c r="A50" s="1" t="str">
        <v/>
      </c>
      <c r="B50" s="2" t="str">
        <v/>
      </c>
      <c r="C50" s="3" t="str">
        <v/>
      </c>
      <c r="D50" s="3" t="str">
        <v/>
      </c>
      <c r="E50" s="3" t="str">
        <v/>
      </c>
      <c r="F50" s="1" t="str">
        <v/>
      </c>
      <c r="G50" s="1" t="str">
        <v/>
      </c>
      <c r="H50" s="1" t="str">
        <v/>
      </c>
      <c r="I50" s="2" t="str">
        <v/>
      </c>
      <c r="J50" s="4" t="str">
        <f t="shared" ca="1" si="1"/>
        <v/>
      </c>
      <c r="K50" s="1" t="str">
        <f>IF(A50="", "", IF(K50="", IFERROR(_xlfn.XLOOKUP('[1]KPI Entry'!$C$6, Users!B:B, Users!A:A, ""), ""), K50))</f>
        <v/>
      </c>
    </row>
    <row r="51" spans="1:11" ht="25" customHeight="1" x14ac:dyDescent="0.35">
      <c r="A51" s="1" t="str">
        <v/>
      </c>
      <c r="B51" s="2" t="str">
        <v/>
      </c>
      <c r="C51" s="3" t="str">
        <v/>
      </c>
      <c r="D51" s="3" t="str">
        <v/>
      </c>
      <c r="E51" s="3" t="str">
        <v/>
      </c>
      <c r="F51" s="1" t="str">
        <v/>
      </c>
      <c r="G51" s="1" t="str">
        <v/>
      </c>
      <c r="H51" s="1" t="str">
        <v/>
      </c>
      <c r="I51" s="2" t="str">
        <v/>
      </c>
      <c r="J51" s="4" t="str">
        <f t="shared" ca="1" si="1"/>
        <v/>
      </c>
      <c r="K51" s="1" t="str">
        <f>IF(A51="", "", IF(K51="", IFERROR(_xlfn.XLOOKUP('[1]KPI Entry'!$C$6, Users!B:B, Users!A:A, ""), ""), K51))</f>
        <v/>
      </c>
    </row>
    <row r="52" spans="1:11" ht="25" customHeight="1" x14ac:dyDescent="0.35">
      <c r="A52" s="1" t="str">
        <v/>
      </c>
      <c r="B52" s="2" t="str">
        <v/>
      </c>
      <c r="C52" s="3" t="str">
        <v/>
      </c>
      <c r="D52" s="3" t="str">
        <v/>
      </c>
      <c r="E52" s="3" t="str">
        <v/>
      </c>
      <c r="F52" s="1" t="str">
        <v/>
      </c>
      <c r="G52" s="1" t="str">
        <v/>
      </c>
      <c r="H52" s="1" t="str">
        <v/>
      </c>
      <c r="I52" s="2" t="str">
        <v/>
      </c>
      <c r="J52" s="4" t="str">
        <f t="shared" ca="1" si="1"/>
        <v/>
      </c>
      <c r="K52" s="1" t="str">
        <f>IF(A52="", "", IF(K52="", IFERROR(_xlfn.XLOOKUP('[1]KPI Entry'!$C$6, Users!B:B, Users!A:A, ""), ""), K52))</f>
        <v/>
      </c>
    </row>
    <row r="53" spans="1:11" ht="25" customHeight="1" x14ac:dyDescent="0.35">
      <c r="A53" s="1" t="str">
        <v/>
      </c>
      <c r="B53" s="2" t="str">
        <v/>
      </c>
      <c r="C53" s="3" t="str">
        <v/>
      </c>
      <c r="D53" s="3" t="str">
        <v/>
      </c>
      <c r="E53" s="3" t="str">
        <v/>
      </c>
      <c r="F53" s="1" t="str">
        <v/>
      </c>
      <c r="G53" s="1" t="str">
        <v/>
      </c>
      <c r="H53" s="1" t="str">
        <v/>
      </c>
      <c r="I53" s="2" t="str">
        <v/>
      </c>
      <c r="J53" s="4" t="str">
        <f t="shared" ca="1" si="1"/>
        <v/>
      </c>
      <c r="K53" s="1" t="str">
        <f>IF(A53="", "", IF(K53="", IFERROR(_xlfn.XLOOKUP('[1]KPI Entry'!$C$6, Users!B:B, Users!A:A, ""), ""), K53))</f>
        <v/>
      </c>
    </row>
    <row r="54" spans="1:11" ht="25" customHeight="1" x14ac:dyDescent="0.35">
      <c r="A54" s="1" t="str">
        <v/>
      </c>
      <c r="B54" s="2" t="str">
        <v/>
      </c>
      <c r="C54" s="3" t="str">
        <v/>
      </c>
      <c r="D54" s="3" t="str">
        <v/>
      </c>
      <c r="E54" s="3" t="str">
        <v/>
      </c>
      <c r="F54" s="1" t="str">
        <v/>
      </c>
      <c r="G54" s="1" t="str">
        <v/>
      </c>
      <c r="H54" s="1" t="str">
        <v/>
      </c>
      <c r="I54" s="2" t="str">
        <v/>
      </c>
      <c r="J54" s="4" t="str">
        <f t="shared" ca="1" si="1"/>
        <v/>
      </c>
      <c r="K54" s="1" t="str">
        <f>IF(A54="", "", IF(K54="", IFERROR(_xlfn.XLOOKUP('[1]KPI Entry'!$C$6, Users!B:B, Users!A:A, ""), ""), K54))</f>
        <v/>
      </c>
    </row>
    <row r="55" spans="1:11" ht="25" customHeight="1" x14ac:dyDescent="0.35">
      <c r="A55" s="1" t="str">
        <v/>
      </c>
      <c r="B55" s="2" t="str">
        <v/>
      </c>
      <c r="C55" s="3" t="str">
        <v/>
      </c>
      <c r="D55" s="3" t="str">
        <v/>
      </c>
      <c r="E55" s="3" t="str">
        <v/>
      </c>
      <c r="F55" s="1" t="str">
        <v/>
      </c>
      <c r="G55" s="1" t="str">
        <v/>
      </c>
      <c r="H55" s="1" t="str">
        <v/>
      </c>
      <c r="I55" s="2" t="str">
        <v/>
      </c>
      <c r="J55" s="4" t="str">
        <f t="shared" ca="1" si="1"/>
        <v/>
      </c>
      <c r="K55" s="1" t="str">
        <f>IF(A55="", "", IF(K55="", IFERROR(_xlfn.XLOOKUP('[1]KPI Entry'!$C$6, Users!B:B, Users!A:A, ""), ""), K55))</f>
        <v/>
      </c>
    </row>
    <row r="56" spans="1:11" ht="25" customHeight="1" x14ac:dyDescent="0.35">
      <c r="A56" s="1" t="str">
        <v/>
      </c>
      <c r="B56" s="2" t="str">
        <v/>
      </c>
      <c r="C56" s="3" t="str">
        <v/>
      </c>
      <c r="D56" s="3" t="str">
        <v/>
      </c>
      <c r="E56" s="3" t="str">
        <v/>
      </c>
      <c r="F56" s="1" t="str">
        <v/>
      </c>
      <c r="G56" s="1" t="str">
        <v/>
      </c>
      <c r="H56" s="1" t="str">
        <v/>
      </c>
      <c r="I56" s="2" t="str">
        <v/>
      </c>
      <c r="J56" s="4" t="str">
        <f t="shared" ca="1" si="1"/>
        <v/>
      </c>
      <c r="K56" s="1" t="str">
        <f>IF(A56="", "", IF(K56="", IFERROR(_xlfn.XLOOKUP('[1]KPI Entry'!$C$6, Users!B:B, Users!A:A, ""), ""), K56))</f>
        <v/>
      </c>
    </row>
    <row r="57" spans="1:11" ht="25" customHeight="1" x14ac:dyDescent="0.35">
      <c r="A57" s="1" t="str">
        <v/>
      </c>
      <c r="B57" s="2" t="str">
        <v/>
      </c>
      <c r="C57" s="3" t="str">
        <v/>
      </c>
      <c r="D57" s="3" t="str">
        <v/>
      </c>
      <c r="E57" s="3" t="str">
        <v/>
      </c>
      <c r="F57" s="1" t="str">
        <v/>
      </c>
      <c r="G57" s="1" t="str">
        <v/>
      </c>
      <c r="H57" s="1" t="str">
        <v/>
      </c>
      <c r="I57" s="2" t="str">
        <v/>
      </c>
      <c r="J57" s="4" t="str">
        <f t="shared" ca="1" si="1"/>
        <v/>
      </c>
      <c r="K57" s="1" t="str">
        <f>IF(A57="", "", IF(K57="", IFERROR(_xlfn.XLOOKUP('[1]KPI Entry'!$C$6, Users!B:B, Users!A:A, ""), ""), K57))</f>
        <v/>
      </c>
    </row>
    <row r="58" spans="1:11" ht="25" customHeight="1" x14ac:dyDescent="0.35">
      <c r="A58" s="1" t="str">
        <v/>
      </c>
      <c r="B58" s="2" t="str">
        <v/>
      </c>
      <c r="C58" s="3" t="str">
        <v/>
      </c>
      <c r="D58" s="3" t="str">
        <v/>
      </c>
      <c r="E58" s="3" t="str">
        <v/>
      </c>
      <c r="F58" s="1" t="str">
        <v/>
      </c>
      <c r="G58" s="1" t="str">
        <v/>
      </c>
      <c r="H58" s="1" t="str">
        <v/>
      </c>
      <c r="I58" s="2" t="str">
        <v/>
      </c>
      <c r="J58" s="4" t="str">
        <f t="shared" ca="1" si="1"/>
        <v/>
      </c>
      <c r="K58" s="1" t="str">
        <f>IF(A58="", "", IF(K58="", IFERROR(_xlfn.XLOOKUP('[1]KPI Entry'!$C$6, Users!B:B, Users!A:A, ""), ""), K58))</f>
        <v/>
      </c>
    </row>
    <row r="59" spans="1:11" ht="25" customHeight="1" x14ac:dyDescent="0.35">
      <c r="A59" s="1" t="str">
        <v/>
      </c>
      <c r="B59" s="2" t="str">
        <v/>
      </c>
      <c r="C59" s="3" t="str">
        <v/>
      </c>
      <c r="D59" s="3" t="str">
        <v/>
      </c>
      <c r="E59" s="3" t="str">
        <v/>
      </c>
      <c r="F59" s="1" t="str">
        <v/>
      </c>
      <c r="G59" s="1" t="str">
        <v/>
      </c>
      <c r="H59" s="1" t="str">
        <v/>
      </c>
      <c r="I59" s="2" t="str">
        <v/>
      </c>
      <c r="J59" s="4" t="str">
        <f t="shared" ca="1" si="1"/>
        <v/>
      </c>
      <c r="K59" s="1" t="str">
        <f>IF(A59="", "", IF(K59="", IFERROR(_xlfn.XLOOKUP('[1]KPI Entry'!$C$6, Users!B:B, Users!A:A, ""), ""), K59))</f>
        <v/>
      </c>
    </row>
    <row r="60" spans="1:11" ht="25" customHeight="1" x14ac:dyDescent="0.35">
      <c r="A60" s="1" t="str">
        <v/>
      </c>
      <c r="B60" s="2" t="str">
        <v/>
      </c>
      <c r="C60" s="3" t="str">
        <v/>
      </c>
      <c r="D60" s="3" t="str">
        <v/>
      </c>
      <c r="E60" s="3" t="str">
        <v/>
      </c>
      <c r="F60" s="1" t="str">
        <v/>
      </c>
      <c r="G60" s="1" t="str">
        <v/>
      </c>
      <c r="H60" s="1" t="str">
        <v/>
      </c>
      <c r="I60" s="2" t="str">
        <v/>
      </c>
      <c r="J60" s="4" t="str">
        <f t="shared" ca="1" si="1"/>
        <v/>
      </c>
      <c r="K60" s="1" t="str">
        <f>IF(A60="", "", IF(K60="", IFERROR(_xlfn.XLOOKUP('[1]KPI Entry'!$C$6, Users!B:B, Users!A:A, ""), ""), K60))</f>
        <v/>
      </c>
    </row>
    <row r="61" spans="1:11" ht="25" customHeight="1" x14ac:dyDescent="0.35">
      <c r="A61" s="1" t="str">
        <v/>
      </c>
      <c r="B61" s="2" t="str">
        <v/>
      </c>
      <c r="C61" s="3" t="str">
        <v/>
      </c>
      <c r="D61" s="3" t="str">
        <v/>
      </c>
      <c r="E61" s="3" t="str">
        <v/>
      </c>
      <c r="F61" s="1" t="str">
        <v/>
      </c>
      <c r="G61" s="1" t="str">
        <v/>
      </c>
      <c r="H61" s="1" t="str">
        <v/>
      </c>
      <c r="I61" s="2" t="str">
        <v/>
      </c>
      <c r="J61" s="4" t="str">
        <f t="shared" ca="1" si="1"/>
        <v/>
      </c>
      <c r="K61" s="1" t="str">
        <f>IF(A61="", "", IF(K61="", IFERROR(_xlfn.XLOOKUP('[1]KPI Entry'!$C$6, Users!B:B, Users!A:A, ""), ""), K61))</f>
        <v/>
      </c>
    </row>
    <row r="62" spans="1:11" ht="25" customHeight="1" x14ac:dyDescent="0.35">
      <c r="A62" s="1" t="str">
        <v/>
      </c>
      <c r="B62" s="2" t="str">
        <v/>
      </c>
      <c r="C62" s="3" t="str">
        <v/>
      </c>
      <c r="D62" s="3" t="str">
        <v/>
      </c>
      <c r="E62" s="3" t="str">
        <v/>
      </c>
      <c r="F62" s="1" t="str">
        <v/>
      </c>
      <c r="G62" s="1" t="str">
        <v/>
      </c>
      <c r="H62" s="1" t="str">
        <v/>
      </c>
      <c r="I62" s="2" t="str">
        <v/>
      </c>
      <c r="J62" s="4" t="str">
        <f t="shared" ca="1" si="1"/>
        <v/>
      </c>
      <c r="K62" s="1" t="str">
        <f>IF(A62="", "", IF(K62="", IFERROR(_xlfn.XLOOKUP('[1]KPI Entry'!$C$6, Users!B:B, Users!A:A, ""), ""), K62))</f>
        <v/>
      </c>
    </row>
    <row r="63" spans="1:11" ht="25" customHeight="1" x14ac:dyDescent="0.35">
      <c r="A63" s="1" t="str">
        <v/>
      </c>
      <c r="B63" s="2" t="str">
        <v/>
      </c>
      <c r="C63" s="3" t="str">
        <v/>
      </c>
      <c r="D63" s="3" t="str">
        <v/>
      </c>
      <c r="E63" s="3" t="str">
        <v/>
      </c>
      <c r="F63" s="1" t="str">
        <v/>
      </c>
      <c r="G63" s="1" t="str">
        <v/>
      </c>
      <c r="H63" s="1" t="str">
        <v/>
      </c>
      <c r="I63" s="2" t="str">
        <v/>
      </c>
      <c r="J63" s="4" t="str">
        <f t="shared" ca="1" si="1"/>
        <v/>
      </c>
      <c r="K63" s="1" t="str">
        <f>IF(A63="", "", IF(K63="", IFERROR(_xlfn.XLOOKUP('[1]KPI Entry'!$C$6, Users!B:B, Users!A:A, ""), ""), K63))</f>
        <v/>
      </c>
    </row>
    <row r="64" spans="1:11" ht="25" customHeight="1" x14ac:dyDescent="0.35">
      <c r="A64" s="1" t="str">
        <v/>
      </c>
      <c r="B64" s="2" t="str">
        <v/>
      </c>
      <c r="C64" s="3" t="str">
        <v/>
      </c>
      <c r="D64" s="3" t="str">
        <v/>
      </c>
      <c r="E64" s="3" t="str">
        <v/>
      </c>
      <c r="F64" s="1" t="str">
        <v/>
      </c>
      <c r="G64" s="1" t="str">
        <v/>
      </c>
      <c r="H64" s="1" t="str">
        <v/>
      </c>
      <c r="I64" s="2" t="str">
        <v/>
      </c>
      <c r="J64" s="4" t="str">
        <f t="shared" ca="1" si="1"/>
        <v/>
      </c>
      <c r="K64" s="1" t="str">
        <f>IF(A64="", "", IF(K64="", IFERROR(_xlfn.XLOOKUP('[1]KPI Entry'!$C$6, Users!B:B, Users!A:A, ""), ""), K64))</f>
        <v/>
      </c>
    </row>
    <row r="65" spans="1:11" ht="25" customHeight="1" x14ac:dyDescent="0.35">
      <c r="A65" s="1" t="str">
        <v/>
      </c>
      <c r="B65" s="2" t="str">
        <v/>
      </c>
      <c r="C65" s="3" t="str">
        <v/>
      </c>
      <c r="D65" s="3" t="str">
        <v/>
      </c>
      <c r="E65" s="3" t="str">
        <v/>
      </c>
      <c r="F65" s="1" t="str">
        <v/>
      </c>
      <c r="G65" s="1" t="str">
        <v/>
      </c>
      <c r="H65" s="1" t="str">
        <v/>
      </c>
      <c r="I65" s="2" t="str">
        <v/>
      </c>
      <c r="J65" s="4" t="str">
        <f t="shared" ca="1" si="1"/>
        <v/>
      </c>
      <c r="K65" s="1" t="str">
        <f>IF(A65="", "", IF(K65="", IFERROR(_xlfn.XLOOKUP('[1]KPI Entry'!$C$6, Users!B:B, Users!A:A, ""), ""), K65))</f>
        <v/>
      </c>
    </row>
    <row r="66" spans="1:11" ht="25" customHeight="1" x14ac:dyDescent="0.35">
      <c r="A66" s="1" t="str">
        <v/>
      </c>
      <c r="B66" s="2" t="str">
        <v/>
      </c>
      <c r="C66" s="3" t="str">
        <v/>
      </c>
      <c r="D66" s="3" t="str">
        <v/>
      </c>
      <c r="E66" s="3" t="str">
        <v/>
      </c>
      <c r="F66" s="1" t="str">
        <v/>
      </c>
      <c r="G66" s="1" t="str">
        <v/>
      </c>
      <c r="H66" s="1" t="str">
        <v/>
      </c>
      <c r="I66" s="2" t="str">
        <v/>
      </c>
      <c r="J66" s="4" t="str">
        <f t="shared" ca="1" si="1"/>
        <v/>
      </c>
      <c r="K66" s="1" t="str">
        <f>IF(A66="", "", IF(K66="", IFERROR(_xlfn.XLOOKUP('[1]KPI Entry'!$C$6, Users!B:B, Users!A:A, ""), ""), K66))</f>
        <v/>
      </c>
    </row>
    <row r="67" spans="1:11" ht="25" customHeight="1" x14ac:dyDescent="0.35">
      <c r="A67" s="1" t="str">
        <v/>
      </c>
      <c r="B67" s="2" t="str">
        <v/>
      </c>
      <c r="C67" s="3" t="str">
        <v/>
      </c>
      <c r="D67" s="3" t="str">
        <v/>
      </c>
      <c r="E67" s="3" t="str">
        <v/>
      </c>
      <c r="F67" s="1" t="str">
        <v/>
      </c>
      <c r="G67" s="1" t="str">
        <v/>
      </c>
      <c r="H67" s="1" t="str">
        <v/>
      </c>
      <c r="I67" s="2" t="str">
        <v/>
      </c>
      <c r="J67" s="4" t="str">
        <f t="shared" ref="J67:J130" ca="1" si="2">IF(A67="", "", IF(J67="", NOW(), J67))</f>
        <v/>
      </c>
      <c r="K67" s="1" t="str">
        <f>IF(A67="", "", IF(K67="", IFERROR(_xlfn.XLOOKUP('[1]KPI Entry'!$C$6, Users!B:B, Users!A:A, ""), ""), K67))</f>
        <v/>
      </c>
    </row>
    <row r="68" spans="1:11" ht="25" customHeight="1" x14ac:dyDescent="0.35">
      <c r="A68" s="1" t="str">
        <v/>
      </c>
      <c r="B68" s="2" t="str">
        <v/>
      </c>
      <c r="C68" s="3" t="str">
        <v/>
      </c>
      <c r="D68" s="3" t="str">
        <v/>
      </c>
      <c r="E68" s="3" t="str">
        <v/>
      </c>
      <c r="F68" s="1" t="str">
        <v/>
      </c>
      <c r="G68" s="1" t="str">
        <v/>
      </c>
      <c r="H68" s="1" t="str">
        <v/>
      </c>
      <c r="I68" s="2" t="str">
        <v/>
      </c>
      <c r="J68" s="4" t="str">
        <f t="shared" ca="1" si="2"/>
        <v/>
      </c>
      <c r="K68" s="1" t="str">
        <f>IF(A68="", "", IF(K68="", IFERROR(_xlfn.XLOOKUP('[1]KPI Entry'!$C$6, Users!B:B, Users!A:A, ""), ""), K68))</f>
        <v/>
      </c>
    </row>
    <row r="69" spans="1:11" ht="25" customHeight="1" x14ac:dyDescent="0.35">
      <c r="A69" s="1" t="str">
        <v/>
      </c>
      <c r="B69" s="2" t="str">
        <v/>
      </c>
      <c r="C69" s="3" t="str">
        <v/>
      </c>
      <c r="D69" s="3" t="str">
        <v/>
      </c>
      <c r="E69" s="3" t="str">
        <v/>
      </c>
      <c r="F69" s="1" t="str">
        <v/>
      </c>
      <c r="G69" s="1" t="str">
        <v/>
      </c>
      <c r="H69" s="1" t="str">
        <v/>
      </c>
      <c r="I69" s="2" t="str">
        <v/>
      </c>
      <c r="J69" s="4" t="str">
        <f t="shared" ca="1" si="2"/>
        <v/>
      </c>
      <c r="K69" s="1" t="str">
        <f>IF(A69="", "", IF(K69="", IFERROR(_xlfn.XLOOKUP('[1]KPI Entry'!$C$6, Users!B:B, Users!A:A, ""), ""), K69))</f>
        <v/>
      </c>
    </row>
    <row r="70" spans="1:11" ht="25" customHeight="1" x14ac:dyDescent="0.35">
      <c r="A70" s="1" t="str">
        <v/>
      </c>
      <c r="B70" s="2" t="str">
        <v/>
      </c>
      <c r="C70" s="3" t="str">
        <v/>
      </c>
      <c r="D70" s="3" t="str">
        <v/>
      </c>
      <c r="E70" s="3" t="str">
        <v/>
      </c>
      <c r="F70" s="1" t="str">
        <v/>
      </c>
      <c r="G70" s="1" t="str">
        <v/>
      </c>
      <c r="H70" s="1" t="str">
        <v/>
      </c>
      <c r="I70" s="2" t="str">
        <v/>
      </c>
      <c r="J70" s="4" t="str">
        <f t="shared" ca="1" si="2"/>
        <v/>
      </c>
      <c r="K70" s="1" t="str">
        <f>IF(A70="", "", IF(K70="", IFERROR(_xlfn.XLOOKUP('[1]KPI Entry'!$C$6, Users!B:B, Users!A:A, ""), ""), K70))</f>
        <v/>
      </c>
    </row>
    <row r="71" spans="1:11" ht="25" customHeight="1" x14ac:dyDescent="0.35">
      <c r="A71" s="1" t="str">
        <v/>
      </c>
      <c r="B71" s="2" t="str">
        <v/>
      </c>
      <c r="C71" s="3" t="str">
        <v/>
      </c>
      <c r="D71" s="3" t="str">
        <v/>
      </c>
      <c r="E71" s="3" t="str">
        <v/>
      </c>
      <c r="F71" s="1" t="str">
        <v/>
      </c>
      <c r="G71" s="1" t="str">
        <v/>
      </c>
      <c r="H71" s="1" t="str">
        <v/>
      </c>
      <c r="I71" s="2" t="str">
        <v/>
      </c>
      <c r="J71" s="4" t="str">
        <f t="shared" ca="1" si="2"/>
        <v/>
      </c>
      <c r="K71" s="1" t="str">
        <f>IF(A71="", "", IF(K71="", IFERROR(_xlfn.XLOOKUP('[1]KPI Entry'!$C$6, Users!B:B, Users!A:A, ""), ""), K71))</f>
        <v/>
      </c>
    </row>
    <row r="72" spans="1:11" ht="25" customHeight="1" x14ac:dyDescent="0.35">
      <c r="A72" s="1" t="str">
        <v/>
      </c>
      <c r="B72" s="2" t="str">
        <v/>
      </c>
      <c r="C72" s="3" t="str">
        <v/>
      </c>
      <c r="D72" s="3" t="str">
        <v/>
      </c>
      <c r="E72" s="3" t="str">
        <v/>
      </c>
      <c r="F72" s="1" t="str">
        <v/>
      </c>
      <c r="G72" s="1" t="str">
        <v/>
      </c>
      <c r="H72" s="1" t="str">
        <v/>
      </c>
      <c r="I72" s="2" t="str">
        <v/>
      </c>
      <c r="J72" s="4" t="str">
        <f t="shared" ca="1" si="2"/>
        <v/>
      </c>
      <c r="K72" s="1" t="str">
        <f>IF(A72="", "", IF(K72="", IFERROR(_xlfn.XLOOKUP('[1]KPI Entry'!$C$6, Users!B:B, Users!A:A, ""), ""), K72))</f>
        <v/>
      </c>
    </row>
    <row r="73" spans="1:11" ht="25" customHeight="1" x14ac:dyDescent="0.35">
      <c r="A73" s="1" t="str">
        <v/>
      </c>
      <c r="B73" s="2" t="str">
        <v/>
      </c>
      <c r="C73" s="3" t="str">
        <v/>
      </c>
      <c r="D73" s="3" t="str">
        <v/>
      </c>
      <c r="E73" s="3" t="str">
        <v/>
      </c>
      <c r="F73" s="1" t="str">
        <v/>
      </c>
      <c r="G73" s="1" t="str">
        <v/>
      </c>
      <c r="H73" s="1" t="str">
        <v/>
      </c>
      <c r="I73" s="2" t="str">
        <v/>
      </c>
      <c r="J73" s="4" t="str">
        <f t="shared" ca="1" si="2"/>
        <v/>
      </c>
      <c r="K73" s="1" t="str">
        <f>IF(A73="", "", IF(K73="", IFERROR(_xlfn.XLOOKUP('[1]KPI Entry'!$C$6, Users!B:B, Users!A:A, ""), ""), K73))</f>
        <v/>
      </c>
    </row>
    <row r="74" spans="1:11" ht="25" customHeight="1" x14ac:dyDescent="0.35">
      <c r="A74" s="1" t="str">
        <v/>
      </c>
      <c r="B74" s="2" t="str">
        <v/>
      </c>
      <c r="C74" s="3" t="str">
        <v/>
      </c>
      <c r="D74" s="3" t="str">
        <v/>
      </c>
      <c r="E74" s="3" t="str">
        <v/>
      </c>
      <c r="F74" s="1" t="str">
        <v/>
      </c>
      <c r="G74" s="1" t="str">
        <v/>
      </c>
      <c r="H74" s="1" t="str">
        <v/>
      </c>
      <c r="I74" s="2" t="str">
        <v/>
      </c>
      <c r="J74" s="4" t="str">
        <f t="shared" ca="1" si="2"/>
        <v/>
      </c>
      <c r="K74" s="1" t="str">
        <f>IF(A74="", "", IF(K74="", IFERROR(_xlfn.XLOOKUP('[1]KPI Entry'!$C$6, Users!B:B, Users!A:A, ""), ""), K74))</f>
        <v/>
      </c>
    </row>
    <row r="75" spans="1:11" ht="25" customHeight="1" x14ac:dyDescent="0.35">
      <c r="A75" s="1" t="str">
        <v/>
      </c>
      <c r="B75" s="2" t="str">
        <v/>
      </c>
      <c r="C75" s="3" t="str">
        <v/>
      </c>
      <c r="D75" s="3" t="str">
        <v/>
      </c>
      <c r="E75" s="3" t="str">
        <v/>
      </c>
      <c r="F75" s="1" t="str">
        <v/>
      </c>
      <c r="G75" s="1" t="str">
        <v/>
      </c>
      <c r="H75" s="1" t="str">
        <v/>
      </c>
      <c r="I75" s="2" t="str">
        <v/>
      </c>
      <c r="J75" s="4" t="str">
        <f t="shared" ca="1" si="2"/>
        <v/>
      </c>
      <c r="K75" s="1" t="str">
        <f>IF(A75="", "", IF(K75="", IFERROR(_xlfn.XLOOKUP('[1]KPI Entry'!$C$6, Users!B:B, Users!A:A, ""), ""), K75))</f>
        <v/>
      </c>
    </row>
    <row r="76" spans="1:11" ht="25" customHeight="1" x14ac:dyDescent="0.35">
      <c r="A76" s="1" t="str">
        <v/>
      </c>
      <c r="B76" s="2" t="str">
        <v/>
      </c>
      <c r="C76" s="3" t="str">
        <v/>
      </c>
      <c r="D76" s="3" t="str">
        <v/>
      </c>
      <c r="E76" s="3" t="str">
        <v/>
      </c>
      <c r="F76" s="1" t="str">
        <v/>
      </c>
      <c r="G76" s="1" t="str">
        <v/>
      </c>
      <c r="H76" s="1" t="str">
        <v/>
      </c>
      <c r="I76" s="2" t="str">
        <v/>
      </c>
      <c r="J76" s="4" t="str">
        <f t="shared" ca="1" si="2"/>
        <v/>
      </c>
      <c r="K76" s="1" t="str">
        <f>IF(A76="", "", IF(K76="", IFERROR(_xlfn.XLOOKUP('[1]KPI Entry'!$C$6, Users!B:B, Users!A:A, ""), ""), K76))</f>
        <v/>
      </c>
    </row>
    <row r="77" spans="1:11" ht="25" customHeight="1" x14ac:dyDescent="0.35">
      <c r="A77" s="1" t="str">
        <v/>
      </c>
      <c r="B77" s="2" t="str">
        <v/>
      </c>
      <c r="C77" s="3" t="str">
        <v/>
      </c>
      <c r="D77" s="3" t="str">
        <v/>
      </c>
      <c r="E77" s="3" t="str">
        <v/>
      </c>
      <c r="F77" s="1" t="str">
        <v/>
      </c>
      <c r="G77" s="1" t="str">
        <v/>
      </c>
      <c r="H77" s="1" t="str">
        <v/>
      </c>
      <c r="I77" s="2" t="str">
        <v/>
      </c>
      <c r="J77" s="4" t="str">
        <f t="shared" ca="1" si="2"/>
        <v/>
      </c>
      <c r="K77" s="1" t="str">
        <f>IF(A77="", "", IF(K77="", IFERROR(_xlfn.XLOOKUP('[1]KPI Entry'!$C$6, Users!B:B, Users!A:A, ""), ""), K77))</f>
        <v/>
      </c>
    </row>
    <row r="78" spans="1:11" ht="25" customHeight="1" x14ac:dyDescent="0.35">
      <c r="A78" s="1" t="str">
        <v/>
      </c>
      <c r="B78" s="2" t="str">
        <v/>
      </c>
      <c r="C78" s="3" t="str">
        <v/>
      </c>
      <c r="D78" s="3" t="str">
        <v/>
      </c>
      <c r="E78" s="3" t="str">
        <v/>
      </c>
      <c r="F78" s="1" t="str">
        <v/>
      </c>
      <c r="G78" s="1" t="str">
        <v/>
      </c>
      <c r="H78" s="1" t="str">
        <v/>
      </c>
      <c r="I78" s="2" t="str">
        <v/>
      </c>
      <c r="J78" s="4" t="str">
        <f t="shared" ca="1" si="2"/>
        <v/>
      </c>
      <c r="K78" s="1" t="str">
        <f>IF(A78="", "", IF(K78="", IFERROR(_xlfn.XLOOKUP('[1]KPI Entry'!$C$6, Users!B:B, Users!A:A, ""), ""), K78))</f>
        <v/>
      </c>
    </row>
    <row r="79" spans="1:11" ht="25" customHeight="1" x14ac:dyDescent="0.35">
      <c r="A79" s="1" t="str">
        <v/>
      </c>
      <c r="B79" s="2" t="str">
        <v/>
      </c>
      <c r="C79" s="3" t="str">
        <v/>
      </c>
      <c r="D79" s="3" t="str">
        <v/>
      </c>
      <c r="E79" s="3" t="str">
        <v/>
      </c>
      <c r="F79" s="1" t="str">
        <v/>
      </c>
      <c r="G79" s="1" t="str">
        <v/>
      </c>
      <c r="H79" s="1" t="str">
        <v/>
      </c>
      <c r="I79" s="2" t="str">
        <v/>
      </c>
      <c r="J79" s="4" t="str">
        <f t="shared" ca="1" si="2"/>
        <v/>
      </c>
      <c r="K79" s="1" t="str">
        <f>IF(A79="", "", IF(K79="", IFERROR(_xlfn.XLOOKUP('[1]KPI Entry'!$C$6, Users!B:B, Users!A:A, ""), ""), K79))</f>
        <v/>
      </c>
    </row>
    <row r="80" spans="1:11" ht="25" customHeight="1" x14ac:dyDescent="0.35">
      <c r="A80" s="1" t="str">
        <v/>
      </c>
      <c r="B80" s="2" t="str">
        <v/>
      </c>
      <c r="C80" s="3" t="str">
        <v/>
      </c>
      <c r="D80" s="3" t="str">
        <v/>
      </c>
      <c r="E80" s="3" t="str">
        <v/>
      </c>
      <c r="F80" s="1" t="str">
        <v/>
      </c>
      <c r="G80" s="1" t="str">
        <v/>
      </c>
      <c r="H80" s="1" t="str">
        <v/>
      </c>
      <c r="I80" s="2" t="str">
        <v/>
      </c>
      <c r="J80" s="4" t="str">
        <f t="shared" ca="1" si="2"/>
        <v/>
      </c>
      <c r="K80" s="1" t="str">
        <f>IF(A80="", "", IF(K80="", IFERROR(_xlfn.XLOOKUP('[1]KPI Entry'!$C$6, Users!B:B, Users!A:A, ""), ""), K80))</f>
        <v/>
      </c>
    </row>
    <row r="81" spans="1:11" ht="25" customHeight="1" x14ac:dyDescent="0.35">
      <c r="A81" s="1" t="str">
        <v/>
      </c>
      <c r="B81" s="2" t="str">
        <v/>
      </c>
      <c r="C81" s="3" t="str">
        <v/>
      </c>
      <c r="D81" s="3" t="str">
        <v/>
      </c>
      <c r="E81" s="3" t="str">
        <v/>
      </c>
      <c r="F81" s="1" t="str">
        <v/>
      </c>
      <c r="G81" s="1" t="str">
        <v/>
      </c>
      <c r="H81" s="1" t="str">
        <v/>
      </c>
      <c r="I81" s="2" t="str">
        <v/>
      </c>
      <c r="J81" s="4" t="str">
        <f t="shared" ca="1" si="2"/>
        <v/>
      </c>
      <c r="K81" s="1" t="str">
        <f>IF(A81="", "", IF(K81="", IFERROR(_xlfn.XLOOKUP('[1]KPI Entry'!$C$6, Users!B:B, Users!A:A, ""), ""), K81))</f>
        <v/>
      </c>
    </row>
    <row r="82" spans="1:11" ht="25" customHeight="1" x14ac:dyDescent="0.35">
      <c r="A82" s="1" t="str">
        <v/>
      </c>
      <c r="B82" s="2" t="str">
        <v/>
      </c>
      <c r="C82" s="3" t="str">
        <v/>
      </c>
      <c r="D82" s="3" t="str">
        <v/>
      </c>
      <c r="E82" s="3" t="str">
        <v/>
      </c>
      <c r="F82" s="1" t="str">
        <v/>
      </c>
      <c r="G82" s="1" t="str">
        <v/>
      </c>
      <c r="H82" s="1" t="str">
        <v/>
      </c>
      <c r="I82" s="2" t="str">
        <v/>
      </c>
      <c r="J82" s="4" t="str">
        <f t="shared" ca="1" si="2"/>
        <v/>
      </c>
      <c r="K82" s="1" t="str">
        <f>IF(A82="", "", IF(K82="", IFERROR(_xlfn.XLOOKUP('[1]KPI Entry'!$C$6, Users!B:B, Users!A:A, ""), ""), K82))</f>
        <v/>
      </c>
    </row>
    <row r="83" spans="1:11" ht="25" customHeight="1" x14ac:dyDescent="0.35">
      <c r="A83" s="1" t="str">
        <v/>
      </c>
      <c r="B83" s="2" t="str">
        <v/>
      </c>
      <c r="C83" s="3" t="str">
        <v/>
      </c>
      <c r="D83" s="3" t="str">
        <v/>
      </c>
      <c r="E83" s="3" t="str">
        <v/>
      </c>
      <c r="F83" s="1" t="str">
        <v/>
      </c>
      <c r="G83" s="1" t="str">
        <v/>
      </c>
      <c r="H83" s="1" t="str">
        <v/>
      </c>
      <c r="I83" s="2" t="str">
        <v/>
      </c>
      <c r="J83" s="4" t="str">
        <f t="shared" ca="1" si="2"/>
        <v/>
      </c>
      <c r="K83" s="1" t="str">
        <f>IF(A83="", "", IF(K83="", IFERROR(_xlfn.XLOOKUP('[1]KPI Entry'!$C$6, Users!B:B, Users!A:A, ""), ""), K83))</f>
        <v/>
      </c>
    </row>
    <row r="84" spans="1:11" ht="25" customHeight="1" x14ac:dyDescent="0.35">
      <c r="A84" s="1" t="str">
        <v/>
      </c>
      <c r="B84" s="2" t="str">
        <v/>
      </c>
      <c r="C84" s="3" t="str">
        <v/>
      </c>
      <c r="D84" s="3" t="str">
        <v/>
      </c>
      <c r="E84" s="3" t="str">
        <v/>
      </c>
      <c r="F84" s="1" t="str">
        <v/>
      </c>
      <c r="G84" s="1" t="str">
        <v/>
      </c>
      <c r="H84" s="1" t="str">
        <v/>
      </c>
      <c r="I84" s="2" t="str">
        <v/>
      </c>
      <c r="J84" s="4" t="str">
        <f t="shared" ca="1" si="2"/>
        <v/>
      </c>
      <c r="K84" s="1" t="str">
        <f>IF(A84="", "", IF(K84="", IFERROR(_xlfn.XLOOKUP('[1]KPI Entry'!$C$6, Users!B:B, Users!A:A, ""), ""), K84))</f>
        <v/>
      </c>
    </row>
    <row r="85" spans="1:11" ht="25" customHeight="1" x14ac:dyDescent="0.35">
      <c r="A85" s="1" t="str">
        <v/>
      </c>
      <c r="B85" s="2" t="str">
        <v/>
      </c>
      <c r="C85" s="3" t="str">
        <v/>
      </c>
      <c r="D85" s="3" t="str">
        <v/>
      </c>
      <c r="E85" s="3" t="str">
        <v/>
      </c>
      <c r="F85" s="1" t="str">
        <v/>
      </c>
      <c r="G85" s="1" t="str">
        <v/>
      </c>
      <c r="H85" s="1" t="str">
        <v/>
      </c>
      <c r="I85" s="2" t="str">
        <v/>
      </c>
      <c r="J85" s="4" t="str">
        <f t="shared" ca="1" si="2"/>
        <v/>
      </c>
      <c r="K85" s="1" t="str">
        <f>IF(A85="", "", IF(K85="", IFERROR(_xlfn.XLOOKUP('[1]KPI Entry'!$C$6, Users!B:B, Users!A:A, ""), ""), K85))</f>
        <v/>
      </c>
    </row>
    <row r="86" spans="1:11" ht="25" customHeight="1" x14ac:dyDescent="0.35">
      <c r="A86" s="1" t="str">
        <v/>
      </c>
      <c r="B86" s="2" t="str">
        <v/>
      </c>
      <c r="C86" s="3" t="str">
        <v/>
      </c>
      <c r="D86" s="3" t="str">
        <v/>
      </c>
      <c r="E86" s="3" t="str">
        <v/>
      </c>
      <c r="F86" s="1" t="str">
        <v/>
      </c>
      <c r="G86" s="1" t="str">
        <v/>
      </c>
      <c r="H86" s="1" t="str">
        <v/>
      </c>
      <c r="I86" s="2" t="str">
        <v/>
      </c>
      <c r="J86" s="4" t="str">
        <f t="shared" ca="1" si="2"/>
        <v/>
      </c>
      <c r="K86" s="1" t="str">
        <f>IF(A86="", "", IF(K86="", IFERROR(_xlfn.XLOOKUP('[1]KPI Entry'!$C$6, Users!B:B, Users!A:A, ""), ""), K86))</f>
        <v/>
      </c>
    </row>
    <row r="87" spans="1:11" ht="25" customHeight="1" x14ac:dyDescent="0.35">
      <c r="A87" s="1" t="str">
        <v/>
      </c>
      <c r="B87" s="2" t="str">
        <v/>
      </c>
      <c r="C87" s="3" t="str">
        <v/>
      </c>
      <c r="D87" s="3" t="str">
        <v/>
      </c>
      <c r="E87" s="3" t="str">
        <v/>
      </c>
      <c r="F87" s="1" t="str">
        <v/>
      </c>
      <c r="G87" s="1" t="str">
        <v/>
      </c>
      <c r="H87" s="1" t="str">
        <v/>
      </c>
      <c r="I87" s="2" t="str">
        <v/>
      </c>
      <c r="J87" s="4" t="str">
        <f t="shared" ca="1" si="2"/>
        <v/>
      </c>
      <c r="K87" s="1" t="str">
        <f>IF(A87="", "", IF(K87="", IFERROR(_xlfn.XLOOKUP('[1]KPI Entry'!$C$6, Users!B:B, Users!A:A, ""), ""), K87))</f>
        <v/>
      </c>
    </row>
    <row r="88" spans="1:11" ht="25" customHeight="1" x14ac:dyDescent="0.35">
      <c r="A88" s="1" t="str">
        <v/>
      </c>
      <c r="B88" s="2" t="str">
        <v/>
      </c>
      <c r="C88" s="3" t="str">
        <v/>
      </c>
      <c r="D88" s="3" t="str">
        <v/>
      </c>
      <c r="E88" s="3" t="str">
        <v/>
      </c>
      <c r="F88" s="1" t="str">
        <v/>
      </c>
      <c r="G88" s="1" t="str">
        <v/>
      </c>
      <c r="H88" s="1" t="str">
        <v/>
      </c>
      <c r="I88" s="2" t="str">
        <v/>
      </c>
      <c r="J88" s="4" t="str">
        <f t="shared" ca="1" si="2"/>
        <v/>
      </c>
      <c r="K88" s="1" t="str">
        <f>IF(A88="", "", IF(K88="", IFERROR(_xlfn.XLOOKUP('[1]KPI Entry'!$C$6, Users!B:B, Users!A:A, ""), ""), K88))</f>
        <v/>
      </c>
    </row>
    <row r="89" spans="1:11" ht="25" customHeight="1" x14ac:dyDescent="0.35">
      <c r="A89" s="1" t="str">
        <v/>
      </c>
      <c r="B89" s="2" t="str">
        <v/>
      </c>
      <c r="C89" s="3" t="str">
        <v/>
      </c>
      <c r="D89" s="3" t="str">
        <v/>
      </c>
      <c r="E89" s="3" t="str">
        <v/>
      </c>
      <c r="F89" s="1" t="str">
        <v/>
      </c>
      <c r="G89" s="1" t="str">
        <v/>
      </c>
      <c r="H89" s="1" t="str">
        <v/>
      </c>
      <c r="I89" s="2" t="str">
        <v/>
      </c>
      <c r="J89" s="4" t="str">
        <f t="shared" ca="1" si="2"/>
        <v/>
      </c>
      <c r="K89" s="1" t="str">
        <f>IF(A89="", "", IF(K89="", IFERROR(_xlfn.XLOOKUP('[1]KPI Entry'!$C$6, Users!B:B, Users!A:A, ""), ""), K89))</f>
        <v/>
      </c>
    </row>
    <row r="90" spans="1:11" ht="25" customHeight="1" x14ac:dyDescent="0.35">
      <c r="A90" s="1" t="str">
        <v/>
      </c>
      <c r="B90" s="2" t="str">
        <v/>
      </c>
      <c r="C90" s="3" t="str">
        <v/>
      </c>
      <c r="D90" s="3" t="str">
        <v/>
      </c>
      <c r="E90" s="3" t="str">
        <v/>
      </c>
      <c r="F90" s="1" t="str">
        <v/>
      </c>
      <c r="G90" s="1" t="str">
        <v/>
      </c>
      <c r="H90" s="1" t="str">
        <v/>
      </c>
      <c r="I90" s="2" t="str">
        <v/>
      </c>
      <c r="J90" s="4" t="str">
        <f t="shared" ca="1" si="2"/>
        <v/>
      </c>
      <c r="K90" s="1" t="str">
        <f>IF(A90="", "", IF(K90="", IFERROR(_xlfn.XLOOKUP('[1]KPI Entry'!$C$6, Users!B:B, Users!A:A, ""), ""), K90))</f>
        <v/>
      </c>
    </row>
    <row r="91" spans="1:11" ht="25" customHeight="1" x14ac:dyDescent="0.35">
      <c r="A91" s="1" t="str">
        <v/>
      </c>
      <c r="B91" s="2" t="str">
        <v/>
      </c>
      <c r="C91" s="3" t="str">
        <v/>
      </c>
      <c r="D91" s="3" t="str">
        <v/>
      </c>
      <c r="E91" s="3" t="str">
        <v/>
      </c>
      <c r="F91" s="1" t="str">
        <v/>
      </c>
      <c r="G91" s="1" t="str">
        <v/>
      </c>
      <c r="H91" s="1" t="str">
        <v/>
      </c>
      <c r="I91" s="2" t="str">
        <v/>
      </c>
      <c r="J91" s="4" t="str">
        <f t="shared" ca="1" si="2"/>
        <v/>
      </c>
      <c r="K91" s="1" t="str">
        <f>IF(A91="", "", IF(K91="", IFERROR(_xlfn.XLOOKUP('[1]KPI Entry'!$C$6, Users!B:B, Users!A:A, ""), ""), K91))</f>
        <v/>
      </c>
    </row>
    <row r="92" spans="1:11" ht="25" customHeight="1" x14ac:dyDescent="0.35">
      <c r="A92" s="1" t="str">
        <v/>
      </c>
      <c r="B92" s="2" t="str">
        <v/>
      </c>
      <c r="C92" s="3" t="str">
        <v/>
      </c>
      <c r="D92" s="3" t="str">
        <v/>
      </c>
      <c r="E92" s="3" t="str">
        <v/>
      </c>
      <c r="F92" s="1" t="str">
        <v/>
      </c>
      <c r="G92" s="1" t="str">
        <v/>
      </c>
      <c r="H92" s="1" t="str">
        <v/>
      </c>
      <c r="I92" s="2" t="str">
        <v/>
      </c>
      <c r="J92" s="4" t="str">
        <f t="shared" ca="1" si="2"/>
        <v/>
      </c>
      <c r="K92" s="1" t="str">
        <f>IF(A92="", "", IF(K92="", IFERROR(_xlfn.XLOOKUP('[1]KPI Entry'!$C$6, Users!B:B, Users!A:A, ""), ""), K92))</f>
        <v/>
      </c>
    </row>
    <row r="93" spans="1:11" ht="25" customHeight="1" x14ac:dyDescent="0.35">
      <c r="A93" s="1" t="str">
        <v/>
      </c>
      <c r="B93" s="2" t="str">
        <v/>
      </c>
      <c r="C93" s="3" t="str">
        <v/>
      </c>
      <c r="D93" s="3" t="str">
        <v/>
      </c>
      <c r="E93" s="3" t="str">
        <v/>
      </c>
      <c r="F93" s="1" t="str">
        <v/>
      </c>
      <c r="G93" s="1" t="str">
        <v/>
      </c>
      <c r="H93" s="1" t="str">
        <v/>
      </c>
      <c r="I93" s="2" t="str">
        <v/>
      </c>
      <c r="J93" s="4" t="str">
        <f t="shared" ca="1" si="2"/>
        <v/>
      </c>
      <c r="K93" s="1" t="str">
        <f>IF(A93="", "", IF(K93="", IFERROR(_xlfn.XLOOKUP('[1]KPI Entry'!$C$6, Users!B:B, Users!A:A, ""), ""), K93))</f>
        <v/>
      </c>
    </row>
    <row r="94" spans="1:11" ht="25" customHeight="1" x14ac:dyDescent="0.35">
      <c r="A94" s="1" t="str">
        <v/>
      </c>
      <c r="B94" s="2" t="str">
        <v/>
      </c>
      <c r="C94" s="3" t="str">
        <v/>
      </c>
      <c r="D94" s="3" t="str">
        <v/>
      </c>
      <c r="E94" s="3" t="str">
        <v/>
      </c>
      <c r="F94" s="1" t="str">
        <v/>
      </c>
      <c r="G94" s="1" t="str">
        <v/>
      </c>
      <c r="H94" s="1" t="str">
        <v/>
      </c>
      <c r="I94" s="2" t="str">
        <v/>
      </c>
      <c r="J94" s="4" t="str">
        <f t="shared" ca="1" si="2"/>
        <v/>
      </c>
      <c r="K94" s="1" t="str">
        <f>IF(A94="", "", IF(K94="", IFERROR(_xlfn.XLOOKUP('[1]KPI Entry'!$C$6, Users!B:B, Users!A:A, ""), ""), K94))</f>
        <v/>
      </c>
    </row>
    <row r="95" spans="1:11" ht="25" customHeight="1" x14ac:dyDescent="0.35">
      <c r="A95" s="1" t="str">
        <v/>
      </c>
      <c r="B95" s="2" t="str">
        <v/>
      </c>
      <c r="C95" s="3" t="str">
        <v/>
      </c>
      <c r="D95" s="3" t="str">
        <v/>
      </c>
      <c r="E95" s="3" t="str">
        <v/>
      </c>
      <c r="F95" s="1" t="str">
        <v/>
      </c>
      <c r="G95" s="1" t="str">
        <v/>
      </c>
      <c r="H95" s="1" t="str">
        <v/>
      </c>
      <c r="I95" s="2" t="str">
        <v/>
      </c>
      <c r="J95" s="4" t="str">
        <f t="shared" ca="1" si="2"/>
        <v/>
      </c>
      <c r="K95" s="1" t="str">
        <f>IF(A95="", "", IF(K95="", IFERROR(_xlfn.XLOOKUP('[1]KPI Entry'!$C$6, Users!B:B, Users!A:A, ""), ""), K95))</f>
        <v/>
      </c>
    </row>
    <row r="96" spans="1:11" ht="25" customHeight="1" x14ac:dyDescent="0.35">
      <c r="A96" s="1" t="str">
        <v/>
      </c>
      <c r="B96" s="2" t="str">
        <v/>
      </c>
      <c r="C96" s="3" t="str">
        <v/>
      </c>
      <c r="D96" s="3" t="str">
        <v/>
      </c>
      <c r="E96" s="3" t="str">
        <v/>
      </c>
      <c r="F96" s="1" t="str">
        <v/>
      </c>
      <c r="G96" s="1" t="str">
        <v/>
      </c>
      <c r="H96" s="1" t="str">
        <v/>
      </c>
      <c r="I96" s="2" t="str">
        <v/>
      </c>
      <c r="J96" s="4" t="str">
        <f t="shared" ca="1" si="2"/>
        <v/>
      </c>
      <c r="K96" s="1" t="str">
        <f>IF(A96="", "", IF(K96="", IFERROR(_xlfn.XLOOKUP('[1]KPI Entry'!$C$6, Users!B:B, Users!A:A, ""), ""), K96))</f>
        <v/>
      </c>
    </row>
    <row r="97" spans="1:11" ht="25" customHeight="1" x14ac:dyDescent="0.35">
      <c r="A97" s="1" t="str">
        <v/>
      </c>
      <c r="B97" s="2" t="str">
        <v/>
      </c>
      <c r="C97" s="3" t="str">
        <v/>
      </c>
      <c r="D97" s="3" t="str">
        <v/>
      </c>
      <c r="E97" s="3" t="str">
        <v/>
      </c>
      <c r="F97" s="1" t="str">
        <v/>
      </c>
      <c r="G97" s="1" t="str">
        <v/>
      </c>
      <c r="H97" s="1" t="str">
        <v/>
      </c>
      <c r="I97" s="2" t="str">
        <v/>
      </c>
      <c r="J97" s="4" t="str">
        <f t="shared" ca="1" si="2"/>
        <v/>
      </c>
      <c r="K97" s="1" t="str">
        <f>IF(A97="", "", IF(K97="", IFERROR(_xlfn.XLOOKUP('[1]KPI Entry'!$C$6, Users!B:B, Users!A:A, ""), ""), K97))</f>
        <v/>
      </c>
    </row>
    <row r="98" spans="1:11" ht="25" customHeight="1" x14ac:dyDescent="0.35">
      <c r="A98" s="1" t="str">
        <v/>
      </c>
      <c r="B98" s="2" t="str">
        <v/>
      </c>
      <c r="C98" s="3" t="str">
        <v/>
      </c>
      <c r="D98" s="3" t="str">
        <v/>
      </c>
      <c r="E98" s="3" t="str">
        <v/>
      </c>
      <c r="F98" s="1" t="str">
        <v/>
      </c>
      <c r="G98" s="1" t="str">
        <v/>
      </c>
      <c r="H98" s="1" t="str">
        <v/>
      </c>
      <c r="I98" s="2" t="str">
        <v/>
      </c>
      <c r="J98" s="4" t="str">
        <f t="shared" ca="1" si="2"/>
        <v/>
      </c>
      <c r="K98" s="1" t="str">
        <f>IF(A98="", "", IF(K98="", IFERROR(_xlfn.XLOOKUP('[1]KPI Entry'!$C$6, Users!B:B, Users!A:A, ""), ""), K98))</f>
        <v/>
      </c>
    </row>
    <row r="99" spans="1:11" ht="25" customHeight="1" x14ac:dyDescent="0.35">
      <c r="A99" s="1" t="str">
        <v/>
      </c>
      <c r="B99" s="2" t="str">
        <v/>
      </c>
      <c r="C99" s="3" t="str">
        <v/>
      </c>
      <c r="D99" s="3" t="str">
        <v/>
      </c>
      <c r="E99" s="3" t="str">
        <v/>
      </c>
      <c r="F99" s="1" t="str">
        <v/>
      </c>
      <c r="G99" s="1" t="str">
        <v/>
      </c>
      <c r="H99" s="1" t="str">
        <v/>
      </c>
      <c r="I99" s="2" t="str">
        <v/>
      </c>
      <c r="J99" s="4" t="str">
        <f t="shared" ca="1" si="2"/>
        <v/>
      </c>
      <c r="K99" s="1" t="str">
        <f>IF(A99="", "", IF(K99="", IFERROR(_xlfn.XLOOKUP('[1]KPI Entry'!$C$6, Users!B:B, Users!A:A, ""), ""), K99))</f>
        <v/>
      </c>
    </row>
    <row r="100" spans="1:11" ht="25" customHeight="1" x14ac:dyDescent="0.35">
      <c r="A100" s="1" t="str">
        <v/>
      </c>
      <c r="B100" s="2" t="str">
        <v/>
      </c>
      <c r="C100" s="3" t="str">
        <v/>
      </c>
      <c r="D100" s="3" t="str">
        <v/>
      </c>
      <c r="E100" s="3" t="str">
        <v/>
      </c>
      <c r="F100" s="1" t="str">
        <v/>
      </c>
      <c r="G100" s="1" t="str">
        <v/>
      </c>
      <c r="H100" s="1" t="str">
        <v/>
      </c>
      <c r="I100" s="2" t="str">
        <v/>
      </c>
      <c r="J100" s="4" t="str">
        <f t="shared" ca="1" si="2"/>
        <v/>
      </c>
      <c r="K100" s="1" t="str">
        <f>IF(A100="", "", IF(K100="", IFERROR(_xlfn.XLOOKUP('[1]KPI Entry'!$C$6, Users!B:B, Users!A:A, ""), ""), K100))</f>
        <v/>
      </c>
    </row>
    <row r="101" spans="1:11" ht="25" customHeight="1" x14ac:dyDescent="0.35">
      <c r="A101" s="1" t="str">
        <v/>
      </c>
      <c r="B101" s="2" t="str">
        <v/>
      </c>
      <c r="C101" s="3" t="str">
        <v/>
      </c>
      <c r="D101" s="3" t="str">
        <v/>
      </c>
      <c r="E101" s="3" t="str">
        <v/>
      </c>
      <c r="F101" s="1" t="str">
        <v/>
      </c>
      <c r="G101" s="1" t="str">
        <v/>
      </c>
      <c r="H101" s="1" t="str">
        <v/>
      </c>
      <c r="I101" s="2" t="str">
        <v/>
      </c>
      <c r="J101" s="4" t="str">
        <f t="shared" ca="1" si="2"/>
        <v/>
      </c>
      <c r="K101" s="1" t="str">
        <f>IF(A101="", "", IF(K101="", IFERROR(_xlfn.XLOOKUP('[1]KPI Entry'!$C$6, Users!B:B, Users!A:A, ""), ""), K101))</f>
        <v/>
      </c>
    </row>
    <row r="102" spans="1:11" ht="25" customHeight="1" x14ac:dyDescent="0.35">
      <c r="A102" s="1" t="str">
        <v/>
      </c>
      <c r="B102" s="2" t="str">
        <v/>
      </c>
      <c r="C102" s="3" t="str">
        <v/>
      </c>
      <c r="D102" s="3" t="str">
        <v/>
      </c>
      <c r="E102" s="3" t="str">
        <v/>
      </c>
      <c r="F102" s="1" t="str">
        <v/>
      </c>
      <c r="G102" s="1" t="str">
        <v/>
      </c>
      <c r="H102" s="1" t="str">
        <v/>
      </c>
      <c r="I102" s="2" t="str">
        <v/>
      </c>
      <c r="J102" s="4" t="str">
        <f t="shared" ca="1" si="2"/>
        <v/>
      </c>
      <c r="K102" s="1" t="str">
        <f>IF(A102="", "", IF(K102="", IFERROR(_xlfn.XLOOKUP('[1]KPI Entry'!$C$6, Users!B:B, Users!A:A, ""), ""), K102))</f>
        <v/>
      </c>
    </row>
    <row r="103" spans="1:11" ht="25" customHeight="1" x14ac:dyDescent="0.35">
      <c r="A103" s="1" t="str">
        <v/>
      </c>
      <c r="B103" s="2" t="str">
        <v/>
      </c>
      <c r="C103" s="3" t="str">
        <v/>
      </c>
      <c r="D103" s="3" t="str">
        <v/>
      </c>
      <c r="E103" s="3" t="str">
        <v/>
      </c>
      <c r="F103" s="1" t="str">
        <v/>
      </c>
      <c r="G103" s="1" t="str">
        <v/>
      </c>
      <c r="H103" s="1" t="str">
        <v/>
      </c>
      <c r="I103" s="2" t="str">
        <v/>
      </c>
      <c r="J103" s="4" t="str">
        <f t="shared" ca="1" si="2"/>
        <v/>
      </c>
      <c r="K103" s="1" t="str">
        <f>IF(A103="", "", IF(K103="", IFERROR(_xlfn.XLOOKUP('[1]KPI Entry'!$C$6, Users!B:B, Users!A:A, ""), ""), K103))</f>
        <v/>
      </c>
    </row>
    <row r="104" spans="1:11" ht="25" customHeight="1" x14ac:dyDescent="0.35">
      <c r="A104" s="1" t="str">
        <v/>
      </c>
      <c r="B104" s="2" t="str">
        <v/>
      </c>
      <c r="C104" s="3" t="str">
        <v/>
      </c>
      <c r="D104" s="3" t="str">
        <v/>
      </c>
      <c r="E104" s="3" t="str">
        <v/>
      </c>
      <c r="F104" s="1" t="str">
        <v/>
      </c>
      <c r="G104" s="1" t="str">
        <v/>
      </c>
      <c r="H104" s="1" t="str">
        <v/>
      </c>
      <c r="I104" s="2" t="str">
        <v/>
      </c>
      <c r="J104" s="4" t="str">
        <f t="shared" ca="1" si="2"/>
        <v/>
      </c>
      <c r="K104" s="1" t="str">
        <f>IF(A104="", "", IF(K104="", IFERROR(_xlfn.XLOOKUP('[1]KPI Entry'!$C$6, Users!B:B, Users!A:A, ""), ""), K104))</f>
        <v/>
      </c>
    </row>
    <row r="105" spans="1:11" ht="25" customHeight="1" x14ac:dyDescent="0.35">
      <c r="A105" s="1" t="str">
        <v/>
      </c>
      <c r="B105" s="2" t="str">
        <v/>
      </c>
      <c r="C105" s="3" t="str">
        <v/>
      </c>
      <c r="D105" s="3" t="str">
        <v/>
      </c>
      <c r="E105" s="3" t="str">
        <v/>
      </c>
      <c r="F105" s="1" t="str">
        <v/>
      </c>
      <c r="G105" s="1" t="str">
        <v/>
      </c>
      <c r="H105" s="1" t="str">
        <v/>
      </c>
      <c r="I105" s="2" t="str">
        <v/>
      </c>
      <c r="J105" s="4" t="str">
        <f t="shared" ca="1" si="2"/>
        <v/>
      </c>
      <c r="K105" s="1" t="str">
        <f>IF(A105="", "", IF(K105="", IFERROR(_xlfn.XLOOKUP('[1]KPI Entry'!$C$6, Users!B:B, Users!A:A, ""), ""), K105))</f>
        <v/>
      </c>
    </row>
    <row r="106" spans="1:11" ht="25" customHeight="1" x14ac:dyDescent="0.35">
      <c r="A106" s="1" t="str">
        <v/>
      </c>
      <c r="B106" s="2" t="str">
        <v/>
      </c>
      <c r="C106" s="3" t="str">
        <v/>
      </c>
      <c r="D106" s="3" t="str">
        <v/>
      </c>
      <c r="E106" s="3" t="str">
        <v/>
      </c>
      <c r="F106" s="1" t="str">
        <v/>
      </c>
      <c r="G106" s="1" t="str">
        <v/>
      </c>
      <c r="H106" s="1" t="str">
        <v/>
      </c>
      <c r="I106" s="2" t="str">
        <v/>
      </c>
      <c r="J106" s="4" t="str">
        <f t="shared" ca="1" si="2"/>
        <v/>
      </c>
      <c r="K106" s="1" t="str">
        <f>IF(A106="", "", IF(K106="", IFERROR(_xlfn.XLOOKUP('[1]KPI Entry'!$C$6, Users!B:B, Users!A:A, ""), ""), K106))</f>
        <v/>
      </c>
    </row>
    <row r="107" spans="1:11" ht="25" customHeight="1" x14ac:dyDescent="0.35">
      <c r="A107" s="1" t="str">
        <v/>
      </c>
      <c r="B107" s="2" t="str">
        <v/>
      </c>
      <c r="C107" s="3" t="str">
        <v/>
      </c>
      <c r="D107" s="3" t="str">
        <v/>
      </c>
      <c r="E107" s="3" t="str">
        <v/>
      </c>
      <c r="F107" s="1" t="str">
        <v/>
      </c>
      <c r="G107" s="1" t="str">
        <v/>
      </c>
      <c r="H107" s="1" t="str">
        <v/>
      </c>
      <c r="I107" s="2" t="str">
        <v/>
      </c>
      <c r="J107" s="4" t="str">
        <f t="shared" ca="1" si="2"/>
        <v/>
      </c>
      <c r="K107" s="1" t="str">
        <f>IF(A107="", "", IF(K107="", IFERROR(_xlfn.XLOOKUP('[1]KPI Entry'!$C$6, Users!B:B, Users!A:A, ""), ""), K107))</f>
        <v/>
      </c>
    </row>
    <row r="108" spans="1:11" ht="25" customHeight="1" x14ac:dyDescent="0.35">
      <c r="A108" s="1" t="str">
        <v/>
      </c>
      <c r="B108" s="2" t="str">
        <v/>
      </c>
      <c r="C108" s="3" t="str">
        <v/>
      </c>
      <c r="D108" s="3" t="str">
        <v/>
      </c>
      <c r="E108" s="3" t="str">
        <v/>
      </c>
      <c r="F108" s="1" t="str">
        <v/>
      </c>
      <c r="G108" s="1" t="str">
        <v/>
      </c>
      <c r="H108" s="1" t="str">
        <v/>
      </c>
      <c r="I108" s="2" t="str">
        <v/>
      </c>
      <c r="J108" s="4" t="str">
        <f t="shared" ca="1" si="2"/>
        <v/>
      </c>
      <c r="K108" s="1" t="str">
        <f>IF(A108="", "", IF(K108="", IFERROR(_xlfn.XLOOKUP('[1]KPI Entry'!$C$6, Users!B:B, Users!A:A, ""), ""), K108))</f>
        <v/>
      </c>
    </row>
    <row r="109" spans="1:11" ht="25" customHeight="1" x14ac:dyDescent="0.35">
      <c r="A109" s="1" t="str">
        <v/>
      </c>
      <c r="B109" s="2" t="str">
        <v/>
      </c>
      <c r="C109" s="3" t="str">
        <v/>
      </c>
      <c r="D109" s="3" t="str">
        <v/>
      </c>
      <c r="E109" s="3" t="str">
        <v/>
      </c>
      <c r="F109" s="1" t="str">
        <v/>
      </c>
      <c r="G109" s="1" t="str">
        <v/>
      </c>
      <c r="H109" s="1" t="str">
        <v/>
      </c>
      <c r="I109" s="2" t="str">
        <v/>
      </c>
      <c r="J109" s="4" t="str">
        <f t="shared" ca="1" si="2"/>
        <v/>
      </c>
      <c r="K109" s="1" t="str">
        <f>IF(A109="", "", IF(K109="", IFERROR(_xlfn.XLOOKUP('[1]KPI Entry'!$C$6, Users!B:B, Users!A:A, ""), ""), K109))</f>
        <v/>
      </c>
    </row>
    <row r="110" spans="1:11" ht="25" customHeight="1" x14ac:dyDescent="0.35">
      <c r="A110" s="1" t="str">
        <v/>
      </c>
      <c r="B110" s="2" t="str">
        <v/>
      </c>
      <c r="C110" s="3" t="str">
        <v/>
      </c>
      <c r="D110" s="3" t="str">
        <v/>
      </c>
      <c r="E110" s="3" t="str">
        <v/>
      </c>
      <c r="F110" s="1" t="str">
        <v/>
      </c>
      <c r="G110" s="1" t="str">
        <v/>
      </c>
      <c r="H110" s="1" t="str">
        <v/>
      </c>
      <c r="I110" s="2" t="str">
        <v/>
      </c>
      <c r="J110" s="4" t="str">
        <f t="shared" ca="1" si="2"/>
        <v/>
      </c>
      <c r="K110" s="1" t="str">
        <f>IF(A110="", "", IF(K110="", IFERROR(_xlfn.XLOOKUP('[1]KPI Entry'!$C$6, Users!B:B, Users!A:A, ""), ""), K110))</f>
        <v/>
      </c>
    </row>
    <row r="111" spans="1:11" ht="25" customHeight="1" x14ac:dyDescent="0.35">
      <c r="A111" s="1" t="str">
        <v/>
      </c>
      <c r="B111" s="2" t="str">
        <v/>
      </c>
      <c r="C111" s="3" t="str">
        <v/>
      </c>
      <c r="D111" s="3" t="str">
        <v/>
      </c>
      <c r="E111" s="3" t="str">
        <v/>
      </c>
      <c r="F111" s="1" t="str">
        <v/>
      </c>
      <c r="G111" s="1" t="str">
        <v/>
      </c>
      <c r="H111" s="1" t="str">
        <v/>
      </c>
      <c r="I111" s="2" t="str">
        <v/>
      </c>
      <c r="J111" s="4" t="str">
        <f t="shared" ca="1" si="2"/>
        <v/>
      </c>
      <c r="K111" s="1" t="str">
        <f>IF(A111="", "", IF(K111="", IFERROR(_xlfn.XLOOKUP('[1]KPI Entry'!$C$6, Users!B:B, Users!A:A, ""), ""), K111))</f>
        <v/>
      </c>
    </row>
    <row r="112" spans="1:11" ht="25" customHeight="1" x14ac:dyDescent="0.35">
      <c r="A112" s="1" t="str">
        <v/>
      </c>
      <c r="B112" s="2" t="str">
        <v/>
      </c>
      <c r="C112" s="3" t="str">
        <v/>
      </c>
      <c r="D112" s="3" t="str">
        <v/>
      </c>
      <c r="E112" s="3" t="str">
        <v/>
      </c>
      <c r="F112" s="1" t="str">
        <v/>
      </c>
      <c r="G112" s="1" t="str">
        <v/>
      </c>
      <c r="H112" s="1" t="str">
        <v/>
      </c>
      <c r="I112" s="2" t="str">
        <v/>
      </c>
      <c r="J112" s="4" t="str">
        <f t="shared" ca="1" si="2"/>
        <v/>
      </c>
      <c r="K112" s="1" t="str">
        <f>IF(A112="", "", IF(K112="", IFERROR(_xlfn.XLOOKUP('[1]KPI Entry'!$C$6, Users!B:B, Users!A:A, ""), ""), K112))</f>
        <v/>
      </c>
    </row>
    <row r="113" spans="1:11" ht="25" customHeight="1" x14ac:dyDescent="0.35">
      <c r="A113" s="1" t="str">
        <v/>
      </c>
      <c r="B113" s="2" t="str">
        <v/>
      </c>
      <c r="C113" s="3" t="str">
        <v/>
      </c>
      <c r="D113" s="3" t="str">
        <v/>
      </c>
      <c r="E113" s="3" t="str">
        <v/>
      </c>
      <c r="F113" s="1" t="str">
        <v/>
      </c>
      <c r="G113" s="1" t="str">
        <v/>
      </c>
      <c r="H113" s="1" t="str">
        <v/>
      </c>
      <c r="I113" s="2" t="str">
        <v/>
      </c>
      <c r="J113" s="4" t="str">
        <f t="shared" ca="1" si="2"/>
        <v/>
      </c>
      <c r="K113" s="1" t="str">
        <f>IF(A113="", "", IF(K113="", IFERROR(_xlfn.XLOOKUP('[1]KPI Entry'!$C$6, Users!B:B, Users!A:A, ""), ""), K113))</f>
        <v/>
      </c>
    </row>
    <row r="114" spans="1:11" ht="25" customHeight="1" x14ac:dyDescent="0.35">
      <c r="A114" s="1" t="str">
        <v/>
      </c>
      <c r="B114" s="2" t="str">
        <v/>
      </c>
      <c r="C114" s="3" t="str">
        <v/>
      </c>
      <c r="D114" s="3" t="str">
        <v/>
      </c>
      <c r="E114" s="3" t="str">
        <v/>
      </c>
      <c r="F114" s="1" t="str">
        <v/>
      </c>
      <c r="G114" s="1" t="str">
        <v/>
      </c>
      <c r="H114" s="1" t="str">
        <v/>
      </c>
      <c r="I114" s="2" t="str">
        <v/>
      </c>
      <c r="J114" s="4" t="str">
        <f t="shared" ca="1" si="2"/>
        <v/>
      </c>
      <c r="K114" s="1" t="str">
        <f>IF(A114="", "", IF(K114="", IFERROR(_xlfn.XLOOKUP('[1]KPI Entry'!$C$6, Users!B:B, Users!A:A, ""), ""), K114))</f>
        <v/>
      </c>
    </row>
    <row r="115" spans="1:11" ht="25" customHeight="1" x14ac:dyDescent="0.35">
      <c r="A115" s="1" t="str">
        <v/>
      </c>
      <c r="B115" s="2" t="str">
        <v/>
      </c>
      <c r="C115" s="3" t="str">
        <v/>
      </c>
      <c r="D115" s="3" t="str">
        <v/>
      </c>
      <c r="E115" s="3" t="str">
        <v/>
      </c>
      <c r="F115" s="1" t="str">
        <v/>
      </c>
      <c r="G115" s="1" t="str">
        <v/>
      </c>
      <c r="H115" s="1" t="str">
        <v/>
      </c>
      <c r="I115" s="2" t="str">
        <v/>
      </c>
      <c r="J115" s="4" t="str">
        <f t="shared" ca="1" si="2"/>
        <v/>
      </c>
      <c r="K115" s="1" t="str">
        <f>IF(A115="", "", IF(K115="", IFERROR(_xlfn.XLOOKUP('[1]KPI Entry'!$C$6, Users!B:B, Users!A:A, ""), ""), K115))</f>
        <v/>
      </c>
    </row>
    <row r="116" spans="1:11" ht="25" customHeight="1" x14ac:dyDescent="0.35">
      <c r="A116" s="1" t="str">
        <v/>
      </c>
      <c r="B116" s="2" t="str">
        <v/>
      </c>
      <c r="C116" s="3" t="str">
        <v/>
      </c>
      <c r="D116" s="3" t="str">
        <v/>
      </c>
      <c r="E116" s="3" t="str">
        <v/>
      </c>
      <c r="F116" s="1" t="str">
        <v/>
      </c>
      <c r="G116" s="1" t="str">
        <v/>
      </c>
      <c r="H116" s="1" t="str">
        <v/>
      </c>
      <c r="I116" s="2" t="str">
        <v/>
      </c>
      <c r="J116" s="4" t="str">
        <f t="shared" ca="1" si="2"/>
        <v/>
      </c>
      <c r="K116" s="1" t="str">
        <f>IF(A116="", "", IF(K116="", IFERROR(_xlfn.XLOOKUP('[1]KPI Entry'!$C$6, Users!B:B, Users!A:A, ""), ""), K116))</f>
        <v/>
      </c>
    </row>
    <row r="117" spans="1:11" ht="25" customHeight="1" x14ac:dyDescent="0.35">
      <c r="A117" s="1" t="str">
        <v/>
      </c>
      <c r="B117" s="2" t="str">
        <v/>
      </c>
      <c r="C117" s="3" t="str">
        <v/>
      </c>
      <c r="D117" s="3" t="str">
        <v/>
      </c>
      <c r="E117" s="3" t="str">
        <v/>
      </c>
      <c r="F117" s="1" t="str">
        <v/>
      </c>
      <c r="G117" s="1" t="str">
        <v/>
      </c>
      <c r="H117" s="1" t="str">
        <v/>
      </c>
      <c r="I117" s="2" t="str">
        <v/>
      </c>
      <c r="J117" s="4" t="str">
        <f t="shared" ca="1" si="2"/>
        <v/>
      </c>
      <c r="K117" s="1" t="str">
        <f>IF(A117="", "", IF(K117="", IFERROR(_xlfn.XLOOKUP('[1]KPI Entry'!$C$6, Users!B:B, Users!A:A, ""), ""), K117))</f>
        <v/>
      </c>
    </row>
    <row r="118" spans="1:11" ht="25" customHeight="1" x14ac:dyDescent="0.35">
      <c r="A118" s="1" t="str">
        <v/>
      </c>
      <c r="B118" s="2" t="str">
        <v/>
      </c>
      <c r="C118" s="3" t="str">
        <v/>
      </c>
      <c r="D118" s="3" t="str">
        <v/>
      </c>
      <c r="E118" s="3" t="str">
        <v/>
      </c>
      <c r="F118" s="1" t="str">
        <v/>
      </c>
      <c r="G118" s="1" t="str">
        <v/>
      </c>
      <c r="H118" s="1" t="str">
        <v/>
      </c>
      <c r="I118" s="2" t="str">
        <v/>
      </c>
      <c r="J118" s="4" t="str">
        <f t="shared" ca="1" si="2"/>
        <v/>
      </c>
      <c r="K118" s="1" t="str">
        <f>IF(A118="", "", IF(K118="", IFERROR(_xlfn.XLOOKUP('[1]KPI Entry'!$C$6, Users!B:B, Users!A:A, ""), ""), K118))</f>
        <v/>
      </c>
    </row>
    <row r="119" spans="1:11" ht="25" customHeight="1" x14ac:dyDescent="0.35">
      <c r="A119" s="1" t="str">
        <v/>
      </c>
      <c r="B119" s="2" t="str">
        <v/>
      </c>
      <c r="C119" s="3" t="str">
        <v/>
      </c>
      <c r="D119" s="3" t="str">
        <v/>
      </c>
      <c r="E119" s="3" t="str">
        <v/>
      </c>
      <c r="F119" s="1" t="str">
        <v/>
      </c>
      <c r="G119" s="1" t="str">
        <v/>
      </c>
      <c r="H119" s="1" t="str">
        <v/>
      </c>
      <c r="I119" s="2" t="str">
        <v/>
      </c>
      <c r="J119" s="4" t="str">
        <f t="shared" ca="1" si="2"/>
        <v/>
      </c>
      <c r="K119" s="1" t="str">
        <f>IF(A119="", "", IF(K119="", IFERROR(_xlfn.XLOOKUP('[1]KPI Entry'!$C$6, Users!B:B, Users!A:A, ""), ""), K119))</f>
        <v/>
      </c>
    </row>
    <row r="120" spans="1:11" ht="25" customHeight="1" x14ac:dyDescent="0.35">
      <c r="A120" s="1" t="str">
        <v/>
      </c>
      <c r="B120" s="2" t="str">
        <v/>
      </c>
      <c r="C120" s="3" t="str">
        <v/>
      </c>
      <c r="D120" s="3" t="str">
        <v/>
      </c>
      <c r="E120" s="3" t="str">
        <v/>
      </c>
      <c r="F120" s="1" t="str">
        <v/>
      </c>
      <c r="G120" s="1" t="str">
        <v/>
      </c>
      <c r="H120" s="1" t="str">
        <v/>
      </c>
      <c r="I120" s="2" t="str">
        <v/>
      </c>
      <c r="J120" s="4" t="str">
        <f t="shared" ca="1" si="2"/>
        <v/>
      </c>
      <c r="K120" s="1" t="str">
        <f>IF(A120="", "", IF(K120="", IFERROR(_xlfn.XLOOKUP('[1]KPI Entry'!$C$6, Users!B:B, Users!A:A, ""), ""), K120))</f>
        <v/>
      </c>
    </row>
    <row r="121" spans="1:11" ht="25" customHeight="1" x14ac:dyDescent="0.35">
      <c r="A121" s="1" t="str">
        <v/>
      </c>
      <c r="B121" s="2" t="str">
        <v/>
      </c>
      <c r="C121" s="3" t="str">
        <v/>
      </c>
      <c r="D121" s="3" t="str">
        <v/>
      </c>
      <c r="E121" s="3" t="str">
        <v/>
      </c>
      <c r="F121" s="1" t="str">
        <v/>
      </c>
      <c r="G121" s="1" t="str">
        <v/>
      </c>
      <c r="H121" s="1" t="str">
        <v/>
      </c>
      <c r="I121" s="2" t="str">
        <v/>
      </c>
      <c r="J121" s="4" t="str">
        <f t="shared" ca="1" si="2"/>
        <v/>
      </c>
      <c r="K121" s="1" t="str">
        <f>IF(A121="", "", IF(K121="", IFERROR(_xlfn.XLOOKUP('[1]KPI Entry'!$C$6, Users!B:B, Users!A:A, ""), ""), K121))</f>
        <v/>
      </c>
    </row>
    <row r="122" spans="1:11" ht="25" customHeight="1" x14ac:dyDescent="0.35">
      <c r="A122" s="1" t="str">
        <v/>
      </c>
      <c r="B122" s="2" t="str">
        <v/>
      </c>
      <c r="C122" s="3" t="str">
        <v/>
      </c>
      <c r="D122" s="3" t="str">
        <v/>
      </c>
      <c r="E122" s="3" t="str">
        <v/>
      </c>
      <c r="F122" s="1" t="str">
        <v/>
      </c>
      <c r="G122" s="1" t="str">
        <v/>
      </c>
      <c r="H122" s="1" t="str">
        <v/>
      </c>
      <c r="I122" s="2" t="str">
        <v/>
      </c>
      <c r="J122" s="4" t="str">
        <f t="shared" ca="1" si="2"/>
        <v/>
      </c>
      <c r="K122" s="1" t="str">
        <f>IF(A122="", "", IF(K122="", IFERROR(_xlfn.XLOOKUP('[1]KPI Entry'!$C$6, Users!B:B, Users!A:A, ""), ""), K122))</f>
        <v/>
      </c>
    </row>
    <row r="123" spans="1:11" ht="25" customHeight="1" x14ac:dyDescent="0.35">
      <c r="A123" s="1" t="str">
        <v/>
      </c>
      <c r="B123" s="2" t="str">
        <v/>
      </c>
      <c r="C123" s="3" t="str">
        <v/>
      </c>
      <c r="D123" s="3" t="str">
        <v/>
      </c>
      <c r="E123" s="3" t="str">
        <v/>
      </c>
      <c r="F123" s="1" t="str">
        <v/>
      </c>
      <c r="G123" s="1" t="str">
        <v/>
      </c>
      <c r="H123" s="1" t="str">
        <v/>
      </c>
      <c r="I123" s="2" t="str">
        <v/>
      </c>
      <c r="J123" s="4" t="str">
        <f t="shared" ca="1" si="2"/>
        <v/>
      </c>
      <c r="K123" s="1" t="str">
        <f>IF(A123="", "", IF(K123="", IFERROR(_xlfn.XLOOKUP('[1]KPI Entry'!$C$6, Users!B:B, Users!A:A, ""), ""), K123))</f>
        <v/>
      </c>
    </row>
    <row r="124" spans="1:11" ht="25" customHeight="1" x14ac:dyDescent="0.35">
      <c r="A124" s="1" t="str">
        <v/>
      </c>
      <c r="B124" s="2" t="str">
        <v/>
      </c>
      <c r="C124" s="3" t="str">
        <v/>
      </c>
      <c r="D124" s="3" t="str">
        <v/>
      </c>
      <c r="E124" s="3" t="str">
        <v/>
      </c>
      <c r="F124" s="1" t="str">
        <v/>
      </c>
      <c r="G124" s="1" t="str">
        <v/>
      </c>
      <c r="H124" s="1" t="str">
        <v/>
      </c>
      <c r="I124" s="2" t="str">
        <v/>
      </c>
      <c r="J124" s="4" t="str">
        <f t="shared" ca="1" si="2"/>
        <v/>
      </c>
      <c r="K124" s="1" t="str">
        <f>IF(A124="", "", IF(K124="", IFERROR(_xlfn.XLOOKUP('[1]KPI Entry'!$C$6, Users!B:B, Users!A:A, ""), ""), K124))</f>
        <v/>
      </c>
    </row>
    <row r="125" spans="1:11" ht="25" customHeight="1" x14ac:dyDescent="0.35">
      <c r="A125" s="1" t="str">
        <v/>
      </c>
      <c r="B125" s="2" t="str">
        <v/>
      </c>
      <c r="C125" s="3" t="str">
        <v/>
      </c>
      <c r="D125" s="3" t="str">
        <v/>
      </c>
      <c r="E125" s="3" t="str">
        <v/>
      </c>
      <c r="F125" s="1" t="str">
        <v/>
      </c>
      <c r="G125" s="1" t="str">
        <v/>
      </c>
      <c r="H125" s="1" t="str">
        <v/>
      </c>
      <c r="I125" s="2" t="str">
        <v/>
      </c>
      <c r="J125" s="4" t="str">
        <f t="shared" ca="1" si="2"/>
        <v/>
      </c>
      <c r="K125" s="1" t="str">
        <f>IF(A125="", "", IF(K125="", IFERROR(_xlfn.XLOOKUP('[1]KPI Entry'!$C$6, Users!B:B, Users!A:A, ""), ""), K125))</f>
        <v/>
      </c>
    </row>
    <row r="126" spans="1:11" ht="25" customHeight="1" x14ac:dyDescent="0.35">
      <c r="A126" s="1" t="str">
        <v/>
      </c>
      <c r="B126" s="2" t="str">
        <v/>
      </c>
      <c r="C126" s="3" t="str">
        <v/>
      </c>
      <c r="D126" s="3" t="str">
        <v/>
      </c>
      <c r="E126" s="3" t="str">
        <v/>
      </c>
      <c r="F126" s="1" t="str">
        <v/>
      </c>
      <c r="G126" s="1" t="str">
        <v/>
      </c>
      <c r="H126" s="1" t="str">
        <v/>
      </c>
      <c r="I126" s="2" t="str">
        <v/>
      </c>
      <c r="J126" s="4" t="str">
        <f t="shared" ca="1" si="2"/>
        <v/>
      </c>
      <c r="K126" s="1" t="str">
        <f>IF(A126="", "", IF(K126="", IFERROR(_xlfn.XLOOKUP('[1]KPI Entry'!$C$6, Users!B:B, Users!A:A, ""), ""), K126))</f>
        <v/>
      </c>
    </row>
    <row r="127" spans="1:11" ht="25" customHeight="1" x14ac:dyDescent="0.35">
      <c r="A127" s="1" t="str">
        <v/>
      </c>
      <c r="B127" s="2" t="str">
        <v/>
      </c>
      <c r="C127" s="3" t="str">
        <v/>
      </c>
      <c r="D127" s="3" t="str">
        <v/>
      </c>
      <c r="E127" s="3" t="str">
        <v/>
      </c>
      <c r="F127" s="1" t="str">
        <v/>
      </c>
      <c r="G127" s="1" t="str">
        <v/>
      </c>
      <c r="H127" s="1" t="str">
        <v/>
      </c>
      <c r="I127" s="2" t="str">
        <v/>
      </c>
      <c r="J127" s="4" t="str">
        <f t="shared" ca="1" si="2"/>
        <v/>
      </c>
      <c r="K127" s="1" t="str">
        <f>IF(A127="", "", IF(K127="", IFERROR(_xlfn.XLOOKUP('[1]KPI Entry'!$C$6, Users!B:B, Users!A:A, ""), ""), K127))</f>
        <v/>
      </c>
    </row>
    <row r="128" spans="1:11" ht="25" customHeight="1" x14ac:dyDescent="0.35">
      <c r="A128" s="1" t="str">
        <v/>
      </c>
      <c r="B128" s="2" t="str">
        <v/>
      </c>
      <c r="C128" s="3" t="str">
        <v/>
      </c>
      <c r="D128" s="3" t="str">
        <v/>
      </c>
      <c r="E128" s="3" t="str">
        <v/>
      </c>
      <c r="F128" s="1" t="str">
        <v/>
      </c>
      <c r="G128" s="1" t="str">
        <v/>
      </c>
      <c r="H128" s="1" t="str">
        <v/>
      </c>
      <c r="I128" s="2" t="str">
        <v/>
      </c>
      <c r="J128" s="4" t="str">
        <f t="shared" ca="1" si="2"/>
        <v/>
      </c>
      <c r="K128" s="1" t="str">
        <f>IF(A128="", "", IF(K128="", IFERROR(_xlfn.XLOOKUP('[1]KPI Entry'!$C$6, Users!B:B, Users!A:A, ""), ""), K128))</f>
        <v/>
      </c>
    </row>
    <row r="129" spans="1:11" ht="25" customHeight="1" x14ac:dyDescent="0.35">
      <c r="A129" s="1" t="str">
        <v/>
      </c>
      <c r="B129" s="2" t="str">
        <v/>
      </c>
      <c r="C129" s="3" t="str">
        <v/>
      </c>
      <c r="D129" s="3" t="str">
        <v/>
      </c>
      <c r="E129" s="3" t="str">
        <v/>
      </c>
      <c r="F129" s="1" t="str">
        <v/>
      </c>
      <c r="G129" s="1" t="str">
        <v/>
      </c>
      <c r="H129" s="1" t="str">
        <v/>
      </c>
      <c r="I129" s="2" t="str">
        <v/>
      </c>
      <c r="J129" s="4" t="str">
        <f t="shared" ca="1" si="2"/>
        <v/>
      </c>
      <c r="K129" s="1" t="str">
        <f>IF(A129="", "", IF(K129="", IFERROR(_xlfn.XLOOKUP('[1]KPI Entry'!$C$6, Users!B:B, Users!A:A, ""), ""), K129))</f>
        <v/>
      </c>
    </row>
    <row r="130" spans="1:11" ht="25" customHeight="1" x14ac:dyDescent="0.35">
      <c r="A130" s="1" t="str">
        <v/>
      </c>
      <c r="B130" s="2" t="str">
        <v/>
      </c>
      <c r="C130" s="3" t="str">
        <v/>
      </c>
      <c r="D130" s="3" t="str">
        <v/>
      </c>
      <c r="E130" s="3" t="str">
        <v/>
      </c>
      <c r="F130" s="1" t="str">
        <v/>
      </c>
      <c r="G130" s="1" t="str">
        <v/>
      </c>
      <c r="H130" s="1" t="str">
        <v/>
      </c>
      <c r="I130" s="2" t="str">
        <v/>
      </c>
      <c r="J130" s="4" t="str">
        <f t="shared" ca="1" si="2"/>
        <v/>
      </c>
      <c r="K130" s="1" t="str">
        <f>IF(A130="", "", IF(K130="", IFERROR(_xlfn.XLOOKUP('[1]KPI Entry'!$C$6, Users!B:B, Users!A:A, ""), ""), K130))</f>
        <v/>
      </c>
    </row>
    <row r="131" spans="1:11" ht="25" customHeight="1" x14ac:dyDescent="0.35">
      <c r="A131" s="1" t="str">
        <v/>
      </c>
      <c r="B131" s="2" t="str">
        <v/>
      </c>
      <c r="C131" s="3" t="str">
        <v/>
      </c>
      <c r="D131" s="3" t="str">
        <v/>
      </c>
      <c r="E131" s="3" t="str">
        <v/>
      </c>
      <c r="F131" s="1" t="str">
        <v/>
      </c>
      <c r="G131" s="1" t="str">
        <v/>
      </c>
      <c r="H131" s="1" t="str">
        <v/>
      </c>
      <c r="I131" s="2" t="str">
        <v/>
      </c>
      <c r="J131" s="4" t="str">
        <f t="shared" ref="J131:J149" ca="1" si="3">IF(A131="", "", IF(J131="", NOW(), J131))</f>
        <v/>
      </c>
      <c r="K131" s="1" t="str">
        <f>IF(A131="", "", IF(K131="", IFERROR(_xlfn.XLOOKUP('[1]KPI Entry'!$C$6, Users!B:B, Users!A:A, ""), ""), K131))</f>
        <v/>
      </c>
    </row>
    <row r="132" spans="1:11" ht="25" customHeight="1" x14ac:dyDescent="0.35">
      <c r="A132" s="1" t="str">
        <v/>
      </c>
      <c r="B132" s="2" t="str">
        <v/>
      </c>
      <c r="C132" s="3" t="str">
        <v/>
      </c>
      <c r="D132" s="3" t="str">
        <v/>
      </c>
      <c r="E132" s="3" t="str">
        <v/>
      </c>
      <c r="F132" s="1" t="str">
        <v/>
      </c>
      <c r="G132" s="1" t="str">
        <v/>
      </c>
      <c r="H132" s="1" t="str">
        <v/>
      </c>
      <c r="I132" s="2" t="str">
        <v/>
      </c>
      <c r="J132" s="4" t="str">
        <f t="shared" ca="1" si="3"/>
        <v/>
      </c>
      <c r="K132" s="1" t="str">
        <f>IF(A132="", "", IF(K132="", IFERROR(_xlfn.XLOOKUP('[1]KPI Entry'!$C$6, Users!B:B, Users!A:A, ""), ""), K132))</f>
        <v/>
      </c>
    </row>
    <row r="133" spans="1:11" ht="25" customHeight="1" x14ac:dyDescent="0.35">
      <c r="A133" s="1" t="str">
        <v/>
      </c>
      <c r="B133" s="2" t="str">
        <v/>
      </c>
      <c r="C133" s="3" t="str">
        <v/>
      </c>
      <c r="D133" s="3" t="str">
        <v/>
      </c>
      <c r="E133" s="3" t="str">
        <v/>
      </c>
      <c r="F133" s="1" t="str">
        <v/>
      </c>
      <c r="G133" s="1" t="str">
        <v/>
      </c>
      <c r="H133" s="1" t="str">
        <v/>
      </c>
      <c r="I133" s="2" t="str">
        <v/>
      </c>
      <c r="J133" s="4" t="str">
        <f t="shared" ca="1" si="3"/>
        <v/>
      </c>
      <c r="K133" s="1" t="str">
        <f>IF(A133="", "", IF(K133="", IFERROR(_xlfn.XLOOKUP('[1]KPI Entry'!$C$6, Users!B:B, Users!A:A, ""), ""), K133))</f>
        <v/>
      </c>
    </row>
    <row r="134" spans="1:11" ht="25" customHeight="1" x14ac:dyDescent="0.35">
      <c r="A134" s="1" t="str">
        <v/>
      </c>
      <c r="B134" s="2" t="str">
        <v/>
      </c>
      <c r="C134" s="3" t="str">
        <v/>
      </c>
      <c r="D134" s="3" t="str">
        <v/>
      </c>
      <c r="E134" s="3" t="str">
        <v/>
      </c>
      <c r="F134" s="1" t="str">
        <v/>
      </c>
      <c r="G134" s="1" t="str">
        <v/>
      </c>
      <c r="H134" s="1" t="str">
        <v/>
      </c>
      <c r="I134" s="2" t="str">
        <v/>
      </c>
      <c r="J134" s="4" t="str">
        <f t="shared" ca="1" si="3"/>
        <v/>
      </c>
      <c r="K134" s="1" t="str">
        <f>IF(A134="", "", IF(K134="", IFERROR(_xlfn.XLOOKUP('[1]KPI Entry'!$C$6, Users!B:B, Users!A:A, ""), ""), K134))</f>
        <v/>
      </c>
    </row>
    <row r="135" spans="1:11" ht="25" customHeight="1" x14ac:dyDescent="0.35">
      <c r="A135" s="1" t="str">
        <v/>
      </c>
      <c r="B135" s="2" t="str">
        <v/>
      </c>
      <c r="C135" s="3" t="str">
        <v/>
      </c>
      <c r="D135" s="3" t="str">
        <v/>
      </c>
      <c r="E135" s="3" t="str">
        <v/>
      </c>
      <c r="F135" s="1" t="str">
        <v/>
      </c>
      <c r="G135" s="1" t="str">
        <v/>
      </c>
      <c r="H135" s="1" t="str">
        <v/>
      </c>
      <c r="I135" s="2" t="str">
        <v/>
      </c>
      <c r="J135" s="4" t="str">
        <f t="shared" ca="1" si="3"/>
        <v/>
      </c>
      <c r="K135" s="1" t="str">
        <f>IF(A135="", "", IF(K135="", IFERROR(_xlfn.XLOOKUP('[1]KPI Entry'!$C$6, Users!B:B, Users!A:A, ""), ""), K135))</f>
        <v/>
      </c>
    </row>
    <row r="136" spans="1:11" ht="25" customHeight="1" x14ac:dyDescent="0.35">
      <c r="A136" s="1" t="str">
        <v/>
      </c>
      <c r="B136" s="2" t="str">
        <v/>
      </c>
      <c r="C136" s="3" t="str">
        <v/>
      </c>
      <c r="D136" s="3" t="str">
        <v/>
      </c>
      <c r="E136" s="3" t="str">
        <v/>
      </c>
      <c r="F136" s="1" t="str">
        <v/>
      </c>
      <c r="G136" s="1" t="str">
        <v/>
      </c>
      <c r="H136" s="1" t="str">
        <v/>
      </c>
      <c r="I136" s="2" t="str">
        <v/>
      </c>
      <c r="J136" s="4" t="str">
        <f t="shared" ca="1" si="3"/>
        <v/>
      </c>
      <c r="K136" s="1" t="str">
        <f>IF(A136="", "", IF(K136="", IFERROR(_xlfn.XLOOKUP('[1]KPI Entry'!$C$6, Users!B:B, Users!A:A, ""), ""), K136))</f>
        <v/>
      </c>
    </row>
    <row r="137" spans="1:11" ht="25" customHeight="1" x14ac:dyDescent="0.35">
      <c r="A137" s="1" t="str">
        <v/>
      </c>
      <c r="B137" s="2" t="str">
        <v/>
      </c>
      <c r="C137" s="3" t="str">
        <v/>
      </c>
      <c r="D137" s="3" t="str">
        <v/>
      </c>
      <c r="E137" s="3" t="str">
        <v/>
      </c>
      <c r="F137" s="1" t="str">
        <v/>
      </c>
      <c r="G137" s="1" t="str">
        <v/>
      </c>
      <c r="H137" s="1" t="str">
        <v/>
      </c>
      <c r="I137" s="2" t="str">
        <v/>
      </c>
      <c r="J137" s="4" t="str">
        <f t="shared" ca="1" si="3"/>
        <v/>
      </c>
      <c r="K137" s="1" t="str">
        <f>IF(A137="", "", IF(K137="", IFERROR(_xlfn.XLOOKUP('[1]KPI Entry'!$C$6, Users!B:B, Users!A:A, ""), ""), K137))</f>
        <v/>
      </c>
    </row>
    <row r="138" spans="1:11" ht="25" customHeight="1" x14ac:dyDescent="0.35">
      <c r="A138" s="1" t="str">
        <v/>
      </c>
      <c r="B138" s="2" t="str">
        <v/>
      </c>
      <c r="C138" s="3" t="str">
        <v/>
      </c>
      <c r="D138" s="3" t="str">
        <v/>
      </c>
      <c r="E138" s="3" t="str">
        <v/>
      </c>
      <c r="F138" s="1" t="str">
        <v/>
      </c>
      <c r="G138" s="1" t="str">
        <v/>
      </c>
      <c r="H138" s="1" t="str">
        <v/>
      </c>
      <c r="I138" s="2" t="str">
        <v/>
      </c>
      <c r="J138" s="4" t="str">
        <f t="shared" ca="1" si="3"/>
        <v/>
      </c>
      <c r="K138" s="1" t="str">
        <f>IF(A138="", "", IF(K138="", IFERROR(_xlfn.XLOOKUP('[1]KPI Entry'!$C$6, Users!B:B, Users!A:A, ""), ""), K138))</f>
        <v/>
      </c>
    </row>
    <row r="139" spans="1:11" ht="25" customHeight="1" x14ac:dyDescent="0.35">
      <c r="A139" s="1" t="str">
        <v/>
      </c>
      <c r="B139" s="2" t="str">
        <v/>
      </c>
      <c r="C139" s="3" t="str">
        <v/>
      </c>
      <c r="D139" s="3" t="str">
        <v/>
      </c>
      <c r="E139" s="3" t="str">
        <v/>
      </c>
      <c r="F139" s="1" t="str">
        <v/>
      </c>
      <c r="G139" s="1" t="str">
        <v/>
      </c>
      <c r="H139" s="1" t="str">
        <v/>
      </c>
      <c r="I139" s="2" t="str">
        <v/>
      </c>
      <c r="J139" s="4" t="str">
        <f t="shared" ca="1" si="3"/>
        <v/>
      </c>
      <c r="K139" s="1" t="str">
        <f>IF(A139="", "", IF(K139="", IFERROR(_xlfn.XLOOKUP('[1]KPI Entry'!$C$6, Users!B:B, Users!A:A, ""), ""), K139))</f>
        <v/>
      </c>
    </row>
    <row r="140" spans="1:11" ht="25" customHeight="1" x14ac:dyDescent="0.35">
      <c r="A140" s="1" t="str">
        <v/>
      </c>
      <c r="B140" s="2" t="str">
        <v/>
      </c>
      <c r="C140" s="3" t="str">
        <v/>
      </c>
      <c r="D140" s="3" t="str">
        <v/>
      </c>
      <c r="E140" s="3" t="str">
        <v/>
      </c>
      <c r="F140" s="1" t="str">
        <v/>
      </c>
      <c r="G140" s="1" t="str">
        <v/>
      </c>
      <c r="H140" s="1" t="str">
        <v/>
      </c>
      <c r="I140" s="2" t="str">
        <v/>
      </c>
      <c r="J140" s="4" t="str">
        <f t="shared" ca="1" si="3"/>
        <v/>
      </c>
      <c r="K140" s="1" t="str">
        <f>IF(A140="", "", IF(K140="", IFERROR(_xlfn.XLOOKUP('[1]KPI Entry'!$C$6, Users!B:B, Users!A:A, ""), ""), K140))</f>
        <v/>
      </c>
    </row>
    <row r="141" spans="1:11" ht="25" customHeight="1" x14ac:dyDescent="0.35">
      <c r="A141" s="1" t="str">
        <v/>
      </c>
      <c r="B141" s="2" t="str">
        <v/>
      </c>
      <c r="C141" s="3" t="str">
        <v/>
      </c>
      <c r="D141" s="3" t="str">
        <v/>
      </c>
      <c r="E141" s="3" t="str">
        <v/>
      </c>
      <c r="F141" s="1" t="str">
        <v/>
      </c>
      <c r="G141" s="1" t="str">
        <v/>
      </c>
      <c r="H141" s="1" t="str">
        <v/>
      </c>
      <c r="I141" s="2" t="str">
        <v/>
      </c>
      <c r="J141" s="4" t="str">
        <f t="shared" ca="1" si="3"/>
        <v/>
      </c>
      <c r="K141" s="1" t="str">
        <f>IF(A141="", "", IF(K141="", IFERROR(_xlfn.XLOOKUP('[1]KPI Entry'!$C$6, Users!B:B, Users!A:A, ""), ""), K141))</f>
        <v/>
      </c>
    </row>
    <row r="142" spans="1:11" ht="25" customHeight="1" x14ac:dyDescent="0.35">
      <c r="A142" s="1" t="str">
        <v/>
      </c>
      <c r="B142" s="2" t="str">
        <v/>
      </c>
      <c r="C142" s="3" t="str">
        <v/>
      </c>
      <c r="D142" s="3" t="str">
        <v/>
      </c>
      <c r="E142" s="3" t="str">
        <v/>
      </c>
      <c r="F142" s="1" t="str">
        <v/>
      </c>
      <c r="G142" s="1" t="str">
        <v/>
      </c>
      <c r="H142" s="1" t="str">
        <v/>
      </c>
      <c r="I142" s="2" t="str">
        <v/>
      </c>
      <c r="J142" s="4" t="str">
        <f t="shared" ca="1" si="3"/>
        <v/>
      </c>
      <c r="K142" s="1" t="str">
        <f>IF(A142="", "", IF(K142="", IFERROR(_xlfn.XLOOKUP('[1]KPI Entry'!$C$6, Users!B:B, Users!A:A, ""), ""), K142))</f>
        <v/>
      </c>
    </row>
    <row r="143" spans="1:11" ht="25" customHeight="1" x14ac:dyDescent="0.35">
      <c r="A143" s="1" t="str">
        <v/>
      </c>
      <c r="B143" s="2" t="str">
        <v/>
      </c>
      <c r="C143" s="3" t="str">
        <v/>
      </c>
      <c r="D143" s="3" t="str">
        <v/>
      </c>
      <c r="E143" s="3" t="str">
        <v/>
      </c>
      <c r="F143" s="1" t="str">
        <v/>
      </c>
      <c r="G143" s="1" t="str">
        <v/>
      </c>
      <c r="H143" s="1" t="str">
        <v/>
      </c>
      <c r="I143" s="2" t="str">
        <v/>
      </c>
      <c r="J143" s="4" t="str">
        <f t="shared" ca="1" si="3"/>
        <v/>
      </c>
      <c r="K143" s="1" t="str">
        <f>IF(A143="", "", IF(K143="", IFERROR(_xlfn.XLOOKUP('[1]KPI Entry'!$C$6, Users!B:B, Users!A:A, ""), ""), K143))</f>
        <v/>
      </c>
    </row>
    <row r="144" spans="1:11" ht="25" customHeight="1" x14ac:dyDescent="0.35">
      <c r="A144" s="1" t="str">
        <v/>
      </c>
      <c r="B144" s="2" t="str">
        <v/>
      </c>
      <c r="C144" s="3" t="str">
        <v/>
      </c>
      <c r="D144" s="3" t="str">
        <v/>
      </c>
      <c r="E144" s="3" t="str">
        <v/>
      </c>
      <c r="F144" s="1" t="str">
        <v/>
      </c>
      <c r="G144" s="1" t="str">
        <v/>
      </c>
      <c r="H144" s="1" t="str">
        <v/>
      </c>
      <c r="I144" s="2" t="str">
        <v/>
      </c>
      <c r="J144" s="4" t="str">
        <f t="shared" ca="1" si="3"/>
        <v/>
      </c>
      <c r="K144" s="1" t="str">
        <f>IF(A144="", "", IF(K144="", IFERROR(_xlfn.XLOOKUP('[1]KPI Entry'!$C$6, Users!B:B, Users!A:A, ""), ""), K144))</f>
        <v/>
      </c>
    </row>
    <row r="145" spans="1:11" ht="25" customHeight="1" x14ac:dyDescent="0.35">
      <c r="A145" s="1" t="str">
        <v/>
      </c>
      <c r="B145" s="2" t="str">
        <v/>
      </c>
      <c r="C145" s="3" t="str">
        <v/>
      </c>
      <c r="D145" s="3" t="str">
        <v/>
      </c>
      <c r="E145" s="3" t="str">
        <v/>
      </c>
      <c r="F145" s="1" t="str">
        <v/>
      </c>
      <c r="G145" s="1" t="str">
        <v/>
      </c>
      <c r="H145" s="1" t="str">
        <v/>
      </c>
      <c r="I145" s="2" t="str">
        <v/>
      </c>
      <c r="J145" s="4" t="str">
        <f t="shared" ca="1" si="3"/>
        <v/>
      </c>
      <c r="K145" s="1" t="str">
        <f>IF(A145="", "", IF(K145="", IFERROR(_xlfn.XLOOKUP('[1]KPI Entry'!$C$6, Users!B:B, Users!A:A, ""), ""), K145))</f>
        <v/>
      </c>
    </row>
    <row r="146" spans="1:11" ht="25" customHeight="1" x14ac:dyDescent="0.35">
      <c r="A146" s="1" t="str">
        <v/>
      </c>
      <c r="B146" s="2" t="str">
        <v/>
      </c>
      <c r="C146" s="3" t="str">
        <v/>
      </c>
      <c r="D146" s="3" t="str">
        <v/>
      </c>
      <c r="E146" s="3" t="str">
        <v/>
      </c>
      <c r="F146" s="1" t="str">
        <v/>
      </c>
      <c r="G146" s="1" t="str">
        <v/>
      </c>
      <c r="H146" s="1" t="str">
        <v/>
      </c>
      <c r="I146" s="2" t="str">
        <v/>
      </c>
      <c r="J146" s="4" t="str">
        <f t="shared" ca="1" si="3"/>
        <v/>
      </c>
      <c r="K146" s="1" t="str">
        <f>IF(A146="", "", IF(K146="", IFERROR(_xlfn.XLOOKUP('[1]KPI Entry'!$C$6, Users!B:B, Users!A:A, ""), ""), K146))</f>
        <v/>
      </c>
    </row>
    <row r="147" spans="1:11" ht="25" customHeight="1" x14ac:dyDescent="0.35">
      <c r="A147" s="1" t="str">
        <v/>
      </c>
      <c r="B147" s="2" t="str">
        <v/>
      </c>
      <c r="C147" s="3" t="str">
        <v/>
      </c>
      <c r="D147" s="3" t="str">
        <v/>
      </c>
      <c r="E147" s="3" t="str">
        <v/>
      </c>
      <c r="F147" s="1" t="str">
        <v/>
      </c>
      <c r="G147" s="1" t="str">
        <v/>
      </c>
      <c r="H147" s="1" t="str">
        <v/>
      </c>
      <c r="I147" s="2" t="str">
        <v/>
      </c>
      <c r="J147" s="4" t="str">
        <f t="shared" ca="1" si="3"/>
        <v/>
      </c>
      <c r="K147" s="1" t="str">
        <f>IF(A147="", "", IF(K147="", IFERROR(_xlfn.XLOOKUP('[1]KPI Entry'!$C$6, Users!B:B, Users!A:A, ""), ""), K147))</f>
        <v/>
      </c>
    </row>
    <row r="148" spans="1:11" ht="25" customHeight="1" x14ac:dyDescent="0.35">
      <c r="A148" s="1" t="str">
        <v/>
      </c>
      <c r="B148" s="2" t="str">
        <v/>
      </c>
      <c r="C148" s="3" t="str">
        <v/>
      </c>
      <c r="D148" s="3" t="str">
        <v/>
      </c>
      <c r="E148" s="3" t="str">
        <v/>
      </c>
      <c r="F148" s="1" t="str">
        <v/>
      </c>
      <c r="G148" s="1" t="str">
        <v/>
      </c>
      <c r="H148" s="1" t="str">
        <v/>
      </c>
      <c r="I148" s="2" t="str">
        <v/>
      </c>
      <c r="J148" s="4" t="str">
        <f t="shared" ca="1" si="3"/>
        <v/>
      </c>
      <c r="K148" s="1" t="str">
        <f>IF(A148="", "", IF(K148="", IFERROR(_xlfn.XLOOKUP('[1]KPI Entry'!$C$6, Users!B:B, Users!A:A, ""), ""), K148))</f>
        <v/>
      </c>
    </row>
    <row r="149" spans="1:11" ht="25" customHeight="1" x14ac:dyDescent="0.35">
      <c r="A149" s="1" t="str">
        <v/>
      </c>
      <c r="B149" s="2" t="str">
        <v/>
      </c>
      <c r="C149" s="3" t="str">
        <v/>
      </c>
      <c r="D149" s="3" t="str">
        <v/>
      </c>
      <c r="E149" s="3" t="str">
        <v/>
      </c>
      <c r="F149" s="1" t="str">
        <v/>
      </c>
      <c r="G149" s="1" t="str">
        <v/>
      </c>
      <c r="H149" s="1" t="str">
        <v/>
      </c>
      <c r="I149" s="2" t="str">
        <v/>
      </c>
      <c r="J149" s="4" t="str">
        <f t="shared" ca="1" si="3"/>
        <v/>
      </c>
      <c r="K149" s="1" t="str">
        <f>IF(A149="", "", IF(K149="", IFERROR(_xlfn.XLOOKUP('[1]KPI Entry'!$C$6, Users!B:B, Users!A:A, ""), ""), K149))</f>
        <v/>
      </c>
    </row>
    <row r="150" spans="1:11" ht="25" customHeight="1" x14ac:dyDescent="0.35">
      <c r="A150" s="1" t="str">
        <v/>
      </c>
      <c r="B150" s="2" t="str">
        <v/>
      </c>
      <c r="C150" s="3" t="str">
        <v/>
      </c>
      <c r="D150" s="3" t="str">
        <v/>
      </c>
      <c r="E150" s="3" t="str">
        <v/>
      </c>
      <c r="F150" s="1" t="str">
        <v/>
      </c>
      <c r="G150" s="1" t="str">
        <v/>
      </c>
      <c r="H150" s="1" t="str">
        <v/>
      </c>
      <c r="I150" s="2" t="str">
        <v/>
      </c>
      <c r="J150" s="4" t="str">
        <f t="shared" ref="J150:J196" ca="1" si="4">IF(B150="", "", IF(J150="", NOW(), J150))</f>
        <v/>
      </c>
      <c r="K150" s="1" t="str">
        <f>IF(A150="", "", IF(K150="", IFERROR(_xlfn.XLOOKUP('[1]KPI Entry'!$C$6, Users!B:B, Users!A:A, ""), ""), K150))</f>
        <v/>
      </c>
    </row>
    <row r="151" spans="1:11" ht="25" customHeight="1" x14ac:dyDescent="0.35">
      <c r="A151" s="1" t="str">
        <v/>
      </c>
      <c r="B151" s="2" t="str">
        <v/>
      </c>
      <c r="C151" s="3" t="str">
        <v/>
      </c>
      <c r="D151" s="3" t="str">
        <v/>
      </c>
      <c r="E151" s="3" t="str">
        <v/>
      </c>
      <c r="F151" s="1" t="str">
        <v/>
      </c>
      <c r="G151" s="1" t="str">
        <v/>
      </c>
      <c r="H151" s="1" t="str">
        <v/>
      </c>
      <c r="I151" s="2" t="str">
        <v/>
      </c>
      <c r="J151" s="4" t="str">
        <f t="shared" ca="1" si="4"/>
        <v/>
      </c>
      <c r="K151" s="1" t="str">
        <f>IF(A151="", "", IF(K151="", IFERROR(_xlfn.XLOOKUP('[1]KPI Entry'!$C$6, Users!B:B, Users!A:A, ""), ""), K151))</f>
        <v/>
      </c>
    </row>
    <row r="152" spans="1:11" ht="25" customHeight="1" x14ac:dyDescent="0.35">
      <c r="A152" s="1" t="str">
        <v/>
      </c>
      <c r="B152" s="2" t="str">
        <v/>
      </c>
      <c r="C152" s="3" t="str">
        <v/>
      </c>
      <c r="D152" s="3" t="str">
        <v/>
      </c>
      <c r="E152" s="3" t="str">
        <v/>
      </c>
      <c r="F152" s="1" t="str">
        <v/>
      </c>
      <c r="G152" s="1" t="str">
        <v/>
      </c>
      <c r="H152" s="1" t="str">
        <v/>
      </c>
      <c r="I152" s="2" t="str">
        <v/>
      </c>
      <c r="J152" s="4" t="str">
        <f t="shared" ca="1" si="4"/>
        <v/>
      </c>
      <c r="K152" s="1" t="str">
        <f>IF(A152="", "", IF(K152="", IFERROR(_xlfn.XLOOKUP('[1]KPI Entry'!$C$6, Users!B:B, Users!A:A, ""), ""), K152))</f>
        <v/>
      </c>
    </row>
    <row r="153" spans="1:11" ht="25" customHeight="1" x14ac:dyDescent="0.35">
      <c r="A153" s="1" t="str">
        <v/>
      </c>
      <c r="B153" s="2" t="str">
        <v/>
      </c>
      <c r="C153" s="3" t="str">
        <v/>
      </c>
      <c r="D153" s="3" t="str">
        <v/>
      </c>
      <c r="E153" s="3" t="str">
        <v/>
      </c>
      <c r="F153" s="1" t="str">
        <v/>
      </c>
      <c r="G153" s="1" t="str">
        <v/>
      </c>
      <c r="H153" s="1" t="str">
        <v/>
      </c>
      <c r="I153" s="2" t="str">
        <v/>
      </c>
      <c r="J153" s="4" t="str">
        <f t="shared" ca="1" si="4"/>
        <v/>
      </c>
      <c r="K153" s="1" t="str">
        <f>IF(A153="", "", IF(K153="", IFERROR(_xlfn.XLOOKUP('[1]KPI Entry'!$C$6, Users!B:B, Users!A:A, ""), ""), K153))</f>
        <v/>
      </c>
    </row>
    <row r="154" spans="1:11" ht="25" customHeight="1" x14ac:dyDescent="0.35">
      <c r="A154" s="1" t="str">
        <v/>
      </c>
      <c r="B154" s="2" t="str">
        <v/>
      </c>
      <c r="C154" s="3" t="str">
        <v/>
      </c>
      <c r="D154" s="3" t="str">
        <v/>
      </c>
      <c r="E154" s="3" t="str">
        <v/>
      </c>
      <c r="F154" s="1" t="str">
        <v/>
      </c>
      <c r="G154" s="1" t="str">
        <v/>
      </c>
      <c r="H154" s="1" t="str">
        <v/>
      </c>
      <c r="I154" s="2" t="str">
        <v/>
      </c>
      <c r="J154" s="4" t="str">
        <f t="shared" ca="1" si="4"/>
        <v/>
      </c>
      <c r="K154" s="1" t="str">
        <f>IF(A154="", "", IF(K154="", IFERROR(_xlfn.XLOOKUP('[1]KPI Entry'!$C$6, Users!B:B, Users!A:A, ""), ""), K154))</f>
        <v/>
      </c>
    </row>
    <row r="155" spans="1:11" ht="25" customHeight="1" x14ac:dyDescent="0.35">
      <c r="A155" s="1" t="str">
        <v/>
      </c>
      <c r="B155" s="2" t="str">
        <v/>
      </c>
      <c r="C155" s="3" t="str">
        <v/>
      </c>
      <c r="D155" s="3" t="str">
        <v/>
      </c>
      <c r="E155" s="3" t="str">
        <v/>
      </c>
      <c r="F155" s="1" t="str">
        <v/>
      </c>
      <c r="G155" s="1" t="str">
        <v/>
      </c>
      <c r="H155" s="1" t="str">
        <v/>
      </c>
      <c r="I155" s="2" t="str">
        <v/>
      </c>
      <c r="J155" s="4" t="str">
        <f t="shared" ca="1" si="4"/>
        <v/>
      </c>
      <c r="K155" s="1" t="str">
        <f>IF(A155="", "", IF(K155="", IFERROR(_xlfn.XLOOKUP('[1]KPI Entry'!$C$6, Users!B:B, Users!A:A, ""), ""), K155))</f>
        <v/>
      </c>
    </row>
    <row r="156" spans="1:11" ht="25" customHeight="1" x14ac:dyDescent="0.35">
      <c r="A156" s="1" t="str">
        <v/>
      </c>
      <c r="B156" s="2" t="str">
        <v/>
      </c>
      <c r="C156" s="3" t="str">
        <v/>
      </c>
      <c r="D156" s="3" t="str">
        <v/>
      </c>
      <c r="E156" s="3" t="str">
        <v/>
      </c>
      <c r="F156" s="1" t="str">
        <v/>
      </c>
      <c r="G156" s="1" t="str">
        <v/>
      </c>
      <c r="H156" s="1" t="str">
        <v/>
      </c>
      <c r="I156" s="2" t="str">
        <v/>
      </c>
      <c r="J156" s="4" t="str">
        <f t="shared" ca="1" si="4"/>
        <v/>
      </c>
      <c r="K156" s="1" t="str">
        <f>IF(A156="", "", IF(K156="", IFERROR(_xlfn.XLOOKUP('[1]KPI Entry'!$C$6, Users!B:B, Users!A:A, ""), ""), K156))</f>
        <v/>
      </c>
    </row>
    <row r="157" spans="1:11" ht="25" customHeight="1" x14ac:dyDescent="0.35">
      <c r="A157" s="1" t="str">
        <v/>
      </c>
      <c r="B157" s="2" t="str">
        <v/>
      </c>
      <c r="C157" s="3" t="str">
        <v/>
      </c>
      <c r="D157" s="3" t="str">
        <v/>
      </c>
      <c r="E157" s="3" t="str">
        <v/>
      </c>
      <c r="F157" s="1" t="str">
        <v/>
      </c>
      <c r="G157" s="1" t="str">
        <v/>
      </c>
      <c r="H157" s="1" t="str">
        <v/>
      </c>
      <c r="I157" s="2" t="str">
        <v/>
      </c>
      <c r="J157" s="4" t="str">
        <f t="shared" ca="1" si="4"/>
        <v/>
      </c>
      <c r="K157" s="1" t="str">
        <f>IF(A157="", "", IF(K157="", IFERROR(_xlfn.XLOOKUP('[1]KPI Entry'!$C$6, Users!B:B, Users!A:A, ""), ""), K157))</f>
        <v/>
      </c>
    </row>
    <row r="158" spans="1:11" ht="25" customHeight="1" x14ac:dyDescent="0.35">
      <c r="A158" s="1" t="str">
        <v/>
      </c>
      <c r="B158" s="2" t="str">
        <v/>
      </c>
      <c r="C158" s="3" t="str">
        <v/>
      </c>
      <c r="D158" s="3" t="str">
        <v/>
      </c>
      <c r="E158" s="3" t="str">
        <v/>
      </c>
      <c r="F158" s="1" t="str">
        <v/>
      </c>
      <c r="G158" s="1" t="str">
        <v/>
      </c>
      <c r="H158" s="1" t="str">
        <v/>
      </c>
      <c r="I158" s="2" t="str">
        <v/>
      </c>
      <c r="J158" s="4" t="str">
        <f t="shared" ca="1" si="4"/>
        <v/>
      </c>
      <c r="K158" s="1" t="str">
        <f>IF(A158="", "", IF(K158="", IFERROR(_xlfn.XLOOKUP('[1]KPI Entry'!$C$6, Users!B:B, Users!A:A, ""), ""), K158))</f>
        <v/>
      </c>
    </row>
    <row r="159" spans="1:11" ht="25" customHeight="1" x14ac:dyDescent="0.35">
      <c r="A159" s="1" t="str">
        <v/>
      </c>
      <c r="B159" s="2" t="str">
        <v/>
      </c>
      <c r="C159" s="3" t="str">
        <v/>
      </c>
      <c r="D159" s="3" t="str">
        <v/>
      </c>
      <c r="E159" s="3" t="str">
        <v/>
      </c>
      <c r="F159" s="1" t="str">
        <v/>
      </c>
      <c r="G159" s="1" t="str">
        <v/>
      </c>
      <c r="H159" s="1" t="str">
        <v/>
      </c>
      <c r="I159" s="2" t="str">
        <v/>
      </c>
      <c r="J159" s="4" t="str">
        <f t="shared" ca="1" si="4"/>
        <v/>
      </c>
      <c r="K159" s="1" t="str">
        <f>IF(A159="", "", IF(K159="", IFERROR(_xlfn.XLOOKUP('[1]KPI Entry'!$C$6, Users!B:B, Users!A:A, ""), ""), K159))</f>
        <v/>
      </c>
    </row>
    <row r="160" spans="1:11" ht="25" customHeight="1" x14ac:dyDescent="0.35">
      <c r="A160" s="1" t="str">
        <v/>
      </c>
      <c r="B160" s="2" t="str">
        <v/>
      </c>
      <c r="C160" s="3" t="str">
        <v/>
      </c>
      <c r="D160" s="3" t="str">
        <v/>
      </c>
      <c r="E160" s="3" t="str">
        <v/>
      </c>
      <c r="F160" s="1" t="str">
        <v/>
      </c>
      <c r="G160" s="1" t="str">
        <v/>
      </c>
      <c r="H160" s="1" t="str">
        <v/>
      </c>
      <c r="I160" s="2" t="str">
        <v/>
      </c>
      <c r="J160" s="4" t="str">
        <f t="shared" ca="1" si="4"/>
        <v/>
      </c>
      <c r="K160" s="1" t="str">
        <f>IF(A160="", "", IF(K160="", IFERROR(_xlfn.XLOOKUP('[1]KPI Entry'!$C$6, Users!B:B, Users!A:A, ""), ""), K160))</f>
        <v/>
      </c>
    </row>
    <row r="161" spans="1:11" ht="25" customHeight="1" x14ac:dyDescent="0.35">
      <c r="A161" s="1" t="str">
        <v/>
      </c>
      <c r="B161" s="2" t="str">
        <v/>
      </c>
      <c r="C161" s="3" t="str">
        <v/>
      </c>
      <c r="D161" s="3" t="str">
        <v/>
      </c>
      <c r="E161" s="3" t="str">
        <v/>
      </c>
      <c r="F161" s="1" t="str">
        <v/>
      </c>
      <c r="G161" s="1" t="str">
        <v/>
      </c>
      <c r="H161" s="1" t="str">
        <v/>
      </c>
      <c r="I161" s="2" t="str">
        <v/>
      </c>
      <c r="J161" s="4" t="str">
        <f t="shared" ca="1" si="4"/>
        <v/>
      </c>
      <c r="K161" s="1" t="str">
        <f>IF(A161="", "", IF(K161="", IFERROR(_xlfn.XLOOKUP('[1]KPI Entry'!$C$6, Users!B:B, Users!A:A, ""), ""), K161))</f>
        <v/>
      </c>
    </row>
    <row r="162" spans="1:11" ht="25" customHeight="1" x14ac:dyDescent="0.35">
      <c r="A162" s="1" t="str">
        <v/>
      </c>
      <c r="B162" s="2" t="str">
        <v/>
      </c>
      <c r="C162" s="3" t="str">
        <v/>
      </c>
      <c r="D162" s="3" t="str">
        <v/>
      </c>
      <c r="E162" s="3" t="str">
        <v/>
      </c>
      <c r="F162" s="1" t="str">
        <v/>
      </c>
      <c r="G162" s="1" t="str">
        <v/>
      </c>
      <c r="H162" s="1" t="str">
        <v/>
      </c>
      <c r="I162" s="2" t="str">
        <v/>
      </c>
      <c r="J162" s="4" t="str">
        <f t="shared" ca="1" si="4"/>
        <v/>
      </c>
      <c r="K162" s="1" t="str">
        <f>IF(A162="", "", IF(K162="", IFERROR(_xlfn.XLOOKUP('[1]KPI Entry'!$C$6, Users!B:B, Users!A:A, ""), ""), K162))</f>
        <v/>
      </c>
    </row>
    <row r="163" spans="1:11" ht="25" customHeight="1" x14ac:dyDescent="0.35">
      <c r="A163" s="1" t="str">
        <v/>
      </c>
      <c r="B163" s="2" t="str">
        <v/>
      </c>
      <c r="C163" s="3" t="str">
        <v/>
      </c>
      <c r="D163" s="3" t="str">
        <v/>
      </c>
      <c r="E163" s="3" t="str">
        <v/>
      </c>
      <c r="F163" s="1" t="str">
        <v/>
      </c>
      <c r="G163" s="1" t="str">
        <v/>
      </c>
      <c r="H163" s="1" t="str">
        <v/>
      </c>
      <c r="I163" s="2" t="str">
        <v/>
      </c>
      <c r="J163" s="4" t="str">
        <f t="shared" ca="1" si="4"/>
        <v/>
      </c>
      <c r="K163" s="1" t="str">
        <f>IF(A163="", "", IF(K163="", IFERROR(_xlfn.XLOOKUP('[1]KPI Entry'!$C$6, Users!B:B, Users!A:A, ""), ""), K163))</f>
        <v/>
      </c>
    </row>
    <row r="164" spans="1:11" ht="25" customHeight="1" x14ac:dyDescent="0.35">
      <c r="A164" s="1" t="str">
        <v/>
      </c>
      <c r="B164" s="2" t="str">
        <v/>
      </c>
      <c r="C164" s="3" t="str">
        <v/>
      </c>
      <c r="D164" s="3" t="str">
        <v/>
      </c>
      <c r="E164" s="3" t="str">
        <v/>
      </c>
      <c r="F164" s="1" t="str">
        <v/>
      </c>
      <c r="G164" s="1" t="str">
        <v/>
      </c>
      <c r="H164" s="1" t="str">
        <v/>
      </c>
      <c r="I164" s="2" t="str">
        <v/>
      </c>
      <c r="J164" s="4" t="str">
        <f t="shared" ca="1" si="4"/>
        <v/>
      </c>
      <c r="K164" s="1" t="str">
        <f>IF(A164="", "", IF(K164="", IFERROR(_xlfn.XLOOKUP('[1]KPI Entry'!$C$6, Users!B:B, Users!A:A, ""), ""), K164))</f>
        <v/>
      </c>
    </row>
    <row r="165" spans="1:11" ht="25" customHeight="1" x14ac:dyDescent="0.35">
      <c r="A165" s="1" t="str">
        <v/>
      </c>
      <c r="B165" s="2" t="str">
        <v/>
      </c>
      <c r="C165" s="3" t="str">
        <v/>
      </c>
      <c r="D165" s="3" t="str">
        <v/>
      </c>
      <c r="E165" s="3" t="str">
        <v/>
      </c>
      <c r="F165" s="1" t="str">
        <v/>
      </c>
      <c r="G165" s="1" t="str">
        <v/>
      </c>
      <c r="H165" s="1" t="str">
        <v/>
      </c>
      <c r="I165" s="2" t="str">
        <v/>
      </c>
      <c r="J165" s="4" t="str">
        <f t="shared" ca="1" si="4"/>
        <v/>
      </c>
      <c r="K165" s="1" t="str">
        <f>IF(A165="", "", IF(K165="", IFERROR(_xlfn.XLOOKUP('[1]KPI Entry'!$C$6, Users!B:B, Users!A:A, ""), ""), K165))</f>
        <v/>
      </c>
    </row>
    <row r="166" spans="1:11" ht="25" customHeight="1" x14ac:dyDescent="0.35">
      <c r="A166" s="1" t="str">
        <v/>
      </c>
      <c r="B166" s="2" t="str">
        <v/>
      </c>
      <c r="C166" s="3" t="str">
        <v/>
      </c>
      <c r="D166" s="3" t="str">
        <v/>
      </c>
      <c r="E166" s="3" t="str">
        <v/>
      </c>
      <c r="F166" s="1" t="str">
        <v/>
      </c>
      <c r="G166" s="1" t="str">
        <v/>
      </c>
      <c r="H166" s="1" t="str">
        <v/>
      </c>
      <c r="I166" s="2" t="str">
        <v/>
      </c>
      <c r="J166" s="4" t="str">
        <f t="shared" ca="1" si="4"/>
        <v/>
      </c>
      <c r="K166" s="1" t="str">
        <f>IF(A166="", "", IF(K166="", IFERROR(_xlfn.XLOOKUP('[1]KPI Entry'!$C$6, Users!B:B, Users!A:A, ""), ""), K166))</f>
        <v/>
      </c>
    </row>
    <row r="167" spans="1:11" ht="25" customHeight="1" x14ac:dyDescent="0.35">
      <c r="A167" s="1" t="str">
        <v/>
      </c>
      <c r="B167" s="2" t="str">
        <v/>
      </c>
      <c r="C167" s="3" t="str">
        <v/>
      </c>
      <c r="D167" s="3" t="str">
        <v/>
      </c>
      <c r="E167" s="3" t="str">
        <v/>
      </c>
      <c r="F167" s="1" t="str">
        <v/>
      </c>
      <c r="G167" s="1" t="str">
        <v/>
      </c>
      <c r="H167" s="1" t="str">
        <v/>
      </c>
      <c r="I167" s="2" t="str">
        <v/>
      </c>
      <c r="J167" s="4" t="str">
        <f t="shared" ca="1" si="4"/>
        <v/>
      </c>
      <c r="K167" s="1" t="str">
        <f>IF(A167="", "", IF(K167="", IFERROR(_xlfn.XLOOKUP('[1]KPI Entry'!$C$6, Users!B:B, Users!A:A, ""), ""), K167))</f>
        <v/>
      </c>
    </row>
    <row r="168" spans="1:11" ht="25" customHeight="1" x14ac:dyDescent="0.35">
      <c r="A168" s="1" t="str">
        <v/>
      </c>
      <c r="B168" s="2" t="str">
        <v/>
      </c>
      <c r="C168" s="3" t="str">
        <v/>
      </c>
      <c r="D168" s="3" t="str">
        <v/>
      </c>
      <c r="E168" s="3" t="str">
        <v/>
      </c>
      <c r="F168" s="1" t="str">
        <v/>
      </c>
      <c r="G168" s="1" t="str">
        <v/>
      </c>
      <c r="H168" s="1" t="str">
        <v/>
      </c>
      <c r="I168" s="2" t="str">
        <v/>
      </c>
      <c r="J168" s="4" t="str">
        <f t="shared" ca="1" si="4"/>
        <v/>
      </c>
      <c r="K168" s="1" t="str">
        <f>IF(A168="", "", IF(K168="", IFERROR(_xlfn.XLOOKUP('[1]KPI Entry'!$C$6, Users!B:B, Users!A:A, ""), ""), K168))</f>
        <v/>
      </c>
    </row>
    <row r="169" spans="1:11" ht="25" customHeight="1" x14ac:dyDescent="0.35">
      <c r="A169" s="1" t="str">
        <v/>
      </c>
      <c r="B169" s="2" t="str">
        <v/>
      </c>
      <c r="C169" s="3" t="str">
        <v/>
      </c>
      <c r="D169" s="3" t="str">
        <v/>
      </c>
      <c r="E169" s="3" t="str">
        <v/>
      </c>
      <c r="F169" s="1" t="str">
        <v/>
      </c>
      <c r="G169" s="1" t="str">
        <v/>
      </c>
      <c r="H169" s="1" t="str">
        <v/>
      </c>
      <c r="I169" s="2" t="str">
        <v/>
      </c>
      <c r="J169" s="4" t="str">
        <f t="shared" ca="1" si="4"/>
        <v/>
      </c>
      <c r="K169" s="1" t="str">
        <f>IF(A169="", "", IF(K169="", IFERROR(_xlfn.XLOOKUP('[1]KPI Entry'!$C$6, Users!B:B, Users!A:A, ""), ""), K169))</f>
        <v/>
      </c>
    </row>
    <row r="170" spans="1:11" ht="25" customHeight="1" x14ac:dyDescent="0.35">
      <c r="A170" s="1" t="str">
        <v/>
      </c>
      <c r="B170" s="2" t="str">
        <v/>
      </c>
      <c r="C170" s="3" t="str">
        <v/>
      </c>
      <c r="D170" s="3" t="str">
        <v/>
      </c>
      <c r="E170" s="3" t="str">
        <v/>
      </c>
      <c r="F170" s="1" t="str">
        <v/>
      </c>
      <c r="G170" s="1" t="str">
        <v/>
      </c>
      <c r="H170" s="1" t="str">
        <v/>
      </c>
      <c r="I170" s="2" t="str">
        <v/>
      </c>
      <c r="J170" s="4" t="str">
        <f t="shared" ca="1" si="4"/>
        <v/>
      </c>
      <c r="K170" s="1" t="str">
        <f>IF(A170="", "", IF(K170="", IFERROR(_xlfn.XLOOKUP('[1]KPI Entry'!$C$6, Users!B:B, Users!A:A, ""), ""), K170))</f>
        <v/>
      </c>
    </row>
    <row r="171" spans="1:11" ht="25" customHeight="1" x14ac:dyDescent="0.35">
      <c r="A171" s="1" t="str">
        <v/>
      </c>
      <c r="B171" s="2" t="str">
        <v/>
      </c>
      <c r="C171" s="3" t="str">
        <v/>
      </c>
      <c r="D171" s="3" t="str">
        <v/>
      </c>
      <c r="E171" s="3" t="str">
        <v/>
      </c>
      <c r="F171" s="1" t="str">
        <v/>
      </c>
      <c r="G171" s="1" t="str">
        <v/>
      </c>
      <c r="H171" s="1" t="str">
        <v/>
      </c>
      <c r="I171" s="2" t="str">
        <v/>
      </c>
      <c r="J171" s="4" t="str">
        <f t="shared" ca="1" si="4"/>
        <v/>
      </c>
      <c r="K171" s="1" t="str">
        <f>IF(A171="", "", IF(K171="", IFERROR(_xlfn.XLOOKUP('[1]KPI Entry'!$C$6, Users!B:B, Users!A:A, ""), ""), K171))</f>
        <v/>
      </c>
    </row>
    <row r="172" spans="1:11" ht="25" customHeight="1" x14ac:dyDescent="0.35">
      <c r="A172" s="1" t="str">
        <v/>
      </c>
      <c r="B172" s="2" t="str">
        <v/>
      </c>
      <c r="C172" s="3" t="str">
        <v/>
      </c>
      <c r="D172" s="3" t="str">
        <v/>
      </c>
      <c r="E172" s="3" t="str">
        <v/>
      </c>
      <c r="F172" s="1" t="str">
        <v/>
      </c>
      <c r="G172" s="1" t="str">
        <v/>
      </c>
      <c r="H172" s="1" t="str">
        <v/>
      </c>
      <c r="I172" s="2" t="str">
        <v/>
      </c>
      <c r="J172" s="4" t="str">
        <f t="shared" ca="1" si="4"/>
        <v/>
      </c>
      <c r="K172" s="1" t="str">
        <f>IF(A172="", "", IF(K172="", IFERROR(_xlfn.XLOOKUP('[1]KPI Entry'!$C$6, Users!B:B, Users!A:A, ""), ""), K172))</f>
        <v/>
      </c>
    </row>
    <row r="173" spans="1:11" ht="25" customHeight="1" x14ac:dyDescent="0.35">
      <c r="A173" s="1" t="str">
        <v/>
      </c>
      <c r="B173" s="2" t="str">
        <v/>
      </c>
      <c r="C173" s="3" t="str">
        <v/>
      </c>
      <c r="D173" s="3" t="str">
        <v/>
      </c>
      <c r="E173" s="3" t="str">
        <v/>
      </c>
      <c r="F173" s="1" t="str">
        <v/>
      </c>
      <c r="G173" s="1" t="str">
        <v/>
      </c>
      <c r="H173" s="1" t="str">
        <v/>
      </c>
      <c r="I173" s="2" t="str">
        <v/>
      </c>
      <c r="J173" s="4" t="str">
        <f t="shared" ca="1" si="4"/>
        <v/>
      </c>
      <c r="K173" s="1" t="str">
        <f>IF(A173="", "", IF(K173="", IFERROR(_xlfn.XLOOKUP('[1]KPI Entry'!$C$6, Users!B:B, Users!A:A, ""), ""), K173))</f>
        <v/>
      </c>
    </row>
    <row r="174" spans="1:11" ht="25" customHeight="1" x14ac:dyDescent="0.35">
      <c r="A174" s="1" t="str">
        <v/>
      </c>
      <c r="B174" s="2" t="str">
        <v/>
      </c>
      <c r="C174" s="3" t="str">
        <v/>
      </c>
      <c r="D174" s="3" t="str">
        <v/>
      </c>
      <c r="E174" s="3" t="str">
        <v/>
      </c>
      <c r="F174" s="1" t="str">
        <v/>
      </c>
      <c r="G174" s="1" t="str">
        <v/>
      </c>
      <c r="H174" s="1" t="str">
        <v/>
      </c>
      <c r="I174" s="2" t="str">
        <v/>
      </c>
      <c r="J174" s="4" t="str">
        <f t="shared" ca="1" si="4"/>
        <v/>
      </c>
      <c r="K174" s="1" t="str">
        <f>IF(A174="", "", IF(K174="", IFERROR(_xlfn.XLOOKUP('[1]KPI Entry'!$C$6, Users!B:B, Users!A:A, ""), ""), K174))</f>
        <v/>
      </c>
    </row>
    <row r="175" spans="1:11" ht="25" customHeight="1" x14ac:dyDescent="0.35">
      <c r="A175" s="1" t="str">
        <v/>
      </c>
      <c r="B175" s="2" t="str">
        <v/>
      </c>
      <c r="C175" s="3" t="str">
        <v/>
      </c>
      <c r="D175" s="3" t="str">
        <v/>
      </c>
      <c r="E175" s="3" t="str">
        <v/>
      </c>
      <c r="F175" s="1" t="str">
        <v/>
      </c>
      <c r="G175" s="1" t="str">
        <v/>
      </c>
      <c r="H175" s="1" t="str">
        <v/>
      </c>
      <c r="I175" s="2" t="str">
        <v/>
      </c>
      <c r="J175" s="4" t="str">
        <f t="shared" ca="1" si="4"/>
        <v/>
      </c>
      <c r="K175" s="1" t="str">
        <f>IF(A175="", "", IF(K175="", IFERROR(_xlfn.XLOOKUP('[1]KPI Entry'!$C$6, Users!B:B, Users!A:A, ""), ""), K175))</f>
        <v/>
      </c>
    </row>
    <row r="176" spans="1:11" ht="25" customHeight="1" x14ac:dyDescent="0.35">
      <c r="A176" s="1" t="str">
        <v/>
      </c>
      <c r="B176" s="2" t="str">
        <v/>
      </c>
      <c r="C176" s="3" t="str">
        <v/>
      </c>
      <c r="D176" s="3" t="str">
        <v/>
      </c>
      <c r="E176" s="3" t="str">
        <v/>
      </c>
      <c r="F176" s="1" t="str">
        <v/>
      </c>
      <c r="G176" s="1" t="str">
        <v/>
      </c>
      <c r="H176" s="1" t="str">
        <v/>
      </c>
      <c r="I176" s="2" t="str">
        <v/>
      </c>
      <c r="J176" s="4" t="str">
        <f t="shared" ca="1" si="4"/>
        <v/>
      </c>
      <c r="K176" s="1" t="str">
        <f>IF(A176="", "", IF(K176="", IFERROR(_xlfn.XLOOKUP('[1]KPI Entry'!$C$6, Users!B:B, Users!A:A, ""), ""), K176))</f>
        <v/>
      </c>
    </row>
    <row r="177" spans="1:11" ht="25" customHeight="1" x14ac:dyDescent="0.35">
      <c r="A177" s="1" t="str">
        <v/>
      </c>
      <c r="B177" s="2" t="str">
        <v/>
      </c>
      <c r="C177" s="3" t="str">
        <v/>
      </c>
      <c r="D177" s="3" t="str">
        <v/>
      </c>
      <c r="E177" s="3" t="str">
        <v/>
      </c>
      <c r="F177" s="1" t="str">
        <v/>
      </c>
      <c r="G177" s="1" t="str">
        <v/>
      </c>
      <c r="H177" s="1" t="str">
        <v/>
      </c>
      <c r="I177" s="2" t="str">
        <v/>
      </c>
      <c r="J177" s="4" t="str">
        <f t="shared" ca="1" si="4"/>
        <v/>
      </c>
      <c r="K177" s="1" t="str">
        <f>IF(A177="", "", IF(K177="", IFERROR(_xlfn.XLOOKUP('[1]KPI Entry'!$C$6, Users!B:B, Users!A:A, ""), ""), K177))</f>
        <v/>
      </c>
    </row>
    <row r="178" spans="1:11" ht="25" customHeight="1" x14ac:dyDescent="0.35">
      <c r="A178" s="1" t="str">
        <v/>
      </c>
      <c r="B178" s="2" t="str">
        <v/>
      </c>
      <c r="C178" s="3" t="str">
        <v/>
      </c>
      <c r="D178" s="3" t="str">
        <v/>
      </c>
      <c r="E178" s="3" t="str">
        <v/>
      </c>
      <c r="F178" s="1" t="str">
        <v/>
      </c>
      <c r="G178" s="1" t="str">
        <v/>
      </c>
      <c r="H178" s="1" t="str">
        <v/>
      </c>
      <c r="I178" s="2" t="str">
        <v/>
      </c>
      <c r="J178" s="4" t="str">
        <f t="shared" ca="1" si="4"/>
        <v/>
      </c>
      <c r="K178" s="1" t="str">
        <f>IF(A178="", "", IF(K178="", IFERROR(_xlfn.XLOOKUP('[1]KPI Entry'!$C$6, Users!B:B, Users!A:A, ""), ""), K178))</f>
        <v/>
      </c>
    </row>
    <row r="179" spans="1:11" ht="25" customHeight="1" x14ac:dyDescent="0.35">
      <c r="A179" s="1" t="str">
        <v/>
      </c>
      <c r="B179" s="2" t="str">
        <v/>
      </c>
      <c r="C179" s="3" t="str">
        <v/>
      </c>
      <c r="D179" s="3" t="str">
        <v/>
      </c>
      <c r="E179" s="3" t="str">
        <v/>
      </c>
      <c r="F179" s="1" t="str">
        <v/>
      </c>
      <c r="G179" s="1" t="str">
        <v/>
      </c>
      <c r="H179" s="1" t="str">
        <v/>
      </c>
      <c r="I179" s="2" t="str">
        <v/>
      </c>
      <c r="J179" s="4" t="str">
        <f t="shared" ca="1" si="4"/>
        <v/>
      </c>
      <c r="K179" s="1" t="str">
        <f>IF(A179="", "", IF(K179="", IFERROR(_xlfn.XLOOKUP('[1]KPI Entry'!$C$6, Users!B:B, Users!A:A, ""), ""), K179))</f>
        <v/>
      </c>
    </row>
    <row r="180" spans="1:11" ht="25" customHeight="1" x14ac:dyDescent="0.35">
      <c r="A180" s="1" t="str">
        <v/>
      </c>
      <c r="B180" s="2" t="str">
        <v/>
      </c>
      <c r="C180" s="3" t="str">
        <v/>
      </c>
      <c r="D180" s="3" t="str">
        <v/>
      </c>
      <c r="E180" s="3" t="str">
        <v/>
      </c>
      <c r="F180" s="1" t="str">
        <v/>
      </c>
      <c r="G180" s="1" t="str">
        <v/>
      </c>
      <c r="H180" s="1" t="str">
        <v/>
      </c>
      <c r="I180" s="2" t="str">
        <v/>
      </c>
      <c r="J180" s="4" t="str">
        <f t="shared" ca="1" si="4"/>
        <v/>
      </c>
      <c r="K180" s="1" t="str">
        <f>IF(A180="", "", IF(K180="", IFERROR(_xlfn.XLOOKUP('[1]KPI Entry'!$C$6, Users!B:B, Users!A:A, ""), ""), K180))</f>
        <v/>
      </c>
    </row>
    <row r="181" spans="1:11" ht="25" customHeight="1" x14ac:dyDescent="0.35">
      <c r="A181" s="1" t="str">
        <v/>
      </c>
      <c r="B181" s="2" t="str">
        <v/>
      </c>
      <c r="C181" s="3" t="str">
        <v/>
      </c>
      <c r="D181" s="3" t="str">
        <v/>
      </c>
      <c r="E181" s="3" t="str">
        <v/>
      </c>
      <c r="F181" s="1" t="str">
        <v/>
      </c>
      <c r="G181" s="1" t="str">
        <v/>
      </c>
      <c r="H181" s="1" t="str">
        <v/>
      </c>
      <c r="I181" s="2" t="str">
        <v/>
      </c>
      <c r="J181" s="4" t="str">
        <f t="shared" ca="1" si="4"/>
        <v/>
      </c>
      <c r="K181" s="1" t="str">
        <f>IF(A181="", "", IF(K181="", IFERROR(_xlfn.XLOOKUP('[1]KPI Entry'!$C$6, Users!B:B, Users!A:A, ""), ""), K181))</f>
        <v/>
      </c>
    </row>
    <row r="182" spans="1:11" ht="25" customHeight="1" x14ac:dyDescent="0.35">
      <c r="A182" s="1" t="str">
        <v/>
      </c>
      <c r="B182" s="2" t="str">
        <v/>
      </c>
      <c r="C182" s="3" t="str">
        <v/>
      </c>
      <c r="D182" s="3" t="str">
        <v/>
      </c>
      <c r="E182" s="3" t="str">
        <v/>
      </c>
      <c r="F182" s="1" t="str">
        <v/>
      </c>
      <c r="G182" s="1" t="str">
        <v/>
      </c>
      <c r="H182" s="1" t="str">
        <v/>
      </c>
      <c r="I182" s="2" t="str">
        <v/>
      </c>
      <c r="J182" s="4" t="str">
        <f t="shared" ca="1" si="4"/>
        <v/>
      </c>
      <c r="K182" s="1" t="str">
        <f>IF(A182="", "", IF(K182="", IFERROR(_xlfn.XLOOKUP('[1]KPI Entry'!$C$6, Users!B:B, Users!A:A, ""), ""), K182))</f>
        <v/>
      </c>
    </row>
    <row r="183" spans="1:11" ht="25" customHeight="1" x14ac:dyDescent="0.35">
      <c r="A183" s="1" t="str">
        <v/>
      </c>
      <c r="B183" s="2" t="str">
        <v/>
      </c>
      <c r="C183" s="3" t="str">
        <v/>
      </c>
      <c r="D183" s="3" t="str">
        <v/>
      </c>
      <c r="E183" s="3" t="str">
        <v/>
      </c>
      <c r="F183" s="1" t="str">
        <v/>
      </c>
      <c r="G183" s="1" t="str">
        <v/>
      </c>
      <c r="H183" s="1" t="str">
        <v/>
      </c>
      <c r="I183" s="2" t="str">
        <v/>
      </c>
      <c r="J183" s="4" t="str">
        <f t="shared" ca="1" si="4"/>
        <v/>
      </c>
      <c r="K183" s="1" t="str">
        <f>IF(A183="", "", IF(K183="", IFERROR(_xlfn.XLOOKUP('[1]KPI Entry'!$C$6, Users!B:B, Users!A:A, ""), ""), K183))</f>
        <v/>
      </c>
    </row>
    <row r="184" spans="1:11" ht="25" customHeight="1" x14ac:dyDescent="0.35">
      <c r="A184" s="1" t="str">
        <v/>
      </c>
      <c r="B184" s="2" t="str">
        <v/>
      </c>
      <c r="C184" s="3" t="str">
        <v/>
      </c>
      <c r="D184" s="3" t="str">
        <v/>
      </c>
      <c r="E184" s="3" t="str">
        <v/>
      </c>
      <c r="F184" s="1" t="str">
        <v/>
      </c>
      <c r="G184" s="1" t="str">
        <v/>
      </c>
      <c r="H184" s="1" t="str">
        <v/>
      </c>
      <c r="I184" s="2" t="str">
        <v/>
      </c>
      <c r="J184" s="4" t="str">
        <f t="shared" ca="1" si="4"/>
        <v/>
      </c>
      <c r="K184" s="1" t="str">
        <f>IF(A184="", "", IF(K184="", IFERROR(_xlfn.XLOOKUP('[1]KPI Entry'!$C$6, Users!B:B, Users!A:A, ""), ""), K184))</f>
        <v/>
      </c>
    </row>
    <row r="185" spans="1:11" ht="25" customHeight="1" x14ac:dyDescent="0.35">
      <c r="A185" s="1" t="str">
        <v/>
      </c>
      <c r="B185" s="2" t="str">
        <v/>
      </c>
      <c r="C185" s="3" t="str">
        <v/>
      </c>
      <c r="D185" s="3" t="str">
        <v/>
      </c>
      <c r="E185" s="3" t="str">
        <v/>
      </c>
      <c r="F185" s="1" t="str">
        <v/>
      </c>
      <c r="G185" s="1" t="str">
        <v/>
      </c>
      <c r="H185" s="1" t="str">
        <v/>
      </c>
      <c r="I185" s="2" t="str">
        <v/>
      </c>
      <c r="J185" s="4" t="str">
        <f t="shared" ca="1" si="4"/>
        <v/>
      </c>
      <c r="K185" s="1" t="str">
        <f>IF(A185="", "", IF(K185="", IFERROR(_xlfn.XLOOKUP('[1]KPI Entry'!$C$6, Users!B:B, Users!A:A, ""), ""), K185))</f>
        <v/>
      </c>
    </row>
    <row r="186" spans="1:11" ht="25" customHeight="1" x14ac:dyDescent="0.35">
      <c r="A186" s="1" t="str">
        <v/>
      </c>
      <c r="B186" s="2" t="str">
        <v/>
      </c>
      <c r="C186" s="3" t="str">
        <v/>
      </c>
      <c r="D186" s="3" t="str">
        <v/>
      </c>
      <c r="E186" s="3" t="str">
        <v/>
      </c>
      <c r="F186" s="1" t="str">
        <v/>
      </c>
      <c r="G186" s="1" t="str">
        <v/>
      </c>
      <c r="H186" s="1" t="str">
        <v/>
      </c>
      <c r="I186" s="2" t="str">
        <v/>
      </c>
      <c r="J186" s="4" t="str">
        <f t="shared" ca="1" si="4"/>
        <v/>
      </c>
      <c r="K186" s="1" t="str">
        <f>IF(A186="", "", IF(K186="", IFERROR(_xlfn.XLOOKUP('[1]KPI Entry'!$C$6, Users!B:B, Users!A:A, ""), ""), K186))</f>
        <v/>
      </c>
    </row>
    <row r="187" spans="1:11" ht="25" customHeight="1" x14ac:dyDescent="0.35">
      <c r="A187" s="1" t="str">
        <v/>
      </c>
      <c r="B187" s="2" t="str">
        <v/>
      </c>
      <c r="C187" s="3" t="str">
        <v/>
      </c>
      <c r="D187" s="3" t="str">
        <v/>
      </c>
      <c r="E187" s="3" t="str">
        <v/>
      </c>
      <c r="F187" s="1" t="str">
        <v/>
      </c>
      <c r="G187" s="1" t="str">
        <v/>
      </c>
      <c r="H187" s="1" t="str">
        <v/>
      </c>
      <c r="I187" s="2" t="str">
        <v/>
      </c>
      <c r="J187" s="4" t="str">
        <f t="shared" ca="1" si="4"/>
        <v/>
      </c>
      <c r="K187" s="1" t="str">
        <f>IF(A187="", "", IF(K187="", IFERROR(_xlfn.XLOOKUP('[1]KPI Entry'!$C$6, Users!B:B, Users!A:A, ""), ""), K187))</f>
        <v/>
      </c>
    </row>
    <row r="188" spans="1:11" ht="25" customHeight="1" x14ac:dyDescent="0.35">
      <c r="A188" s="1" t="str">
        <v/>
      </c>
      <c r="B188" s="2" t="str">
        <v/>
      </c>
      <c r="C188" s="3" t="str">
        <v/>
      </c>
      <c r="D188" s="3" t="str">
        <v/>
      </c>
      <c r="E188" s="3" t="str">
        <v/>
      </c>
      <c r="F188" s="1" t="str">
        <v/>
      </c>
      <c r="G188" s="1" t="str">
        <v/>
      </c>
      <c r="H188" s="1" t="str">
        <v/>
      </c>
      <c r="I188" s="2" t="str">
        <v/>
      </c>
      <c r="J188" s="4" t="str">
        <f t="shared" ca="1" si="4"/>
        <v/>
      </c>
      <c r="K188" s="1" t="str">
        <f>IF(A188="", "", IF(K188="", IFERROR(_xlfn.XLOOKUP('[1]KPI Entry'!$C$6, Users!B:B, Users!A:A, ""), ""), K188))</f>
        <v/>
      </c>
    </row>
    <row r="189" spans="1:11" ht="25" customHeight="1" x14ac:dyDescent="0.35">
      <c r="A189" s="1" t="str">
        <v/>
      </c>
      <c r="B189" s="2" t="str">
        <v/>
      </c>
      <c r="C189" s="3" t="str">
        <v/>
      </c>
      <c r="D189" s="3" t="str">
        <v/>
      </c>
      <c r="E189" s="3" t="str">
        <v/>
      </c>
      <c r="F189" s="1" t="str">
        <v/>
      </c>
      <c r="G189" s="1" t="str">
        <v/>
      </c>
      <c r="H189" s="1" t="str">
        <v/>
      </c>
      <c r="I189" s="2" t="str">
        <v/>
      </c>
      <c r="J189" s="4" t="str">
        <f t="shared" ca="1" si="4"/>
        <v/>
      </c>
      <c r="K189" s="1" t="str">
        <f>IF(A189="", "", IF(K189="", IFERROR(_xlfn.XLOOKUP('[1]KPI Entry'!$C$6, Users!B:B, Users!A:A, ""), ""), K189))</f>
        <v/>
      </c>
    </row>
    <row r="190" spans="1:11" ht="25" customHeight="1" x14ac:dyDescent="0.35">
      <c r="A190" s="1" t="str">
        <v/>
      </c>
      <c r="B190" s="2" t="str">
        <v/>
      </c>
      <c r="C190" s="3" t="str">
        <v/>
      </c>
      <c r="D190" s="3" t="str">
        <v/>
      </c>
      <c r="E190" s="3" t="str">
        <v/>
      </c>
      <c r="F190" s="1" t="str">
        <v/>
      </c>
      <c r="G190" s="1" t="str">
        <v/>
      </c>
      <c r="H190" s="1" t="str">
        <v/>
      </c>
      <c r="I190" s="2" t="str">
        <v/>
      </c>
      <c r="J190" s="4" t="str">
        <f t="shared" ca="1" si="4"/>
        <v/>
      </c>
      <c r="K190" s="1" t="str">
        <f>IF(A190="", "", IF(K190="", IFERROR(_xlfn.XLOOKUP('[1]KPI Entry'!$C$6, Users!B:B, Users!A:A, ""), ""), K190))</f>
        <v/>
      </c>
    </row>
    <row r="191" spans="1:11" ht="25" customHeight="1" x14ac:dyDescent="0.35">
      <c r="A191" s="1" t="str">
        <v/>
      </c>
      <c r="B191" s="2" t="str">
        <v/>
      </c>
      <c r="C191" s="3" t="str">
        <v/>
      </c>
      <c r="D191" s="3" t="str">
        <v/>
      </c>
      <c r="E191" s="3" t="str">
        <v/>
      </c>
      <c r="F191" s="1" t="str">
        <v/>
      </c>
      <c r="G191" s="1" t="str">
        <v/>
      </c>
      <c r="H191" s="1" t="str">
        <v/>
      </c>
      <c r="I191" s="2" t="str">
        <v/>
      </c>
      <c r="J191" s="4" t="str">
        <f t="shared" ca="1" si="4"/>
        <v/>
      </c>
      <c r="K191" s="1" t="str">
        <f>IF(A191="", "", IF(K191="", IFERROR(_xlfn.XLOOKUP('[1]KPI Entry'!$C$6, Users!B:B, Users!A:A, ""), ""), K191))</f>
        <v/>
      </c>
    </row>
    <row r="192" spans="1:11" ht="25" customHeight="1" x14ac:dyDescent="0.35">
      <c r="A192" s="1" t="str">
        <v/>
      </c>
      <c r="B192" s="2" t="str">
        <v/>
      </c>
      <c r="C192" s="3" t="str">
        <v/>
      </c>
      <c r="D192" s="3" t="str">
        <v/>
      </c>
      <c r="E192" s="3" t="str">
        <v/>
      </c>
      <c r="F192" s="1" t="str">
        <v/>
      </c>
      <c r="G192" s="1" t="str">
        <v/>
      </c>
      <c r="H192" s="1" t="str">
        <v/>
      </c>
      <c r="I192" s="2" t="str">
        <v/>
      </c>
      <c r="J192" s="4" t="str">
        <f t="shared" ca="1" si="4"/>
        <v/>
      </c>
      <c r="K192" s="1" t="str">
        <f>IF(A192="", "", IF(K192="", IFERROR(_xlfn.XLOOKUP('[1]KPI Entry'!$C$6, Users!B:B, Users!A:A, ""), ""), K192))</f>
        <v/>
      </c>
    </row>
    <row r="193" spans="1:11" ht="25" customHeight="1" x14ac:dyDescent="0.35">
      <c r="A193" s="1" t="str">
        <v/>
      </c>
      <c r="B193" s="2" t="str">
        <v/>
      </c>
      <c r="C193" s="3" t="str">
        <v/>
      </c>
      <c r="D193" s="3" t="str">
        <v/>
      </c>
      <c r="E193" s="3" t="str">
        <v/>
      </c>
      <c r="F193" s="1" t="str">
        <v/>
      </c>
      <c r="G193" s="1" t="str">
        <v/>
      </c>
      <c r="H193" s="1" t="str">
        <v/>
      </c>
      <c r="I193" s="2" t="str">
        <v/>
      </c>
      <c r="J193" s="4" t="str">
        <f t="shared" ca="1" si="4"/>
        <v/>
      </c>
      <c r="K193" s="1" t="str">
        <f>IF(A193="", "", IF(K193="", IFERROR(_xlfn.XLOOKUP('[1]KPI Entry'!$C$6, Users!B:B, Users!A:A, ""), ""), K193))</f>
        <v/>
      </c>
    </row>
    <row r="194" spans="1:11" ht="25" customHeight="1" x14ac:dyDescent="0.35">
      <c r="A194" s="1" t="str">
        <v/>
      </c>
      <c r="B194" s="2" t="str">
        <v/>
      </c>
      <c r="C194" s="3" t="str">
        <v/>
      </c>
      <c r="D194" s="3" t="str">
        <v/>
      </c>
      <c r="E194" s="3" t="str">
        <v/>
      </c>
      <c r="F194" s="1" t="str">
        <v/>
      </c>
      <c r="G194" s="1" t="str">
        <v/>
      </c>
      <c r="H194" s="1" t="str">
        <v/>
      </c>
      <c r="I194" s="2" t="str">
        <v/>
      </c>
      <c r="J194" s="4" t="str">
        <f t="shared" ca="1" si="4"/>
        <v/>
      </c>
      <c r="K194" s="1" t="str">
        <f>IF(A194="", "", IF(K194="", IFERROR(_xlfn.XLOOKUP('[1]KPI Entry'!$C$6, Users!B:B, Users!A:A, ""), ""), K194))</f>
        <v/>
      </c>
    </row>
    <row r="195" spans="1:11" ht="25" customHeight="1" x14ac:dyDescent="0.35">
      <c r="A195" s="1" t="str">
        <v/>
      </c>
      <c r="B195" s="2" t="str">
        <v/>
      </c>
      <c r="C195" s="3" t="str">
        <v/>
      </c>
      <c r="D195" s="3" t="str">
        <v/>
      </c>
      <c r="E195" s="3" t="str">
        <v/>
      </c>
      <c r="F195" s="1" t="str">
        <v/>
      </c>
      <c r="G195" s="1" t="str">
        <v/>
      </c>
      <c r="H195" s="1" t="str">
        <v/>
      </c>
      <c r="I195" s="2" t="str">
        <v/>
      </c>
      <c r="J195" s="4" t="str">
        <f t="shared" ca="1" si="4"/>
        <v/>
      </c>
      <c r="K195" s="1" t="str">
        <f>IF(A195="", "", IF(K195="", IFERROR(_xlfn.XLOOKUP('[1]KPI Entry'!$C$6, Users!B:B, Users!A:A, ""), ""), K195))</f>
        <v/>
      </c>
    </row>
    <row r="196" spans="1:11" ht="25" customHeight="1" x14ac:dyDescent="0.35">
      <c r="A196" s="1" t="str">
        <v/>
      </c>
      <c r="B196" s="2" t="str">
        <v/>
      </c>
      <c r="C196" s="3" t="str">
        <v/>
      </c>
      <c r="D196" s="3" t="str">
        <v/>
      </c>
      <c r="E196" s="3" t="str">
        <v/>
      </c>
      <c r="F196" s="1" t="str">
        <v/>
      </c>
      <c r="G196" s="1" t="str">
        <v/>
      </c>
      <c r="H196" s="1" t="str">
        <v/>
      </c>
      <c r="I196" s="2" t="str">
        <v/>
      </c>
      <c r="J196" s="4" t="str">
        <f t="shared" ca="1" si="4"/>
        <v/>
      </c>
      <c r="K196" s="1" t="str">
        <f>IF(A196="", "", IF(K196="", IFERROR(_xlfn.XLOOKUP('[1]KPI Entry'!$C$6, Users!B:B, Users!A:A, ""), ""), K196))</f>
        <v/>
      </c>
    </row>
    <row r="197" spans="1:11" ht="25" customHeight="1" x14ac:dyDescent="0.35">
      <c r="A197" s="1" t="str">
        <v/>
      </c>
      <c r="B197" s="2" t="str">
        <v/>
      </c>
      <c r="C197" s="3" t="str">
        <v/>
      </c>
      <c r="D197" s="3" t="str">
        <v/>
      </c>
      <c r="E197" s="3" t="str">
        <v/>
      </c>
      <c r="F197" s="1" t="str">
        <v/>
      </c>
      <c r="G197" s="1" t="str">
        <v/>
      </c>
      <c r="H197" s="1" t="str">
        <v/>
      </c>
      <c r="I197" s="2" t="str">
        <v/>
      </c>
      <c r="J197" s="4" t="str">
        <f t="shared" ref="J197:J260" ca="1" si="5">IF(B197="", "", IF(J197="", NOW(), J197))</f>
        <v/>
      </c>
      <c r="K197" s="1" t="str">
        <f>IF(A197="", "", IF(K197="", IFERROR(_xlfn.XLOOKUP('[1]KPI Entry'!$C$6, Users!B:B, Users!A:A, ""), ""), K197))</f>
        <v/>
      </c>
    </row>
    <row r="198" spans="1:11" ht="25" customHeight="1" x14ac:dyDescent="0.35">
      <c r="A198" s="1" t="str">
        <v/>
      </c>
      <c r="B198" s="2" t="str">
        <v/>
      </c>
      <c r="C198" s="3" t="str">
        <v/>
      </c>
      <c r="D198" s="3" t="str">
        <v/>
      </c>
      <c r="E198" s="3" t="str">
        <v/>
      </c>
      <c r="F198" s="1" t="str">
        <v/>
      </c>
      <c r="G198" s="1" t="str">
        <v/>
      </c>
      <c r="H198" s="1" t="str">
        <v/>
      </c>
      <c r="I198" s="2" t="str">
        <v/>
      </c>
      <c r="J198" s="4" t="str">
        <f t="shared" ca="1" si="5"/>
        <v/>
      </c>
      <c r="K198" s="1" t="str">
        <f>IF(A198="", "", IF(K198="", IFERROR(_xlfn.XLOOKUP('[1]KPI Entry'!$C$6, Users!B:B, Users!A:A, ""), ""), K198))</f>
        <v/>
      </c>
    </row>
    <row r="199" spans="1:11" ht="25" customHeight="1" x14ac:dyDescent="0.35">
      <c r="A199" s="1" t="str">
        <v/>
      </c>
      <c r="B199" s="2" t="str">
        <v/>
      </c>
      <c r="C199" s="3" t="str">
        <v/>
      </c>
      <c r="D199" s="3" t="str">
        <v/>
      </c>
      <c r="E199" s="3" t="str">
        <v/>
      </c>
      <c r="F199" s="1" t="str">
        <v/>
      </c>
      <c r="G199" s="1" t="str">
        <v/>
      </c>
      <c r="H199" s="1" t="str">
        <v/>
      </c>
      <c r="I199" s="2" t="str">
        <v/>
      </c>
      <c r="J199" s="4" t="str">
        <f t="shared" ca="1" si="5"/>
        <v/>
      </c>
      <c r="K199" s="1" t="str">
        <f>IF(A199="", "", IF(K199="", IFERROR(_xlfn.XLOOKUP('[1]KPI Entry'!$C$6, Users!B:B, Users!A:A, ""), ""), K199))</f>
        <v/>
      </c>
    </row>
    <row r="200" spans="1:11" ht="25" customHeight="1" x14ac:dyDescent="0.35">
      <c r="A200" s="1" t="str">
        <v/>
      </c>
      <c r="B200" s="2" t="str">
        <v/>
      </c>
      <c r="C200" s="3" t="str">
        <v/>
      </c>
      <c r="D200" s="3" t="str">
        <v/>
      </c>
      <c r="E200" s="3" t="str">
        <v/>
      </c>
      <c r="F200" s="1" t="str">
        <v/>
      </c>
      <c r="G200" s="1" t="str">
        <v/>
      </c>
      <c r="H200" s="1" t="str">
        <v/>
      </c>
      <c r="I200" s="2" t="str">
        <v/>
      </c>
      <c r="J200" s="4" t="str">
        <f t="shared" ca="1" si="5"/>
        <v/>
      </c>
      <c r="K200" s="1" t="str">
        <f>IF(A200="", "", IF(K200="", IFERROR(_xlfn.XLOOKUP('[1]KPI Entry'!$C$6, Users!B:B, Users!A:A, ""), ""), K200))</f>
        <v/>
      </c>
    </row>
    <row r="201" spans="1:11" ht="25" customHeight="1" x14ac:dyDescent="0.35">
      <c r="A201" s="1" t="str">
        <v/>
      </c>
      <c r="B201" s="2" t="str">
        <v/>
      </c>
      <c r="C201" s="3" t="str">
        <v/>
      </c>
      <c r="D201" s="3" t="str">
        <v/>
      </c>
      <c r="E201" s="3" t="str">
        <v/>
      </c>
      <c r="F201" s="1" t="str">
        <v/>
      </c>
      <c r="G201" s="1" t="str">
        <v/>
      </c>
      <c r="H201" s="1" t="str">
        <v/>
      </c>
      <c r="I201" s="2" t="str">
        <v/>
      </c>
      <c r="J201" s="4" t="str">
        <f t="shared" ca="1" si="5"/>
        <v/>
      </c>
      <c r="K201" s="1" t="str">
        <f>IF(A201="", "", IF(K201="", IFERROR(_xlfn.XLOOKUP('[1]KPI Entry'!$C$6, Users!B:B, Users!A:A, ""), ""), K201))</f>
        <v/>
      </c>
    </row>
    <row r="202" spans="1:11" ht="25" customHeight="1" x14ac:dyDescent="0.35">
      <c r="A202" s="1" t="str">
        <v/>
      </c>
      <c r="B202" s="2" t="str">
        <v/>
      </c>
      <c r="C202" s="3" t="str">
        <v/>
      </c>
      <c r="D202" s="3" t="str">
        <v/>
      </c>
      <c r="E202" s="3" t="str">
        <v/>
      </c>
      <c r="F202" s="1" t="str">
        <v/>
      </c>
      <c r="G202" s="1" t="str">
        <v/>
      </c>
      <c r="H202" s="1" t="str">
        <v/>
      </c>
      <c r="I202" s="2" t="str">
        <v/>
      </c>
      <c r="J202" s="4" t="str">
        <f t="shared" ca="1" si="5"/>
        <v/>
      </c>
      <c r="K202" s="1" t="str">
        <f>IF(A202="", "", IF(K202="", IFERROR(_xlfn.XLOOKUP('[1]KPI Entry'!$C$6, Users!B:B, Users!A:A, ""), ""), K202))</f>
        <v/>
      </c>
    </row>
    <row r="203" spans="1:11" ht="25" customHeight="1" x14ac:dyDescent="0.35">
      <c r="A203" s="1" t="str">
        <v/>
      </c>
      <c r="B203" s="2" t="str">
        <v/>
      </c>
      <c r="C203" s="3" t="str">
        <v/>
      </c>
      <c r="D203" s="3" t="str">
        <v/>
      </c>
      <c r="E203" s="3" t="str">
        <v/>
      </c>
      <c r="F203" s="1" t="str">
        <v/>
      </c>
      <c r="G203" s="1" t="str">
        <v/>
      </c>
      <c r="H203" s="1" t="str">
        <v/>
      </c>
      <c r="I203" s="2" t="str">
        <v/>
      </c>
      <c r="J203" s="4" t="str">
        <f t="shared" ca="1" si="5"/>
        <v/>
      </c>
      <c r="K203" s="1" t="str">
        <f>IF(A203="", "", IF(K203="", IFERROR(_xlfn.XLOOKUP('[1]KPI Entry'!$C$6, Users!B:B, Users!A:A, ""), ""), K203))</f>
        <v/>
      </c>
    </row>
    <row r="204" spans="1:11" ht="25" customHeight="1" x14ac:dyDescent="0.35">
      <c r="A204" s="1" t="str">
        <v/>
      </c>
      <c r="B204" s="2" t="str">
        <v/>
      </c>
      <c r="C204" s="3" t="str">
        <v/>
      </c>
      <c r="D204" s="3" t="str">
        <v/>
      </c>
      <c r="E204" s="3" t="str">
        <v/>
      </c>
      <c r="F204" s="1" t="str">
        <v/>
      </c>
      <c r="G204" s="1" t="str">
        <v/>
      </c>
      <c r="H204" s="1" t="str">
        <v/>
      </c>
      <c r="I204" s="2" t="str">
        <v/>
      </c>
      <c r="J204" s="4" t="str">
        <f t="shared" ca="1" si="5"/>
        <v/>
      </c>
      <c r="K204" s="1" t="str">
        <f>IF(A204="", "", IF(K204="", IFERROR(_xlfn.XLOOKUP('[1]KPI Entry'!$C$6, Users!B:B, Users!A:A, ""), ""), K204))</f>
        <v/>
      </c>
    </row>
    <row r="205" spans="1:11" ht="25" customHeight="1" x14ac:dyDescent="0.35">
      <c r="A205" s="1" t="str">
        <v/>
      </c>
      <c r="B205" s="2" t="str">
        <v/>
      </c>
      <c r="C205" s="3" t="str">
        <v/>
      </c>
      <c r="D205" s="3" t="str">
        <v/>
      </c>
      <c r="E205" s="3" t="str">
        <v/>
      </c>
      <c r="F205" s="1" t="str">
        <v/>
      </c>
      <c r="G205" s="1" t="str">
        <v/>
      </c>
      <c r="H205" s="1" t="str">
        <v/>
      </c>
      <c r="I205" s="2" t="str">
        <v/>
      </c>
      <c r="J205" s="4" t="str">
        <f t="shared" ca="1" si="5"/>
        <v/>
      </c>
      <c r="K205" s="1" t="str">
        <f>IF(A205="", "", IF(K205="", IFERROR(_xlfn.XLOOKUP('[1]KPI Entry'!$C$6, Users!B:B, Users!A:A, ""), ""), K205))</f>
        <v/>
      </c>
    </row>
    <row r="206" spans="1:11" ht="25" customHeight="1" x14ac:dyDescent="0.35">
      <c r="A206" s="1" t="str">
        <v/>
      </c>
      <c r="B206" s="2" t="str">
        <v/>
      </c>
      <c r="C206" s="3" t="str">
        <v/>
      </c>
      <c r="D206" s="3" t="str">
        <v/>
      </c>
      <c r="E206" s="3" t="str">
        <v/>
      </c>
      <c r="F206" s="1" t="str">
        <v/>
      </c>
      <c r="G206" s="1" t="str">
        <v/>
      </c>
      <c r="H206" s="1" t="str">
        <v/>
      </c>
      <c r="I206" s="2" t="str">
        <v/>
      </c>
      <c r="J206" s="4" t="str">
        <f t="shared" ca="1" si="5"/>
        <v/>
      </c>
      <c r="K206" s="1" t="str">
        <f>IF(A206="", "", IF(K206="", IFERROR(_xlfn.XLOOKUP('[1]KPI Entry'!$C$6, Users!B:B, Users!A:A, ""), ""), K206))</f>
        <v/>
      </c>
    </row>
    <row r="207" spans="1:11" ht="25" customHeight="1" x14ac:dyDescent="0.35">
      <c r="A207" s="1" t="str">
        <v/>
      </c>
      <c r="B207" s="2" t="str">
        <v/>
      </c>
      <c r="C207" s="3" t="str">
        <v/>
      </c>
      <c r="D207" s="3" t="str">
        <v/>
      </c>
      <c r="E207" s="3" t="str">
        <v/>
      </c>
      <c r="F207" s="1" t="str">
        <v/>
      </c>
      <c r="G207" s="1" t="str">
        <v/>
      </c>
      <c r="H207" s="1" t="str">
        <v/>
      </c>
      <c r="I207" s="2" t="str">
        <v/>
      </c>
      <c r="J207" s="4" t="str">
        <f t="shared" ca="1" si="5"/>
        <v/>
      </c>
      <c r="K207" s="1" t="str">
        <f>IF(A207="", "", IF(K207="", IFERROR(_xlfn.XLOOKUP('[1]KPI Entry'!$C$6, Users!B:B, Users!A:A, ""), ""), K207))</f>
        <v/>
      </c>
    </row>
    <row r="208" spans="1:11" ht="25" customHeight="1" x14ac:dyDescent="0.35">
      <c r="A208" s="1" t="str">
        <v/>
      </c>
      <c r="B208" s="2" t="str">
        <v/>
      </c>
      <c r="C208" s="3" t="str">
        <v/>
      </c>
      <c r="D208" s="3" t="str">
        <v/>
      </c>
      <c r="E208" s="3" t="str">
        <v/>
      </c>
      <c r="F208" s="1" t="str">
        <v/>
      </c>
      <c r="G208" s="1" t="str">
        <v/>
      </c>
      <c r="H208" s="1" t="str">
        <v/>
      </c>
      <c r="I208" s="2" t="str">
        <v/>
      </c>
      <c r="J208" s="4" t="str">
        <f t="shared" ca="1" si="5"/>
        <v/>
      </c>
      <c r="K208" s="1" t="str">
        <f>IF(A208="", "", IF(K208="", IFERROR(_xlfn.XLOOKUP('[1]KPI Entry'!$C$6, Users!B:B, Users!A:A, ""), ""), K208))</f>
        <v/>
      </c>
    </row>
    <row r="209" spans="1:11" ht="25" customHeight="1" x14ac:dyDescent="0.35">
      <c r="A209" s="1" t="str">
        <v/>
      </c>
      <c r="B209" s="2" t="str">
        <v/>
      </c>
      <c r="C209" s="3" t="str">
        <v/>
      </c>
      <c r="D209" s="3" t="str">
        <v/>
      </c>
      <c r="E209" s="3" t="str">
        <v/>
      </c>
      <c r="F209" s="1" t="str">
        <v/>
      </c>
      <c r="G209" s="1" t="str">
        <v/>
      </c>
      <c r="H209" s="1" t="str">
        <v/>
      </c>
      <c r="I209" s="2" t="str">
        <v/>
      </c>
      <c r="J209" s="4" t="str">
        <f t="shared" ca="1" si="5"/>
        <v/>
      </c>
      <c r="K209" s="1" t="str">
        <f>IF(A209="", "", IF(K209="", IFERROR(_xlfn.XLOOKUP('[1]KPI Entry'!$C$6, Users!B:B, Users!A:A, ""), ""), K209))</f>
        <v/>
      </c>
    </row>
    <row r="210" spans="1:11" ht="25" customHeight="1" x14ac:dyDescent="0.35">
      <c r="A210" s="1" t="str">
        <v/>
      </c>
      <c r="B210" s="2" t="str">
        <v/>
      </c>
      <c r="C210" s="3" t="str">
        <v/>
      </c>
      <c r="D210" s="3" t="str">
        <v/>
      </c>
      <c r="E210" s="3" t="str">
        <v/>
      </c>
      <c r="F210" s="1" t="str">
        <v/>
      </c>
      <c r="G210" s="1" t="str">
        <v/>
      </c>
      <c r="H210" s="1" t="str">
        <v/>
      </c>
      <c r="I210" s="2" t="str">
        <v/>
      </c>
      <c r="J210" s="4" t="str">
        <f t="shared" ca="1" si="5"/>
        <v/>
      </c>
      <c r="K210" s="1" t="str">
        <f>IF(A210="", "", IF(K210="", IFERROR(_xlfn.XLOOKUP('[1]KPI Entry'!$C$6, Users!B:B, Users!A:A, ""), ""), K210))</f>
        <v/>
      </c>
    </row>
    <row r="211" spans="1:11" ht="25" customHeight="1" x14ac:dyDescent="0.35">
      <c r="A211" s="1" t="str">
        <v/>
      </c>
      <c r="B211" s="2" t="str">
        <v/>
      </c>
      <c r="C211" s="3" t="str">
        <v/>
      </c>
      <c r="D211" s="3" t="str">
        <v/>
      </c>
      <c r="E211" s="3" t="str">
        <v/>
      </c>
      <c r="F211" s="1" t="str">
        <v/>
      </c>
      <c r="G211" s="1" t="str">
        <v/>
      </c>
      <c r="H211" s="1" t="str">
        <v/>
      </c>
      <c r="I211" s="2" t="str">
        <v/>
      </c>
      <c r="J211" s="4" t="str">
        <f t="shared" ca="1" si="5"/>
        <v/>
      </c>
      <c r="K211" s="1" t="str">
        <f>IF(A211="", "", IF(K211="", IFERROR(_xlfn.XLOOKUP('[1]KPI Entry'!$C$6, Users!B:B, Users!A:A, ""), ""), K211))</f>
        <v/>
      </c>
    </row>
    <row r="212" spans="1:11" ht="25" customHeight="1" x14ac:dyDescent="0.35">
      <c r="A212" s="1" t="str">
        <v/>
      </c>
      <c r="B212" s="2" t="str">
        <v/>
      </c>
      <c r="C212" s="3" t="str">
        <v/>
      </c>
      <c r="D212" s="3" t="str">
        <v/>
      </c>
      <c r="E212" s="3" t="str">
        <v/>
      </c>
      <c r="F212" s="1" t="str">
        <v/>
      </c>
      <c r="G212" s="1" t="str">
        <v/>
      </c>
      <c r="H212" s="1" t="str">
        <v/>
      </c>
      <c r="I212" s="2" t="str">
        <v/>
      </c>
      <c r="J212" s="4" t="str">
        <f t="shared" ca="1" si="5"/>
        <v/>
      </c>
      <c r="K212" s="1" t="str">
        <f>IF(A212="", "", IF(K212="", IFERROR(_xlfn.XLOOKUP('[1]KPI Entry'!$C$6, Users!B:B, Users!A:A, ""), ""), K212))</f>
        <v/>
      </c>
    </row>
    <row r="213" spans="1:11" ht="25" customHeight="1" x14ac:dyDescent="0.35">
      <c r="A213" s="1" t="str">
        <v/>
      </c>
      <c r="B213" s="2" t="str">
        <v/>
      </c>
      <c r="C213" s="3" t="str">
        <v/>
      </c>
      <c r="D213" s="3" t="str">
        <v/>
      </c>
      <c r="E213" s="3" t="str">
        <v/>
      </c>
      <c r="F213" s="1" t="str">
        <v/>
      </c>
      <c r="G213" s="1" t="str">
        <v/>
      </c>
      <c r="H213" s="1" t="str">
        <v/>
      </c>
      <c r="I213" s="2" t="str">
        <v/>
      </c>
      <c r="J213" s="4" t="str">
        <f t="shared" ca="1" si="5"/>
        <v/>
      </c>
      <c r="K213" s="1" t="str">
        <f>IF(A213="", "", IF(K213="", IFERROR(_xlfn.XLOOKUP('[1]KPI Entry'!$C$6, Users!B:B, Users!A:A, ""), ""), K213))</f>
        <v/>
      </c>
    </row>
    <row r="214" spans="1:11" ht="25" customHeight="1" x14ac:dyDescent="0.35">
      <c r="A214" s="1" t="str">
        <v/>
      </c>
      <c r="B214" s="2" t="str">
        <v/>
      </c>
      <c r="C214" s="3" t="str">
        <v/>
      </c>
      <c r="D214" s="3" t="str">
        <v/>
      </c>
      <c r="E214" s="3" t="str">
        <v/>
      </c>
      <c r="F214" s="1" t="str">
        <v/>
      </c>
      <c r="G214" s="1" t="str">
        <v/>
      </c>
      <c r="H214" s="1" t="str">
        <v/>
      </c>
      <c r="I214" s="2" t="str">
        <v/>
      </c>
      <c r="J214" s="4" t="str">
        <f t="shared" ca="1" si="5"/>
        <v/>
      </c>
      <c r="K214" s="1" t="str">
        <f>IF(A214="", "", IF(K214="", IFERROR(_xlfn.XLOOKUP('[1]KPI Entry'!$C$6, Users!B:B, Users!A:A, ""), ""), K214))</f>
        <v/>
      </c>
    </row>
    <row r="215" spans="1:11" ht="25" customHeight="1" x14ac:dyDescent="0.35">
      <c r="A215" s="1" t="str">
        <v/>
      </c>
      <c r="B215" s="2" t="str">
        <v/>
      </c>
      <c r="C215" s="3" t="str">
        <v/>
      </c>
      <c r="D215" s="3" t="str">
        <v/>
      </c>
      <c r="E215" s="3" t="str">
        <v/>
      </c>
      <c r="F215" s="1" t="str">
        <v/>
      </c>
      <c r="G215" s="1" t="str">
        <v/>
      </c>
      <c r="H215" s="1" t="str">
        <v/>
      </c>
      <c r="I215" s="2" t="str">
        <v/>
      </c>
      <c r="J215" s="4" t="str">
        <f t="shared" ca="1" si="5"/>
        <v/>
      </c>
      <c r="K215" s="1" t="str">
        <f>IF(A215="", "", IF(K215="", IFERROR(_xlfn.XLOOKUP('[1]KPI Entry'!$C$6, Users!B:B, Users!A:A, ""), ""), K215))</f>
        <v/>
      </c>
    </row>
    <row r="216" spans="1:11" ht="25" customHeight="1" x14ac:dyDescent="0.35">
      <c r="A216" s="1" t="str">
        <v/>
      </c>
      <c r="B216" s="2" t="str">
        <v/>
      </c>
      <c r="C216" s="3" t="str">
        <v/>
      </c>
      <c r="D216" s="3" t="str">
        <v/>
      </c>
      <c r="E216" s="3" t="str">
        <v/>
      </c>
      <c r="F216" s="1" t="str">
        <v/>
      </c>
      <c r="G216" s="1" t="str">
        <v/>
      </c>
      <c r="H216" s="1" t="str">
        <v/>
      </c>
      <c r="I216" s="2" t="str">
        <v/>
      </c>
      <c r="J216" s="4" t="str">
        <f t="shared" ca="1" si="5"/>
        <v/>
      </c>
      <c r="K216" s="1" t="str">
        <f>IF(A216="", "", IF(K216="", IFERROR(_xlfn.XLOOKUP('[1]KPI Entry'!$C$6, Users!B:B, Users!A:A, ""), ""), K216))</f>
        <v/>
      </c>
    </row>
    <row r="217" spans="1:11" ht="25" customHeight="1" x14ac:dyDescent="0.35">
      <c r="A217" s="1" t="str">
        <v/>
      </c>
      <c r="B217" s="2" t="str">
        <v/>
      </c>
      <c r="C217" s="3" t="str">
        <v/>
      </c>
      <c r="D217" s="3" t="str">
        <v/>
      </c>
      <c r="E217" s="3" t="str">
        <v/>
      </c>
      <c r="F217" s="1" t="str">
        <v/>
      </c>
      <c r="G217" s="1" t="str">
        <v/>
      </c>
      <c r="H217" s="1" t="str">
        <v/>
      </c>
      <c r="I217" s="2" t="str">
        <v/>
      </c>
      <c r="J217" s="4" t="str">
        <f t="shared" ca="1" si="5"/>
        <v/>
      </c>
      <c r="K217" s="1" t="str">
        <f>IF(A217="", "", IF(K217="", IFERROR(_xlfn.XLOOKUP('[1]KPI Entry'!$C$6, Users!B:B, Users!A:A, ""), ""), K217))</f>
        <v/>
      </c>
    </row>
    <row r="218" spans="1:11" ht="25" customHeight="1" x14ac:dyDescent="0.35">
      <c r="A218" s="1" t="str">
        <v/>
      </c>
      <c r="B218" s="2" t="str">
        <v/>
      </c>
      <c r="C218" s="3" t="str">
        <v/>
      </c>
      <c r="D218" s="3" t="str">
        <v/>
      </c>
      <c r="E218" s="3" t="str">
        <v/>
      </c>
      <c r="F218" s="1" t="str">
        <v/>
      </c>
      <c r="G218" s="1" t="str">
        <v/>
      </c>
      <c r="H218" s="1" t="str">
        <v/>
      </c>
      <c r="I218" s="2" t="str">
        <v/>
      </c>
      <c r="J218" s="4" t="str">
        <f t="shared" ca="1" si="5"/>
        <v/>
      </c>
      <c r="K218" s="1" t="str">
        <f>IF(A218="", "", IF(K218="", IFERROR(_xlfn.XLOOKUP('[1]KPI Entry'!$C$6, Users!B:B, Users!A:A, ""), ""), K218))</f>
        <v/>
      </c>
    </row>
    <row r="219" spans="1:11" ht="25" customHeight="1" x14ac:dyDescent="0.35">
      <c r="A219" s="1" t="str">
        <v/>
      </c>
      <c r="B219" s="2" t="str">
        <v/>
      </c>
      <c r="C219" s="3" t="str">
        <v/>
      </c>
      <c r="D219" s="3" t="str">
        <v/>
      </c>
      <c r="E219" s="3" t="str">
        <v/>
      </c>
      <c r="F219" s="1" t="str">
        <v/>
      </c>
      <c r="G219" s="1" t="str">
        <v/>
      </c>
      <c r="H219" s="1" t="str">
        <v/>
      </c>
      <c r="I219" s="2" t="str">
        <v/>
      </c>
      <c r="J219" s="4" t="str">
        <f t="shared" ca="1" si="5"/>
        <v/>
      </c>
      <c r="K219" s="1" t="str">
        <f>IF(A219="", "", IF(K219="", IFERROR(_xlfn.XLOOKUP('[1]KPI Entry'!$C$6, Users!B:B, Users!A:A, ""), ""), K219))</f>
        <v/>
      </c>
    </row>
    <row r="220" spans="1:11" ht="25" customHeight="1" x14ac:dyDescent="0.35">
      <c r="A220" s="1" t="str">
        <v/>
      </c>
      <c r="B220" s="2" t="str">
        <v/>
      </c>
      <c r="C220" s="3" t="str">
        <v/>
      </c>
      <c r="D220" s="3" t="str">
        <v/>
      </c>
      <c r="E220" s="3" t="str">
        <v/>
      </c>
      <c r="F220" s="1" t="str">
        <v/>
      </c>
      <c r="G220" s="1" t="str">
        <v/>
      </c>
      <c r="H220" s="1" t="str">
        <v/>
      </c>
      <c r="I220" s="2" t="str">
        <v/>
      </c>
      <c r="J220" s="4" t="str">
        <f t="shared" ca="1" si="5"/>
        <v/>
      </c>
      <c r="K220" s="1" t="str">
        <f>IF(A220="", "", IF(K220="", IFERROR(_xlfn.XLOOKUP('[1]KPI Entry'!$C$6, Users!B:B, Users!A:A, ""), ""), K220))</f>
        <v/>
      </c>
    </row>
    <row r="221" spans="1:11" ht="25" customHeight="1" x14ac:dyDescent="0.35">
      <c r="A221" s="1" t="str">
        <v/>
      </c>
      <c r="B221" s="2" t="str">
        <v/>
      </c>
      <c r="C221" s="3" t="str">
        <v/>
      </c>
      <c r="D221" s="3" t="str">
        <v/>
      </c>
      <c r="E221" s="3" t="str">
        <v/>
      </c>
      <c r="F221" s="1" t="str">
        <v/>
      </c>
      <c r="G221" s="1" t="str">
        <v/>
      </c>
      <c r="H221" s="1" t="str">
        <v/>
      </c>
      <c r="I221" s="2" t="str">
        <v/>
      </c>
      <c r="J221" s="4" t="str">
        <f t="shared" ca="1" si="5"/>
        <v/>
      </c>
      <c r="K221" s="1" t="str">
        <f>IF(A221="", "", IF(K221="", IFERROR(_xlfn.XLOOKUP('[1]KPI Entry'!$C$6, Users!B:B, Users!A:A, ""), ""), K221))</f>
        <v/>
      </c>
    </row>
    <row r="222" spans="1:11" ht="25" customHeight="1" x14ac:dyDescent="0.35">
      <c r="A222" s="1" t="str">
        <v/>
      </c>
      <c r="B222" s="2" t="str">
        <v/>
      </c>
      <c r="C222" s="3" t="str">
        <v/>
      </c>
      <c r="D222" s="3" t="str">
        <v/>
      </c>
      <c r="E222" s="3" t="str">
        <v/>
      </c>
      <c r="F222" s="1" t="str">
        <v/>
      </c>
      <c r="G222" s="1" t="str">
        <v/>
      </c>
      <c r="H222" s="1" t="str">
        <v/>
      </c>
      <c r="I222" s="2" t="str">
        <v/>
      </c>
      <c r="J222" s="4" t="str">
        <f t="shared" ca="1" si="5"/>
        <v/>
      </c>
      <c r="K222" s="1" t="str">
        <f>IF(A222="", "", IF(K222="", IFERROR(_xlfn.XLOOKUP('[1]KPI Entry'!$C$6, Users!B:B, Users!A:A, ""), ""), K222))</f>
        <v/>
      </c>
    </row>
    <row r="223" spans="1:11" ht="25" customHeight="1" x14ac:dyDescent="0.35">
      <c r="A223" s="1" t="str">
        <v/>
      </c>
      <c r="B223" s="2" t="str">
        <v/>
      </c>
      <c r="C223" s="3" t="str">
        <v/>
      </c>
      <c r="D223" s="3" t="str">
        <v/>
      </c>
      <c r="E223" s="3" t="str">
        <v/>
      </c>
      <c r="F223" s="1" t="str">
        <v/>
      </c>
      <c r="G223" s="1" t="str">
        <v/>
      </c>
      <c r="H223" s="1" t="str">
        <v/>
      </c>
      <c r="I223" s="2" t="str">
        <v/>
      </c>
      <c r="J223" s="4" t="str">
        <f t="shared" ca="1" si="5"/>
        <v/>
      </c>
      <c r="K223" s="1" t="str">
        <f>IF(A223="", "", IF(K223="", IFERROR(_xlfn.XLOOKUP('[1]KPI Entry'!$C$6, Users!B:B, Users!A:A, ""), ""), K223))</f>
        <v/>
      </c>
    </row>
    <row r="224" spans="1:11" ht="25" customHeight="1" x14ac:dyDescent="0.35">
      <c r="A224" s="1" t="str">
        <v/>
      </c>
      <c r="B224" s="2" t="str">
        <v/>
      </c>
      <c r="C224" s="3" t="str">
        <v/>
      </c>
      <c r="D224" s="3" t="str">
        <v/>
      </c>
      <c r="E224" s="3" t="str">
        <v/>
      </c>
      <c r="F224" s="1" t="str">
        <v/>
      </c>
      <c r="G224" s="1" t="str">
        <v/>
      </c>
      <c r="H224" s="1" t="str">
        <v/>
      </c>
      <c r="I224" s="2" t="str">
        <v/>
      </c>
      <c r="J224" s="4" t="str">
        <f t="shared" ca="1" si="5"/>
        <v/>
      </c>
      <c r="K224" s="1" t="str">
        <f>IF(A224="", "", IF(K224="", IFERROR(_xlfn.XLOOKUP('[1]KPI Entry'!$C$6, Users!B:B, Users!A:A, ""), ""), K224))</f>
        <v/>
      </c>
    </row>
    <row r="225" spans="1:11" ht="25" customHeight="1" x14ac:dyDescent="0.35">
      <c r="A225" s="1" t="str">
        <v/>
      </c>
      <c r="B225" s="2" t="str">
        <v/>
      </c>
      <c r="C225" s="3" t="str">
        <v/>
      </c>
      <c r="D225" s="3" t="str">
        <v/>
      </c>
      <c r="E225" s="3" t="str">
        <v/>
      </c>
      <c r="F225" s="1" t="str">
        <v/>
      </c>
      <c r="G225" s="1" t="str">
        <v/>
      </c>
      <c r="H225" s="1" t="str">
        <v/>
      </c>
      <c r="I225" s="2" t="str">
        <v/>
      </c>
      <c r="J225" s="4" t="str">
        <f t="shared" ca="1" si="5"/>
        <v/>
      </c>
      <c r="K225" s="1" t="str">
        <f>IF(A225="", "", IF(K225="", IFERROR(_xlfn.XLOOKUP('[1]KPI Entry'!$C$6, Users!B:B, Users!A:A, ""), ""), K225))</f>
        <v/>
      </c>
    </row>
    <row r="226" spans="1:11" ht="25" customHeight="1" x14ac:dyDescent="0.35">
      <c r="A226" s="1" t="str">
        <v/>
      </c>
      <c r="B226" s="2" t="str">
        <v/>
      </c>
      <c r="C226" s="3" t="str">
        <v/>
      </c>
      <c r="D226" s="3" t="str">
        <v/>
      </c>
      <c r="E226" s="3" t="str">
        <v/>
      </c>
      <c r="F226" s="1" t="str">
        <v/>
      </c>
      <c r="G226" s="1" t="str">
        <v/>
      </c>
      <c r="H226" s="1" t="str">
        <v/>
      </c>
      <c r="I226" s="2" t="str">
        <v/>
      </c>
      <c r="J226" s="4" t="str">
        <f t="shared" ca="1" si="5"/>
        <v/>
      </c>
      <c r="K226" s="1" t="str">
        <f>IF(A226="", "", IF(K226="", IFERROR(_xlfn.XLOOKUP('[1]KPI Entry'!$C$6, Users!B:B, Users!A:A, ""), ""), K226))</f>
        <v/>
      </c>
    </row>
    <row r="227" spans="1:11" ht="25" customHeight="1" x14ac:dyDescent="0.35">
      <c r="A227" s="1" t="str">
        <v/>
      </c>
      <c r="B227" s="2" t="str">
        <v/>
      </c>
      <c r="C227" s="3" t="str">
        <v/>
      </c>
      <c r="D227" s="3" t="str">
        <v/>
      </c>
      <c r="E227" s="3" t="str">
        <v/>
      </c>
      <c r="F227" s="1" t="str">
        <v/>
      </c>
      <c r="G227" s="1" t="str">
        <v/>
      </c>
      <c r="H227" s="1" t="str">
        <v/>
      </c>
      <c r="I227" s="2" t="str">
        <v/>
      </c>
      <c r="J227" s="4" t="str">
        <f t="shared" ca="1" si="5"/>
        <v/>
      </c>
      <c r="K227" s="1" t="str">
        <f>IF(A227="", "", IF(K227="", IFERROR(_xlfn.XLOOKUP('[1]KPI Entry'!$C$6, Users!B:B, Users!A:A, ""), ""), K227))</f>
        <v/>
      </c>
    </row>
    <row r="228" spans="1:11" ht="25" customHeight="1" x14ac:dyDescent="0.35">
      <c r="A228" s="1" t="str">
        <v/>
      </c>
      <c r="B228" s="2" t="str">
        <v/>
      </c>
      <c r="C228" s="3" t="str">
        <v/>
      </c>
      <c r="D228" s="3" t="str">
        <v/>
      </c>
      <c r="E228" s="3" t="str">
        <v/>
      </c>
      <c r="F228" s="1" t="str">
        <v/>
      </c>
      <c r="G228" s="1" t="str">
        <v/>
      </c>
      <c r="H228" s="1" t="str">
        <v/>
      </c>
      <c r="I228" s="2" t="str">
        <v/>
      </c>
      <c r="J228" s="4" t="str">
        <f t="shared" ca="1" si="5"/>
        <v/>
      </c>
      <c r="K228" s="1" t="str">
        <f>IF(A228="", "", IF(K228="", IFERROR(_xlfn.XLOOKUP('[1]KPI Entry'!$C$6, Users!B:B, Users!A:A, ""), ""), K228))</f>
        <v/>
      </c>
    </row>
    <row r="229" spans="1:11" ht="25" customHeight="1" x14ac:dyDescent="0.35">
      <c r="A229" s="1" t="str">
        <v/>
      </c>
      <c r="B229" s="2" t="str">
        <v/>
      </c>
      <c r="C229" s="3" t="str">
        <v/>
      </c>
      <c r="D229" s="3" t="str">
        <v/>
      </c>
      <c r="E229" s="3" t="str">
        <v/>
      </c>
      <c r="F229" s="1" t="str">
        <v/>
      </c>
      <c r="G229" s="1" t="str">
        <v/>
      </c>
      <c r="H229" s="1" t="str">
        <v/>
      </c>
      <c r="I229" s="2" t="str">
        <v/>
      </c>
      <c r="J229" s="4" t="str">
        <f t="shared" ca="1" si="5"/>
        <v/>
      </c>
      <c r="K229" s="1" t="str">
        <f>IF(A229="", "", IF(K229="", IFERROR(_xlfn.XLOOKUP('[1]KPI Entry'!$C$6, Users!B:B, Users!A:A, ""), ""), K229))</f>
        <v/>
      </c>
    </row>
    <row r="230" spans="1:11" ht="25" customHeight="1" x14ac:dyDescent="0.35">
      <c r="A230" s="1" t="str">
        <v/>
      </c>
      <c r="B230" s="2" t="str">
        <v/>
      </c>
      <c r="C230" s="3" t="str">
        <v/>
      </c>
      <c r="D230" s="3" t="str">
        <v/>
      </c>
      <c r="E230" s="3" t="str">
        <v/>
      </c>
      <c r="F230" s="1" t="str">
        <v/>
      </c>
      <c r="G230" s="1" t="str">
        <v/>
      </c>
      <c r="H230" s="1" t="str">
        <v/>
      </c>
      <c r="I230" s="2" t="str">
        <v/>
      </c>
      <c r="J230" s="4" t="str">
        <f t="shared" ca="1" si="5"/>
        <v/>
      </c>
      <c r="K230" s="1" t="str">
        <f>IF(A230="", "", IF(K230="", IFERROR(_xlfn.XLOOKUP('[1]KPI Entry'!$C$6, Users!B:B, Users!A:A, ""), ""), K230))</f>
        <v/>
      </c>
    </row>
    <row r="231" spans="1:11" ht="25" customHeight="1" x14ac:dyDescent="0.35">
      <c r="A231" s="1" t="str">
        <v/>
      </c>
      <c r="B231" s="2" t="str">
        <v/>
      </c>
      <c r="C231" s="3" t="str">
        <v/>
      </c>
      <c r="D231" s="3" t="str">
        <v/>
      </c>
      <c r="E231" s="3" t="str">
        <v/>
      </c>
      <c r="F231" s="1" t="str">
        <v/>
      </c>
      <c r="G231" s="1" t="str">
        <v/>
      </c>
      <c r="H231" s="1" t="str">
        <v/>
      </c>
      <c r="I231" s="2" t="str">
        <v/>
      </c>
      <c r="J231" s="4" t="str">
        <f t="shared" ca="1" si="5"/>
        <v/>
      </c>
      <c r="K231" s="1" t="str">
        <f>IF(A231="", "", IF(K231="", IFERROR(_xlfn.XLOOKUP('[1]KPI Entry'!$C$6, Users!B:B, Users!A:A, ""), ""), K231))</f>
        <v/>
      </c>
    </row>
    <row r="232" spans="1:11" ht="25" customHeight="1" x14ac:dyDescent="0.35">
      <c r="A232" s="1" t="str">
        <v/>
      </c>
      <c r="B232" s="2" t="str">
        <v/>
      </c>
      <c r="C232" s="3" t="str">
        <v/>
      </c>
      <c r="D232" s="3" t="str">
        <v/>
      </c>
      <c r="E232" s="3" t="str">
        <v/>
      </c>
      <c r="F232" s="1" t="str">
        <v/>
      </c>
      <c r="G232" s="1" t="str">
        <v/>
      </c>
      <c r="H232" s="1" t="str">
        <v/>
      </c>
      <c r="I232" s="2" t="str">
        <v/>
      </c>
      <c r="J232" s="4" t="str">
        <f t="shared" ca="1" si="5"/>
        <v/>
      </c>
      <c r="K232" s="1" t="str">
        <f>IF(A232="", "", IF(K232="", IFERROR(_xlfn.XLOOKUP('[1]KPI Entry'!$C$6, Users!B:B, Users!A:A, ""), ""), K232))</f>
        <v/>
      </c>
    </row>
    <row r="233" spans="1:11" ht="25" customHeight="1" x14ac:dyDescent="0.35">
      <c r="A233" s="1" t="str">
        <v/>
      </c>
      <c r="B233" s="2" t="str">
        <v/>
      </c>
      <c r="C233" s="3" t="str">
        <v/>
      </c>
      <c r="D233" s="3" t="str">
        <v/>
      </c>
      <c r="E233" s="3" t="str">
        <v/>
      </c>
      <c r="F233" s="1" t="str">
        <v/>
      </c>
      <c r="G233" s="1" t="str">
        <v/>
      </c>
      <c r="H233" s="1" t="str">
        <v/>
      </c>
      <c r="I233" s="2" t="str">
        <v/>
      </c>
      <c r="J233" s="4" t="str">
        <f t="shared" ca="1" si="5"/>
        <v/>
      </c>
      <c r="K233" s="1" t="str">
        <f>IF(A233="", "", IF(K233="", IFERROR(_xlfn.XLOOKUP('[1]KPI Entry'!$C$6, Users!B:B, Users!A:A, ""), ""), K233))</f>
        <v/>
      </c>
    </row>
    <row r="234" spans="1:11" ht="25" customHeight="1" x14ac:dyDescent="0.35">
      <c r="A234" s="1" t="str">
        <v/>
      </c>
      <c r="B234" s="2" t="str">
        <v/>
      </c>
      <c r="C234" s="3" t="str">
        <v/>
      </c>
      <c r="D234" s="3" t="str">
        <v/>
      </c>
      <c r="E234" s="3" t="str">
        <v/>
      </c>
      <c r="F234" s="1" t="str">
        <v/>
      </c>
      <c r="G234" s="1" t="str">
        <v/>
      </c>
      <c r="H234" s="1" t="str">
        <v/>
      </c>
      <c r="I234" s="2" t="str">
        <v/>
      </c>
      <c r="J234" s="4" t="str">
        <f t="shared" ca="1" si="5"/>
        <v/>
      </c>
      <c r="K234" s="1" t="str">
        <f>IF(A234="", "", IF(K234="", IFERROR(_xlfn.XLOOKUP('[1]KPI Entry'!$C$6, Users!B:B, Users!A:A, ""), ""), K234))</f>
        <v/>
      </c>
    </row>
    <row r="235" spans="1:11" ht="25" customHeight="1" x14ac:dyDescent="0.35">
      <c r="A235" s="1" t="str">
        <v/>
      </c>
      <c r="B235" s="2" t="str">
        <v/>
      </c>
      <c r="C235" s="3" t="str">
        <v/>
      </c>
      <c r="D235" s="3" t="str">
        <v/>
      </c>
      <c r="E235" s="3" t="str">
        <v/>
      </c>
      <c r="F235" s="1" t="str">
        <v/>
      </c>
      <c r="G235" s="1" t="str">
        <v/>
      </c>
      <c r="H235" s="1" t="str">
        <v/>
      </c>
      <c r="I235" s="2" t="str">
        <v/>
      </c>
      <c r="J235" s="4" t="str">
        <f t="shared" ca="1" si="5"/>
        <v/>
      </c>
      <c r="K235" s="1" t="str">
        <f>IF(A235="", "", IF(K235="", IFERROR(_xlfn.XLOOKUP('[1]KPI Entry'!$C$6, Users!B:B, Users!A:A, ""), ""), K235))</f>
        <v/>
      </c>
    </row>
    <row r="236" spans="1:11" ht="25" customHeight="1" x14ac:dyDescent="0.35">
      <c r="A236" s="1" t="str">
        <v/>
      </c>
      <c r="B236" s="2" t="str">
        <v/>
      </c>
      <c r="C236" s="3" t="str">
        <v/>
      </c>
      <c r="D236" s="3" t="str">
        <v/>
      </c>
      <c r="E236" s="3" t="str">
        <v/>
      </c>
      <c r="F236" s="1" t="str">
        <v/>
      </c>
      <c r="G236" s="1" t="str">
        <v/>
      </c>
      <c r="H236" s="1" t="str">
        <v/>
      </c>
      <c r="I236" s="2" t="str">
        <v/>
      </c>
      <c r="J236" s="4" t="str">
        <f t="shared" ca="1" si="5"/>
        <v/>
      </c>
      <c r="K236" s="1" t="str">
        <f>IF(A236="", "", IF(K236="", IFERROR(_xlfn.XLOOKUP('[1]KPI Entry'!$C$6, Users!B:B, Users!A:A, ""), ""), K236))</f>
        <v/>
      </c>
    </row>
    <row r="237" spans="1:11" ht="25" customHeight="1" x14ac:dyDescent="0.35">
      <c r="A237" s="1" t="str">
        <v/>
      </c>
      <c r="B237" s="2" t="str">
        <v/>
      </c>
      <c r="C237" s="3" t="str">
        <v/>
      </c>
      <c r="D237" s="3" t="str">
        <v/>
      </c>
      <c r="E237" s="3" t="str">
        <v/>
      </c>
      <c r="F237" s="1" t="str">
        <v/>
      </c>
      <c r="G237" s="1" t="str">
        <v/>
      </c>
      <c r="H237" s="1" t="str">
        <v/>
      </c>
      <c r="I237" s="2" t="str">
        <v/>
      </c>
      <c r="J237" s="4" t="str">
        <f t="shared" ca="1" si="5"/>
        <v/>
      </c>
      <c r="K237" s="1" t="str">
        <f>IF(A237="", "", IF(K237="", IFERROR(_xlfn.XLOOKUP('[1]KPI Entry'!$C$6, Users!B:B, Users!A:A, ""), ""), K237))</f>
        <v/>
      </c>
    </row>
    <row r="238" spans="1:11" ht="25" customHeight="1" x14ac:dyDescent="0.35">
      <c r="A238" s="1" t="str">
        <v/>
      </c>
      <c r="B238" s="2" t="str">
        <v/>
      </c>
      <c r="C238" s="3" t="str">
        <v/>
      </c>
      <c r="D238" s="3" t="str">
        <v/>
      </c>
      <c r="E238" s="3" t="str">
        <v/>
      </c>
      <c r="F238" s="1" t="str">
        <v/>
      </c>
      <c r="G238" s="1" t="str">
        <v/>
      </c>
      <c r="H238" s="1" t="str">
        <v/>
      </c>
      <c r="I238" s="2" t="str">
        <v/>
      </c>
      <c r="J238" s="4" t="str">
        <f t="shared" ca="1" si="5"/>
        <v/>
      </c>
      <c r="K238" s="1" t="str">
        <f>IF(A238="", "", IF(K238="", IFERROR(_xlfn.XLOOKUP('[1]KPI Entry'!$C$6, Users!B:B, Users!A:A, ""), ""), K238))</f>
        <v/>
      </c>
    </row>
    <row r="239" spans="1:11" ht="25" customHeight="1" x14ac:dyDescent="0.35">
      <c r="A239" s="1" t="str">
        <v/>
      </c>
      <c r="B239" s="2" t="str">
        <v/>
      </c>
      <c r="C239" s="3" t="str">
        <v/>
      </c>
      <c r="D239" s="3" t="str">
        <v/>
      </c>
      <c r="E239" s="3" t="str">
        <v/>
      </c>
      <c r="F239" s="1" t="str">
        <v/>
      </c>
      <c r="G239" s="1" t="str">
        <v/>
      </c>
      <c r="H239" s="1" t="str">
        <v/>
      </c>
      <c r="I239" s="2" t="str">
        <v/>
      </c>
      <c r="J239" s="4" t="str">
        <f t="shared" ca="1" si="5"/>
        <v/>
      </c>
      <c r="K239" s="1" t="str">
        <f>IF(A239="", "", IF(K239="", IFERROR(_xlfn.XLOOKUP('[1]KPI Entry'!$C$6, Users!B:B, Users!A:A, ""), ""), K239))</f>
        <v/>
      </c>
    </row>
    <row r="240" spans="1:11" ht="25" customHeight="1" x14ac:dyDescent="0.35">
      <c r="A240" s="1" t="str">
        <v/>
      </c>
      <c r="B240" s="2" t="str">
        <v/>
      </c>
      <c r="C240" s="3" t="str">
        <v/>
      </c>
      <c r="D240" s="3" t="str">
        <v/>
      </c>
      <c r="E240" s="3" t="str">
        <v/>
      </c>
      <c r="F240" s="1" t="str">
        <v/>
      </c>
      <c r="G240" s="1" t="str">
        <v/>
      </c>
      <c r="H240" s="1" t="str">
        <v/>
      </c>
      <c r="I240" s="2" t="str">
        <v/>
      </c>
      <c r="J240" s="4" t="str">
        <f t="shared" ca="1" si="5"/>
        <v/>
      </c>
      <c r="K240" s="1" t="str">
        <f>IF(A240="", "", IF(K240="", IFERROR(_xlfn.XLOOKUP('[1]KPI Entry'!$C$6, Users!B:B, Users!A:A, ""), ""), K240))</f>
        <v/>
      </c>
    </row>
    <row r="241" spans="1:11" ht="25" customHeight="1" x14ac:dyDescent="0.35">
      <c r="A241" s="1" t="str">
        <v/>
      </c>
      <c r="B241" s="2" t="str">
        <v/>
      </c>
      <c r="C241" s="3" t="str">
        <v/>
      </c>
      <c r="D241" s="3" t="str">
        <v/>
      </c>
      <c r="E241" s="3" t="str">
        <v/>
      </c>
      <c r="F241" s="1" t="str">
        <v/>
      </c>
      <c r="G241" s="1" t="str">
        <v/>
      </c>
      <c r="H241" s="1" t="str">
        <v/>
      </c>
      <c r="I241" s="2" t="str">
        <v/>
      </c>
      <c r="J241" s="4" t="str">
        <f t="shared" ca="1" si="5"/>
        <v/>
      </c>
      <c r="K241" s="1" t="str">
        <f>IF(A241="", "", IF(K241="", IFERROR(_xlfn.XLOOKUP('[1]KPI Entry'!$C$6, Users!B:B, Users!A:A, ""), ""), K241))</f>
        <v/>
      </c>
    </row>
    <row r="242" spans="1:11" ht="25" customHeight="1" x14ac:dyDescent="0.35">
      <c r="A242" s="1" t="str">
        <v/>
      </c>
      <c r="B242" s="2" t="str">
        <v/>
      </c>
      <c r="C242" s="3" t="str">
        <v/>
      </c>
      <c r="D242" s="3" t="str">
        <v/>
      </c>
      <c r="E242" s="3" t="str">
        <v/>
      </c>
      <c r="F242" s="1" t="str">
        <v/>
      </c>
      <c r="G242" s="1" t="str">
        <v/>
      </c>
      <c r="H242" s="1" t="str">
        <v/>
      </c>
      <c r="I242" s="2" t="str">
        <v/>
      </c>
      <c r="J242" s="4" t="str">
        <f t="shared" ca="1" si="5"/>
        <v/>
      </c>
      <c r="K242" s="1" t="str">
        <f>IF(A242="", "", IF(K242="", IFERROR(_xlfn.XLOOKUP('[1]KPI Entry'!$C$6, Users!B:B, Users!A:A, ""), ""), K242))</f>
        <v/>
      </c>
    </row>
    <row r="243" spans="1:11" ht="25" customHeight="1" x14ac:dyDescent="0.35">
      <c r="A243" s="1" t="str">
        <v/>
      </c>
      <c r="B243" s="2" t="str">
        <v/>
      </c>
      <c r="C243" s="3" t="str">
        <v/>
      </c>
      <c r="D243" s="3" t="str">
        <v/>
      </c>
      <c r="E243" s="3" t="str">
        <v/>
      </c>
      <c r="F243" s="1" t="str">
        <v/>
      </c>
      <c r="G243" s="1" t="str">
        <v/>
      </c>
      <c r="H243" s="1" t="str">
        <v/>
      </c>
      <c r="I243" s="2" t="str">
        <v/>
      </c>
      <c r="J243" s="4" t="str">
        <f t="shared" ca="1" si="5"/>
        <v/>
      </c>
      <c r="K243" s="1" t="str">
        <f>IF(A243="", "", IF(K243="", IFERROR(_xlfn.XLOOKUP('[1]KPI Entry'!$C$6, Users!B:B, Users!A:A, ""), ""), K243))</f>
        <v/>
      </c>
    </row>
    <row r="244" spans="1:11" ht="25" customHeight="1" x14ac:dyDescent="0.35">
      <c r="A244" s="1" t="str">
        <v/>
      </c>
      <c r="B244" s="2" t="str">
        <v/>
      </c>
      <c r="C244" s="3" t="str">
        <v/>
      </c>
      <c r="D244" s="3" t="str">
        <v/>
      </c>
      <c r="E244" s="3" t="str">
        <v/>
      </c>
      <c r="F244" s="1" t="str">
        <v/>
      </c>
      <c r="G244" s="1" t="str">
        <v/>
      </c>
      <c r="H244" s="1" t="str">
        <v/>
      </c>
      <c r="I244" s="2" t="str">
        <v/>
      </c>
      <c r="J244" s="4" t="str">
        <f t="shared" ca="1" si="5"/>
        <v/>
      </c>
      <c r="K244" s="1" t="str">
        <f>IF(A244="", "", IF(K244="", IFERROR(_xlfn.XLOOKUP('[1]KPI Entry'!$C$6, Users!B:B, Users!A:A, ""), ""), K244))</f>
        <v/>
      </c>
    </row>
    <row r="245" spans="1:11" ht="25" customHeight="1" x14ac:dyDescent="0.35">
      <c r="A245" s="1" t="str">
        <v/>
      </c>
      <c r="B245" s="2" t="str">
        <v/>
      </c>
      <c r="C245" s="3" t="str">
        <v/>
      </c>
      <c r="D245" s="3" t="str">
        <v/>
      </c>
      <c r="E245" s="3" t="str">
        <v/>
      </c>
      <c r="F245" s="1" t="str">
        <v/>
      </c>
      <c r="G245" s="1" t="str">
        <v/>
      </c>
      <c r="H245" s="1" t="str">
        <v/>
      </c>
      <c r="I245" s="2" t="str">
        <v/>
      </c>
      <c r="J245" s="4" t="str">
        <f t="shared" ca="1" si="5"/>
        <v/>
      </c>
      <c r="K245" s="1" t="str">
        <f>IF(A245="", "", IF(K245="", IFERROR(_xlfn.XLOOKUP('[1]KPI Entry'!$C$6, Users!B:B, Users!A:A, ""), ""), K245))</f>
        <v/>
      </c>
    </row>
    <row r="246" spans="1:11" ht="25" customHeight="1" x14ac:dyDescent="0.35">
      <c r="A246" s="1" t="str">
        <v/>
      </c>
      <c r="B246" s="2" t="str">
        <v/>
      </c>
      <c r="C246" s="3" t="str">
        <v/>
      </c>
      <c r="D246" s="3" t="str">
        <v/>
      </c>
      <c r="E246" s="3" t="str">
        <v/>
      </c>
      <c r="F246" s="1" t="str">
        <v/>
      </c>
      <c r="G246" s="1" t="str">
        <v/>
      </c>
      <c r="H246" s="1" t="str">
        <v/>
      </c>
      <c r="I246" s="2" t="str">
        <v/>
      </c>
      <c r="J246" s="4" t="str">
        <f t="shared" ca="1" si="5"/>
        <v/>
      </c>
      <c r="K246" s="1" t="str">
        <f>IF(A246="", "", IF(K246="", IFERROR(_xlfn.XLOOKUP('[1]KPI Entry'!$C$6, Users!B:B, Users!A:A, ""), ""), K246))</f>
        <v/>
      </c>
    </row>
    <row r="247" spans="1:11" ht="25" customHeight="1" x14ac:dyDescent="0.35">
      <c r="A247" s="1" t="str">
        <v/>
      </c>
      <c r="B247" s="2" t="str">
        <v/>
      </c>
      <c r="C247" s="3" t="str">
        <v/>
      </c>
      <c r="D247" s="3" t="str">
        <v/>
      </c>
      <c r="E247" s="3" t="str">
        <v/>
      </c>
      <c r="F247" s="1" t="str">
        <v/>
      </c>
      <c r="G247" s="1" t="str">
        <v/>
      </c>
      <c r="H247" s="1" t="str">
        <v/>
      </c>
      <c r="I247" s="2" t="str">
        <v/>
      </c>
      <c r="J247" s="4" t="str">
        <f t="shared" ca="1" si="5"/>
        <v/>
      </c>
      <c r="K247" s="1" t="str">
        <f>IF(A247="", "", IF(K247="", IFERROR(_xlfn.XLOOKUP('[1]KPI Entry'!$C$6, Users!B:B, Users!A:A, ""), ""), K247))</f>
        <v/>
      </c>
    </row>
    <row r="248" spans="1:11" ht="25" customHeight="1" x14ac:dyDescent="0.35">
      <c r="A248" s="1" t="str">
        <v/>
      </c>
      <c r="B248" s="2" t="str">
        <v/>
      </c>
      <c r="C248" s="3" t="str">
        <v/>
      </c>
      <c r="D248" s="3" t="str">
        <v/>
      </c>
      <c r="E248" s="3" t="str">
        <v/>
      </c>
      <c r="F248" s="1" t="str">
        <v/>
      </c>
      <c r="G248" s="1" t="str">
        <v/>
      </c>
      <c r="H248" s="1" t="str">
        <v/>
      </c>
      <c r="I248" s="2" t="str">
        <v/>
      </c>
      <c r="J248" s="4" t="str">
        <f t="shared" ca="1" si="5"/>
        <v/>
      </c>
      <c r="K248" s="1" t="str">
        <f>IF(A248="", "", IF(K248="", IFERROR(_xlfn.XLOOKUP('[1]KPI Entry'!$C$6, Users!B:B, Users!A:A, ""), ""), K248))</f>
        <v/>
      </c>
    </row>
    <row r="249" spans="1:11" ht="25" customHeight="1" x14ac:dyDescent="0.35">
      <c r="A249" s="1" t="str">
        <v/>
      </c>
      <c r="B249" s="2" t="str">
        <v/>
      </c>
      <c r="C249" s="3" t="str">
        <v/>
      </c>
      <c r="D249" s="3" t="str">
        <v/>
      </c>
      <c r="E249" s="3" t="str">
        <v/>
      </c>
      <c r="F249" s="1" t="str">
        <v/>
      </c>
      <c r="G249" s="1" t="str">
        <v/>
      </c>
      <c r="H249" s="1" t="str">
        <v/>
      </c>
      <c r="I249" s="2" t="str">
        <v/>
      </c>
      <c r="J249" s="4" t="str">
        <f t="shared" ca="1" si="5"/>
        <v/>
      </c>
      <c r="K249" s="1" t="str">
        <f>IF(A249="", "", IF(K249="", IFERROR(_xlfn.XLOOKUP('[1]KPI Entry'!$C$6, Users!B:B, Users!A:A, ""), ""), K249))</f>
        <v/>
      </c>
    </row>
    <row r="250" spans="1:11" ht="25" customHeight="1" x14ac:dyDescent="0.35">
      <c r="A250" s="1" t="str">
        <v/>
      </c>
      <c r="B250" s="2" t="str">
        <v/>
      </c>
      <c r="C250" s="3" t="str">
        <v/>
      </c>
      <c r="D250" s="3" t="str">
        <v/>
      </c>
      <c r="E250" s="3" t="str">
        <v/>
      </c>
      <c r="F250" s="1" t="str">
        <v/>
      </c>
      <c r="G250" s="1" t="str">
        <v/>
      </c>
      <c r="H250" s="1" t="str">
        <v/>
      </c>
      <c r="I250" s="2" t="str">
        <v/>
      </c>
      <c r="J250" s="4" t="str">
        <f t="shared" ca="1" si="5"/>
        <v/>
      </c>
      <c r="K250" s="1" t="str">
        <f>IF(A250="", "", IF(K250="", IFERROR(_xlfn.XLOOKUP('[1]KPI Entry'!$C$6, Users!B:B, Users!A:A, ""), ""), K250))</f>
        <v/>
      </c>
    </row>
    <row r="251" spans="1:11" ht="25" customHeight="1" x14ac:dyDescent="0.35">
      <c r="A251" s="1" t="str">
        <v/>
      </c>
      <c r="B251" s="2" t="str">
        <v/>
      </c>
      <c r="C251" s="3" t="str">
        <v/>
      </c>
      <c r="D251" s="3" t="str">
        <v/>
      </c>
      <c r="E251" s="3" t="str">
        <v/>
      </c>
      <c r="F251" s="1" t="str">
        <v/>
      </c>
      <c r="G251" s="1" t="str">
        <v/>
      </c>
      <c r="H251" s="1" t="str">
        <v/>
      </c>
      <c r="I251" s="2" t="str">
        <v/>
      </c>
      <c r="J251" s="4" t="str">
        <f t="shared" ca="1" si="5"/>
        <v/>
      </c>
      <c r="K251" s="1" t="str">
        <f>IF(A251="", "", IF(K251="", IFERROR(_xlfn.XLOOKUP('[1]KPI Entry'!$C$6, Users!B:B, Users!A:A, ""), ""), K251))</f>
        <v/>
      </c>
    </row>
    <row r="252" spans="1:11" ht="25" customHeight="1" x14ac:dyDescent="0.35">
      <c r="A252" s="1" t="str">
        <v/>
      </c>
      <c r="B252" s="2" t="str">
        <v/>
      </c>
      <c r="C252" s="3" t="str">
        <v/>
      </c>
      <c r="D252" s="3" t="str">
        <v/>
      </c>
      <c r="E252" s="3" t="str">
        <v/>
      </c>
      <c r="F252" s="1" t="str">
        <v/>
      </c>
      <c r="G252" s="1" t="str">
        <v/>
      </c>
      <c r="H252" s="1" t="str">
        <v/>
      </c>
      <c r="I252" s="2" t="str">
        <v/>
      </c>
      <c r="J252" s="4" t="str">
        <f t="shared" ca="1" si="5"/>
        <v/>
      </c>
      <c r="K252" s="1" t="str">
        <f>IF(A252="", "", IF(K252="", IFERROR(_xlfn.XLOOKUP('[1]KPI Entry'!$C$6, Users!B:B, Users!A:A, ""), ""), K252))</f>
        <v/>
      </c>
    </row>
    <row r="253" spans="1:11" ht="25" customHeight="1" x14ac:dyDescent="0.35">
      <c r="A253" s="1" t="str">
        <v/>
      </c>
      <c r="B253" s="2" t="str">
        <v/>
      </c>
      <c r="C253" s="3" t="str">
        <v/>
      </c>
      <c r="D253" s="3" t="str">
        <v/>
      </c>
      <c r="E253" s="3" t="str">
        <v/>
      </c>
      <c r="F253" s="1" t="str">
        <v/>
      </c>
      <c r="G253" s="1" t="str">
        <v/>
      </c>
      <c r="H253" s="1" t="str">
        <v/>
      </c>
      <c r="I253" s="2" t="str">
        <v/>
      </c>
      <c r="J253" s="4" t="str">
        <f t="shared" ca="1" si="5"/>
        <v/>
      </c>
      <c r="K253" s="1" t="str">
        <f>IF(A253="", "", IF(K253="", IFERROR(_xlfn.XLOOKUP('[1]KPI Entry'!$C$6, Users!B:B, Users!A:A, ""), ""), K253))</f>
        <v/>
      </c>
    </row>
    <row r="254" spans="1:11" ht="25" customHeight="1" x14ac:dyDescent="0.35">
      <c r="A254" s="1" t="str">
        <v/>
      </c>
      <c r="B254" s="2" t="str">
        <v/>
      </c>
      <c r="C254" s="3" t="str">
        <v/>
      </c>
      <c r="D254" s="3" t="str">
        <v/>
      </c>
      <c r="E254" s="3" t="str">
        <v/>
      </c>
      <c r="F254" s="1" t="str">
        <v/>
      </c>
      <c r="G254" s="1" t="str">
        <v/>
      </c>
      <c r="H254" s="1" t="str">
        <v/>
      </c>
      <c r="I254" s="2" t="str">
        <v/>
      </c>
      <c r="J254" s="4" t="str">
        <f t="shared" ca="1" si="5"/>
        <v/>
      </c>
      <c r="K254" s="1" t="str">
        <f>IF(A254="", "", IF(K254="", IFERROR(_xlfn.XLOOKUP('[1]KPI Entry'!$C$6, Users!B:B, Users!A:A, ""), ""), K254))</f>
        <v/>
      </c>
    </row>
    <row r="255" spans="1:11" ht="25" customHeight="1" x14ac:dyDescent="0.35">
      <c r="A255" s="1" t="str">
        <v/>
      </c>
      <c r="B255" s="2" t="str">
        <v/>
      </c>
      <c r="C255" s="3" t="str">
        <v/>
      </c>
      <c r="D255" s="3" t="str">
        <v/>
      </c>
      <c r="E255" s="3" t="str">
        <v/>
      </c>
      <c r="F255" s="1" t="str">
        <v/>
      </c>
      <c r="G255" s="1" t="str">
        <v/>
      </c>
      <c r="H255" s="1" t="str">
        <v/>
      </c>
      <c r="I255" s="2" t="str">
        <v/>
      </c>
      <c r="J255" s="4" t="str">
        <f t="shared" ca="1" si="5"/>
        <v/>
      </c>
      <c r="K255" s="1" t="str">
        <f>IF(A255="", "", IF(K255="", IFERROR(_xlfn.XLOOKUP('[1]KPI Entry'!$C$6, Users!B:B, Users!A:A, ""), ""), K255))</f>
        <v/>
      </c>
    </row>
    <row r="256" spans="1:11" ht="25" customHeight="1" x14ac:dyDescent="0.35">
      <c r="A256" s="1" t="str">
        <v/>
      </c>
      <c r="B256" s="2" t="str">
        <v/>
      </c>
      <c r="C256" s="3" t="str">
        <v/>
      </c>
      <c r="D256" s="3" t="str">
        <v/>
      </c>
      <c r="E256" s="3" t="str">
        <v/>
      </c>
      <c r="F256" s="1" t="str">
        <v/>
      </c>
      <c r="G256" s="1" t="str">
        <v/>
      </c>
      <c r="H256" s="1" t="str">
        <v/>
      </c>
      <c r="I256" s="2" t="str">
        <v/>
      </c>
      <c r="J256" s="4" t="str">
        <f t="shared" ca="1" si="5"/>
        <v/>
      </c>
      <c r="K256" s="1" t="str">
        <f>IF(A256="", "", IF(K256="", IFERROR(_xlfn.XLOOKUP('[1]KPI Entry'!$C$6, Users!B:B, Users!A:A, ""), ""), K256))</f>
        <v/>
      </c>
    </row>
    <row r="257" spans="1:11" ht="25" customHeight="1" x14ac:dyDescent="0.35">
      <c r="A257" s="1" t="str">
        <v/>
      </c>
      <c r="B257" s="2" t="str">
        <v/>
      </c>
      <c r="C257" s="3" t="str">
        <v/>
      </c>
      <c r="D257" s="3" t="str">
        <v/>
      </c>
      <c r="E257" s="3" t="str">
        <v/>
      </c>
      <c r="F257" s="1" t="str">
        <v/>
      </c>
      <c r="G257" s="1" t="str">
        <v/>
      </c>
      <c r="H257" s="1" t="str">
        <v/>
      </c>
      <c r="I257" s="2" t="str">
        <v/>
      </c>
      <c r="J257" s="4" t="str">
        <f t="shared" ca="1" si="5"/>
        <v/>
      </c>
      <c r="K257" s="1" t="str">
        <f>IF(A257="", "", IF(K257="", IFERROR(_xlfn.XLOOKUP('[1]KPI Entry'!$C$6, Users!B:B, Users!A:A, ""), ""), K257))</f>
        <v/>
      </c>
    </row>
    <row r="258" spans="1:11" ht="25" customHeight="1" x14ac:dyDescent="0.35">
      <c r="A258" s="1" t="str">
        <v/>
      </c>
      <c r="B258" s="2" t="str">
        <v/>
      </c>
      <c r="C258" s="3" t="str">
        <v/>
      </c>
      <c r="D258" s="3" t="str">
        <v/>
      </c>
      <c r="E258" s="3" t="str">
        <v/>
      </c>
      <c r="F258" s="1" t="str">
        <v/>
      </c>
      <c r="G258" s="1" t="str">
        <v/>
      </c>
      <c r="H258" s="1" t="str">
        <v/>
      </c>
      <c r="I258" s="2" t="str">
        <v/>
      </c>
      <c r="J258" s="4" t="str">
        <f t="shared" ca="1" si="5"/>
        <v/>
      </c>
      <c r="K258" s="1" t="str">
        <f>IF(A258="", "", IF(K258="", IFERROR(_xlfn.XLOOKUP('[1]KPI Entry'!$C$6, Users!B:B, Users!A:A, ""), ""), K258))</f>
        <v/>
      </c>
    </row>
    <row r="259" spans="1:11" ht="25" customHeight="1" x14ac:dyDescent="0.35">
      <c r="A259" s="1" t="str">
        <v/>
      </c>
      <c r="B259" s="2" t="str">
        <v/>
      </c>
      <c r="C259" s="3" t="str">
        <v/>
      </c>
      <c r="D259" s="3" t="str">
        <v/>
      </c>
      <c r="E259" s="3" t="str">
        <v/>
      </c>
      <c r="F259" s="1" t="str">
        <v/>
      </c>
      <c r="G259" s="1" t="str">
        <v/>
      </c>
      <c r="H259" s="1" t="str">
        <v/>
      </c>
      <c r="I259" s="2" t="str">
        <v/>
      </c>
      <c r="J259" s="4" t="str">
        <f t="shared" ca="1" si="5"/>
        <v/>
      </c>
      <c r="K259" s="1" t="str">
        <f>IF(A259="", "", IF(K259="", IFERROR(_xlfn.XLOOKUP('[1]KPI Entry'!$C$6, Users!B:B, Users!A:A, ""), ""), K259))</f>
        <v/>
      </c>
    </row>
    <row r="260" spans="1:11" ht="25" customHeight="1" x14ac:dyDescent="0.35">
      <c r="A260" s="1" t="str">
        <v/>
      </c>
      <c r="B260" s="2" t="str">
        <v/>
      </c>
      <c r="C260" s="3" t="str">
        <v/>
      </c>
      <c r="D260" s="3" t="str">
        <v/>
      </c>
      <c r="E260" s="3" t="str">
        <v/>
      </c>
      <c r="F260" s="1" t="str">
        <v/>
      </c>
      <c r="G260" s="1" t="str">
        <v/>
      </c>
      <c r="H260" s="1" t="str">
        <v/>
      </c>
      <c r="I260" s="2" t="str">
        <v/>
      </c>
      <c r="J260" s="4" t="str">
        <f t="shared" ca="1" si="5"/>
        <v/>
      </c>
      <c r="K260" s="1" t="str">
        <f>IF(A260="", "", IF(K260="", IFERROR(_xlfn.XLOOKUP('[1]KPI Entry'!$C$6, Users!B:B, Users!A:A, ""), ""), K260))</f>
        <v/>
      </c>
    </row>
    <row r="261" spans="1:11" ht="25" customHeight="1" x14ac:dyDescent="0.35">
      <c r="A261" s="1" t="str">
        <v/>
      </c>
      <c r="B261" s="2" t="str">
        <v/>
      </c>
      <c r="C261" s="3" t="str">
        <v/>
      </c>
      <c r="D261" s="3" t="str">
        <v/>
      </c>
      <c r="E261" s="3" t="str">
        <v/>
      </c>
      <c r="F261" s="1" t="str">
        <v/>
      </c>
      <c r="G261" s="1" t="str">
        <v/>
      </c>
      <c r="H261" s="1" t="str">
        <v/>
      </c>
      <c r="I261" s="2" t="str">
        <v/>
      </c>
      <c r="J261" s="4" t="str">
        <f t="shared" ref="J261:J324" ca="1" si="6">IF(B261="", "", IF(J261="", NOW(), J261))</f>
        <v/>
      </c>
      <c r="K261" s="1" t="str">
        <f>IF(A261="", "", IF(K261="", IFERROR(_xlfn.XLOOKUP('[1]KPI Entry'!$C$6, Users!B:B, Users!A:A, ""), ""), K261))</f>
        <v/>
      </c>
    </row>
    <row r="262" spans="1:11" ht="25" customHeight="1" x14ac:dyDescent="0.35">
      <c r="A262" s="1" t="str">
        <v/>
      </c>
      <c r="B262" s="2" t="str">
        <v/>
      </c>
      <c r="C262" s="3" t="str">
        <v/>
      </c>
      <c r="D262" s="3" t="str">
        <v/>
      </c>
      <c r="E262" s="3" t="str">
        <v/>
      </c>
      <c r="F262" s="1" t="str">
        <v/>
      </c>
      <c r="G262" s="1" t="str">
        <v/>
      </c>
      <c r="H262" s="1" t="str">
        <v/>
      </c>
      <c r="I262" s="2" t="str">
        <v/>
      </c>
      <c r="J262" s="4" t="str">
        <f t="shared" ca="1" si="6"/>
        <v/>
      </c>
      <c r="K262" s="1" t="str">
        <f>IF(A262="", "", IF(K262="", IFERROR(_xlfn.XLOOKUP('[1]KPI Entry'!$C$6, Users!B:B, Users!A:A, ""), ""), K262))</f>
        <v/>
      </c>
    </row>
    <row r="263" spans="1:11" ht="25" customHeight="1" x14ac:dyDescent="0.35">
      <c r="A263" s="1" t="str">
        <v/>
      </c>
      <c r="B263" s="2" t="str">
        <v/>
      </c>
      <c r="C263" s="3" t="str">
        <v/>
      </c>
      <c r="D263" s="3" t="str">
        <v/>
      </c>
      <c r="E263" s="3" t="str">
        <v/>
      </c>
      <c r="F263" s="1" t="str">
        <v/>
      </c>
      <c r="G263" s="1" t="str">
        <v/>
      </c>
      <c r="H263" s="1" t="str">
        <v/>
      </c>
      <c r="I263" s="2" t="str">
        <v/>
      </c>
      <c r="J263" s="4" t="str">
        <f t="shared" ca="1" si="6"/>
        <v/>
      </c>
      <c r="K263" s="1" t="str">
        <f>IF(A263="", "", IF(K263="", IFERROR(_xlfn.XLOOKUP('[1]KPI Entry'!$C$6, Users!B:B, Users!A:A, ""), ""), K263))</f>
        <v/>
      </c>
    </row>
    <row r="264" spans="1:11" ht="25" customHeight="1" x14ac:dyDescent="0.35">
      <c r="A264" s="1" t="str">
        <v/>
      </c>
      <c r="B264" s="2" t="str">
        <v/>
      </c>
      <c r="C264" s="3" t="str">
        <v/>
      </c>
      <c r="D264" s="3" t="str">
        <v/>
      </c>
      <c r="E264" s="3" t="str">
        <v/>
      </c>
      <c r="F264" s="1" t="str">
        <v/>
      </c>
      <c r="G264" s="1" t="str">
        <v/>
      </c>
      <c r="H264" s="1" t="str">
        <v/>
      </c>
      <c r="I264" s="2" t="str">
        <v/>
      </c>
      <c r="J264" s="4" t="str">
        <f t="shared" ca="1" si="6"/>
        <v/>
      </c>
      <c r="K264" s="1" t="str">
        <f>IF(A264="", "", IF(K264="", IFERROR(_xlfn.XLOOKUP('[1]KPI Entry'!$C$6, Users!B:B, Users!A:A, ""), ""), K264))</f>
        <v/>
      </c>
    </row>
    <row r="265" spans="1:11" ht="25" customHeight="1" x14ac:dyDescent="0.35">
      <c r="A265" s="1" t="str">
        <v/>
      </c>
      <c r="B265" s="2" t="str">
        <v/>
      </c>
      <c r="C265" s="3" t="str">
        <v/>
      </c>
      <c r="D265" s="3" t="str">
        <v/>
      </c>
      <c r="E265" s="3" t="str">
        <v/>
      </c>
      <c r="F265" s="1" t="str">
        <v/>
      </c>
      <c r="G265" s="1" t="str">
        <v/>
      </c>
      <c r="H265" s="1" t="str">
        <v/>
      </c>
      <c r="I265" s="2" t="str">
        <v/>
      </c>
      <c r="J265" s="4" t="str">
        <f t="shared" ca="1" si="6"/>
        <v/>
      </c>
      <c r="K265" s="1" t="str">
        <f>IF(A265="", "", IF(K265="", IFERROR(_xlfn.XLOOKUP('[1]KPI Entry'!$C$6, Users!B:B, Users!A:A, ""), ""), K265))</f>
        <v/>
      </c>
    </row>
    <row r="266" spans="1:11" ht="25" customHeight="1" x14ac:dyDescent="0.35">
      <c r="A266" s="1" t="str">
        <v/>
      </c>
      <c r="B266" s="2" t="str">
        <v/>
      </c>
      <c r="C266" s="3" t="str">
        <v/>
      </c>
      <c r="D266" s="3" t="str">
        <v/>
      </c>
      <c r="E266" s="3" t="str">
        <v/>
      </c>
      <c r="F266" s="1" t="str">
        <v/>
      </c>
      <c r="G266" s="1" t="str">
        <v/>
      </c>
      <c r="H266" s="1" t="str">
        <v/>
      </c>
      <c r="I266" s="2" t="str">
        <v/>
      </c>
      <c r="J266" s="4" t="str">
        <f t="shared" ca="1" si="6"/>
        <v/>
      </c>
      <c r="K266" s="1" t="str">
        <f>IF(A266="", "", IF(K266="", IFERROR(_xlfn.XLOOKUP('[1]KPI Entry'!$C$6, Users!B:B, Users!A:A, ""), ""), K266))</f>
        <v/>
      </c>
    </row>
    <row r="267" spans="1:11" ht="25" customHeight="1" x14ac:dyDescent="0.35">
      <c r="A267" s="1" t="str">
        <v/>
      </c>
      <c r="B267" s="2" t="str">
        <v/>
      </c>
      <c r="C267" s="3" t="str">
        <v/>
      </c>
      <c r="D267" s="3" t="str">
        <v/>
      </c>
      <c r="E267" s="3" t="str">
        <v/>
      </c>
      <c r="F267" s="1" t="str">
        <v/>
      </c>
      <c r="G267" s="1" t="str">
        <v/>
      </c>
      <c r="H267" s="1" t="str">
        <v/>
      </c>
      <c r="I267" s="2" t="str">
        <v/>
      </c>
      <c r="J267" s="4" t="str">
        <f t="shared" ca="1" si="6"/>
        <v/>
      </c>
      <c r="K267" s="1" t="str">
        <f>IF(A267="", "", IF(K267="", IFERROR(_xlfn.XLOOKUP('[1]KPI Entry'!$C$6, Users!B:B, Users!A:A, ""), ""), K267))</f>
        <v/>
      </c>
    </row>
    <row r="268" spans="1:11" ht="25" customHeight="1" x14ac:dyDescent="0.35">
      <c r="A268" s="1" t="str">
        <v/>
      </c>
      <c r="B268" s="2" t="str">
        <v/>
      </c>
      <c r="C268" s="3" t="str">
        <v/>
      </c>
      <c r="D268" s="3" t="str">
        <v/>
      </c>
      <c r="E268" s="3" t="str">
        <v/>
      </c>
      <c r="F268" s="1" t="str">
        <v/>
      </c>
      <c r="G268" s="1" t="str">
        <v/>
      </c>
      <c r="H268" s="1" t="str">
        <v/>
      </c>
      <c r="I268" s="2" t="str">
        <v/>
      </c>
      <c r="J268" s="4" t="str">
        <f t="shared" ca="1" si="6"/>
        <v/>
      </c>
      <c r="K268" s="1" t="str">
        <f>IF(A268="", "", IF(K268="", IFERROR(_xlfn.XLOOKUP('[1]KPI Entry'!$C$6, Users!B:B, Users!A:A, ""), ""), K268))</f>
        <v/>
      </c>
    </row>
    <row r="269" spans="1:11" ht="25" customHeight="1" x14ac:dyDescent="0.35">
      <c r="A269" s="1" t="str">
        <v/>
      </c>
      <c r="B269" s="2" t="str">
        <v/>
      </c>
      <c r="C269" s="3" t="str">
        <v/>
      </c>
      <c r="D269" s="3" t="str">
        <v/>
      </c>
      <c r="E269" s="3" t="str">
        <v/>
      </c>
      <c r="F269" s="1" t="str">
        <v/>
      </c>
      <c r="G269" s="1" t="str">
        <v/>
      </c>
      <c r="H269" s="1" t="str">
        <v/>
      </c>
      <c r="I269" s="2" t="str">
        <v/>
      </c>
      <c r="J269" s="4" t="str">
        <f t="shared" ca="1" si="6"/>
        <v/>
      </c>
      <c r="K269" s="1" t="str">
        <f>IF(A269="", "", IF(K269="", IFERROR(_xlfn.XLOOKUP('[1]KPI Entry'!$C$6, Users!B:B, Users!A:A, ""), ""), K269))</f>
        <v/>
      </c>
    </row>
    <row r="270" spans="1:11" ht="25" customHeight="1" x14ac:dyDescent="0.35">
      <c r="A270" s="1" t="str">
        <v/>
      </c>
      <c r="B270" s="2" t="str">
        <v/>
      </c>
      <c r="C270" s="3" t="str">
        <v/>
      </c>
      <c r="D270" s="3" t="str">
        <v/>
      </c>
      <c r="E270" s="3" t="str">
        <v/>
      </c>
      <c r="F270" s="1" t="str">
        <v/>
      </c>
      <c r="G270" s="1" t="str">
        <v/>
      </c>
      <c r="H270" s="1" t="str">
        <v/>
      </c>
      <c r="I270" s="2" t="str">
        <v/>
      </c>
      <c r="J270" s="4" t="str">
        <f t="shared" ca="1" si="6"/>
        <v/>
      </c>
      <c r="K270" s="1" t="str">
        <f>IF(A270="", "", IF(K270="", IFERROR(_xlfn.XLOOKUP('[1]KPI Entry'!$C$6, Users!B:B, Users!A:A, ""), ""), K270))</f>
        <v/>
      </c>
    </row>
    <row r="271" spans="1:11" ht="25" customHeight="1" x14ac:dyDescent="0.35">
      <c r="A271" s="1" t="str">
        <v/>
      </c>
      <c r="B271" s="2" t="str">
        <v/>
      </c>
      <c r="C271" s="3" t="str">
        <v/>
      </c>
      <c r="D271" s="3" t="str">
        <v/>
      </c>
      <c r="E271" s="3" t="str">
        <v/>
      </c>
      <c r="F271" s="1" t="str">
        <v/>
      </c>
      <c r="G271" s="1" t="str">
        <v/>
      </c>
      <c r="H271" s="1" t="str">
        <v/>
      </c>
      <c r="I271" s="2" t="str">
        <v/>
      </c>
      <c r="J271" s="4" t="str">
        <f t="shared" ca="1" si="6"/>
        <v/>
      </c>
      <c r="K271" s="1" t="str">
        <f>IF(A271="", "", IF(K271="", IFERROR(_xlfn.XLOOKUP('[1]KPI Entry'!$C$6, Users!B:B, Users!A:A, ""), ""), K271))</f>
        <v/>
      </c>
    </row>
    <row r="272" spans="1:11" ht="25" customHeight="1" x14ac:dyDescent="0.35">
      <c r="A272" s="1" t="str">
        <v/>
      </c>
      <c r="B272" s="2" t="str">
        <v/>
      </c>
      <c r="C272" s="3" t="str">
        <v/>
      </c>
      <c r="D272" s="3" t="str">
        <v/>
      </c>
      <c r="E272" s="3" t="str">
        <v/>
      </c>
      <c r="F272" s="1" t="str">
        <v/>
      </c>
      <c r="G272" s="1" t="str">
        <v/>
      </c>
      <c r="H272" s="1" t="str">
        <v/>
      </c>
      <c r="I272" s="2" t="str">
        <v/>
      </c>
      <c r="J272" s="4" t="str">
        <f t="shared" ca="1" si="6"/>
        <v/>
      </c>
      <c r="K272" s="1" t="str">
        <f>IF(A272="", "", IF(K272="", IFERROR(_xlfn.XLOOKUP('[1]KPI Entry'!$C$6, Users!B:B, Users!A:A, ""), ""), K272))</f>
        <v/>
      </c>
    </row>
    <row r="273" spans="1:11" ht="25" customHeight="1" x14ac:dyDescent="0.35">
      <c r="A273" s="1" t="str">
        <v/>
      </c>
      <c r="B273" s="2" t="str">
        <v/>
      </c>
      <c r="C273" s="3" t="str">
        <v/>
      </c>
      <c r="D273" s="3" t="str">
        <v/>
      </c>
      <c r="E273" s="3" t="str">
        <v/>
      </c>
      <c r="F273" s="1" t="str">
        <v/>
      </c>
      <c r="G273" s="1" t="str">
        <v/>
      </c>
      <c r="H273" s="1" t="str">
        <v/>
      </c>
      <c r="I273" s="2" t="str">
        <v/>
      </c>
      <c r="J273" s="4" t="str">
        <f t="shared" ca="1" si="6"/>
        <v/>
      </c>
      <c r="K273" s="1" t="str">
        <f>IF(A273="", "", IF(K273="", IFERROR(_xlfn.XLOOKUP('[1]KPI Entry'!$C$6, Users!B:B, Users!A:A, ""), ""), K273))</f>
        <v/>
      </c>
    </row>
    <row r="274" spans="1:11" ht="25" customHeight="1" x14ac:dyDescent="0.35">
      <c r="A274" s="1" t="str">
        <v/>
      </c>
      <c r="B274" s="2" t="str">
        <v/>
      </c>
      <c r="C274" s="3" t="str">
        <v/>
      </c>
      <c r="D274" s="3" t="str">
        <v/>
      </c>
      <c r="E274" s="3" t="str">
        <v/>
      </c>
      <c r="F274" s="1" t="str">
        <v/>
      </c>
      <c r="G274" s="1" t="str">
        <v/>
      </c>
      <c r="H274" s="1" t="str">
        <v/>
      </c>
      <c r="I274" s="2" t="str">
        <v/>
      </c>
      <c r="J274" s="4" t="str">
        <f t="shared" ca="1" si="6"/>
        <v/>
      </c>
      <c r="K274" s="1" t="str">
        <f>IF(A274="", "", IF(K274="", IFERROR(_xlfn.XLOOKUP('[1]KPI Entry'!$C$6, Users!B:B, Users!A:A, ""), ""), K274))</f>
        <v/>
      </c>
    </row>
    <row r="275" spans="1:11" ht="25" customHeight="1" x14ac:dyDescent="0.35">
      <c r="A275" s="1" t="str">
        <v/>
      </c>
      <c r="B275" s="2" t="str">
        <v/>
      </c>
      <c r="C275" s="3" t="str">
        <v/>
      </c>
      <c r="D275" s="3" t="str">
        <v/>
      </c>
      <c r="E275" s="3" t="str">
        <v/>
      </c>
      <c r="F275" s="1" t="str">
        <v/>
      </c>
      <c r="G275" s="1" t="str">
        <v/>
      </c>
      <c r="H275" s="1" t="str">
        <v/>
      </c>
      <c r="I275" s="2" t="str">
        <v/>
      </c>
      <c r="J275" s="4" t="str">
        <f t="shared" ca="1" si="6"/>
        <v/>
      </c>
      <c r="K275" s="1" t="str">
        <f>IF(A275="", "", IF(K275="", IFERROR(_xlfn.XLOOKUP('[1]KPI Entry'!$C$6, Users!B:B, Users!A:A, ""), ""), K275))</f>
        <v/>
      </c>
    </row>
    <row r="276" spans="1:11" ht="25" customHeight="1" x14ac:dyDescent="0.35">
      <c r="A276" s="1" t="str">
        <v/>
      </c>
      <c r="B276" s="2" t="str">
        <v/>
      </c>
      <c r="C276" s="3" t="str">
        <v/>
      </c>
      <c r="D276" s="3" t="str">
        <v/>
      </c>
      <c r="E276" s="3" t="str">
        <v/>
      </c>
      <c r="F276" s="1" t="str">
        <v/>
      </c>
      <c r="G276" s="1" t="str">
        <v/>
      </c>
      <c r="H276" s="1" t="str">
        <v/>
      </c>
      <c r="I276" s="2" t="str">
        <v/>
      </c>
      <c r="J276" s="4" t="str">
        <f t="shared" ca="1" si="6"/>
        <v/>
      </c>
      <c r="K276" s="1" t="str">
        <f>IF(A276="", "", IF(K276="", IFERROR(_xlfn.XLOOKUP('[1]KPI Entry'!$C$6, Users!B:B, Users!A:A, ""), ""), K276))</f>
        <v/>
      </c>
    </row>
    <row r="277" spans="1:11" ht="25" customHeight="1" x14ac:dyDescent="0.35">
      <c r="A277" s="1" t="str">
        <v/>
      </c>
      <c r="B277" s="2" t="str">
        <v/>
      </c>
      <c r="C277" s="3" t="str">
        <v/>
      </c>
      <c r="D277" s="3" t="str">
        <v/>
      </c>
      <c r="E277" s="3" t="str">
        <v/>
      </c>
      <c r="F277" s="1" t="str">
        <v/>
      </c>
      <c r="G277" s="1" t="str">
        <v/>
      </c>
      <c r="H277" s="1" t="str">
        <v/>
      </c>
      <c r="I277" s="2" t="str">
        <v/>
      </c>
      <c r="J277" s="4" t="str">
        <f t="shared" ca="1" si="6"/>
        <v/>
      </c>
      <c r="K277" s="1" t="str">
        <f>IF(A277="", "", IF(K277="", IFERROR(_xlfn.XLOOKUP('[1]KPI Entry'!$C$6, Users!B:B, Users!A:A, ""), ""), K277))</f>
        <v/>
      </c>
    </row>
    <row r="278" spans="1:11" ht="25" customHeight="1" x14ac:dyDescent="0.35">
      <c r="A278" s="1" t="str">
        <v/>
      </c>
      <c r="B278" s="2" t="str">
        <v/>
      </c>
      <c r="C278" s="3" t="str">
        <v/>
      </c>
      <c r="D278" s="3" t="str">
        <v/>
      </c>
      <c r="E278" s="3" t="str">
        <v/>
      </c>
      <c r="F278" s="1" t="str">
        <v/>
      </c>
      <c r="G278" s="1" t="str">
        <v/>
      </c>
      <c r="H278" s="1" t="str">
        <v/>
      </c>
      <c r="I278" s="2" t="str">
        <v/>
      </c>
      <c r="J278" s="4" t="str">
        <f t="shared" ca="1" si="6"/>
        <v/>
      </c>
      <c r="K278" s="1" t="str">
        <f>IF(A278="", "", IF(K278="", IFERROR(_xlfn.XLOOKUP('[1]KPI Entry'!$C$6, Users!B:B, Users!A:A, ""), ""), K278))</f>
        <v/>
      </c>
    </row>
    <row r="279" spans="1:11" ht="25" customHeight="1" x14ac:dyDescent="0.35">
      <c r="A279" s="1" t="str">
        <v/>
      </c>
      <c r="B279" s="2" t="str">
        <v/>
      </c>
      <c r="C279" s="3" t="str">
        <v/>
      </c>
      <c r="D279" s="3" t="str">
        <v/>
      </c>
      <c r="E279" s="3" t="str">
        <v/>
      </c>
      <c r="F279" s="1" t="str">
        <v/>
      </c>
      <c r="G279" s="1" t="str">
        <v/>
      </c>
      <c r="H279" s="1" t="str">
        <v/>
      </c>
      <c r="I279" s="2" t="str">
        <v/>
      </c>
      <c r="J279" s="4" t="str">
        <f t="shared" ca="1" si="6"/>
        <v/>
      </c>
      <c r="K279" s="1" t="str">
        <f>IF(A279="", "", IF(K279="", IFERROR(_xlfn.XLOOKUP('[1]KPI Entry'!$C$6, Users!B:B, Users!A:A, ""), ""), K279))</f>
        <v/>
      </c>
    </row>
    <row r="280" spans="1:11" ht="25" customHeight="1" x14ac:dyDescent="0.35">
      <c r="A280" s="1" t="str">
        <v/>
      </c>
      <c r="B280" s="2" t="str">
        <v/>
      </c>
      <c r="C280" s="3" t="str">
        <v/>
      </c>
      <c r="D280" s="3" t="str">
        <v/>
      </c>
      <c r="E280" s="3" t="str">
        <v/>
      </c>
      <c r="F280" s="1" t="str">
        <v/>
      </c>
      <c r="G280" s="1" t="str">
        <v/>
      </c>
      <c r="H280" s="1" t="str">
        <v/>
      </c>
      <c r="I280" s="2" t="str">
        <v/>
      </c>
      <c r="J280" s="4" t="str">
        <f t="shared" ca="1" si="6"/>
        <v/>
      </c>
      <c r="K280" s="1" t="str">
        <f>IF(A280="", "", IF(K280="", IFERROR(_xlfn.XLOOKUP('[1]KPI Entry'!$C$6, Users!B:B, Users!A:A, ""), ""), K280))</f>
        <v/>
      </c>
    </row>
    <row r="281" spans="1:11" ht="25" customHeight="1" x14ac:dyDescent="0.35">
      <c r="A281" s="1" t="str">
        <v/>
      </c>
      <c r="B281" s="2" t="str">
        <v/>
      </c>
      <c r="C281" s="3" t="str">
        <v/>
      </c>
      <c r="D281" s="3" t="str">
        <v/>
      </c>
      <c r="E281" s="3" t="str">
        <v/>
      </c>
      <c r="F281" s="1" t="str">
        <v/>
      </c>
      <c r="G281" s="1" t="str">
        <v/>
      </c>
      <c r="H281" s="1" t="str">
        <v/>
      </c>
      <c r="I281" s="2" t="str">
        <v/>
      </c>
      <c r="J281" s="4" t="str">
        <f t="shared" ca="1" si="6"/>
        <v/>
      </c>
      <c r="K281" s="1" t="str">
        <f>IF(A281="", "", IF(K281="", IFERROR(_xlfn.XLOOKUP('[1]KPI Entry'!$C$6, Users!B:B, Users!A:A, ""), ""), K281))</f>
        <v/>
      </c>
    </row>
    <row r="282" spans="1:11" ht="25" customHeight="1" x14ac:dyDescent="0.35">
      <c r="A282" s="1" t="str">
        <v/>
      </c>
      <c r="B282" s="2" t="str">
        <v/>
      </c>
      <c r="C282" s="3" t="str">
        <v/>
      </c>
      <c r="D282" s="3" t="str">
        <v/>
      </c>
      <c r="E282" s="3" t="str">
        <v/>
      </c>
      <c r="F282" s="1" t="str">
        <v/>
      </c>
      <c r="G282" s="1" t="str">
        <v/>
      </c>
      <c r="H282" s="1" t="str">
        <v/>
      </c>
      <c r="I282" s="2" t="str">
        <v/>
      </c>
      <c r="J282" s="4" t="str">
        <f t="shared" ca="1" si="6"/>
        <v/>
      </c>
      <c r="K282" s="1" t="str">
        <f>IF(A282="", "", IF(K282="", IFERROR(_xlfn.XLOOKUP('[1]KPI Entry'!$C$6, Users!B:B, Users!A:A, ""), ""), K282))</f>
        <v/>
      </c>
    </row>
    <row r="283" spans="1:11" ht="25" customHeight="1" x14ac:dyDescent="0.35">
      <c r="A283" s="1" t="str">
        <v/>
      </c>
      <c r="B283" s="2" t="str">
        <v/>
      </c>
      <c r="C283" s="3" t="str">
        <v/>
      </c>
      <c r="D283" s="3" t="str">
        <v/>
      </c>
      <c r="E283" s="3" t="str">
        <v/>
      </c>
      <c r="F283" s="1" t="str">
        <v/>
      </c>
      <c r="G283" s="1" t="str">
        <v/>
      </c>
      <c r="H283" s="1" t="str">
        <v/>
      </c>
      <c r="I283" s="2" t="str">
        <v/>
      </c>
      <c r="J283" s="4" t="str">
        <f t="shared" ca="1" si="6"/>
        <v/>
      </c>
      <c r="K283" s="1" t="str">
        <f>IF(A283="", "", IF(K283="", IFERROR(_xlfn.XLOOKUP('[1]KPI Entry'!$C$6, Users!B:B, Users!A:A, ""), ""), K283))</f>
        <v/>
      </c>
    </row>
    <row r="284" spans="1:11" ht="25" customHeight="1" x14ac:dyDescent="0.35">
      <c r="A284" s="1" t="str">
        <v/>
      </c>
      <c r="B284" s="2" t="str">
        <v/>
      </c>
      <c r="C284" s="3" t="str">
        <v/>
      </c>
      <c r="D284" s="3" t="str">
        <v/>
      </c>
      <c r="E284" s="3" t="str">
        <v/>
      </c>
      <c r="F284" s="1" t="str">
        <v/>
      </c>
      <c r="G284" s="1" t="str">
        <v/>
      </c>
      <c r="H284" s="1" t="str">
        <v/>
      </c>
      <c r="I284" s="2" t="str">
        <v/>
      </c>
      <c r="J284" s="4" t="str">
        <f t="shared" ca="1" si="6"/>
        <v/>
      </c>
      <c r="K284" s="1" t="str">
        <f>IF(A284="", "", IF(K284="", IFERROR(_xlfn.XLOOKUP('[1]KPI Entry'!$C$6, Users!B:B, Users!A:A, ""), ""), K284))</f>
        <v/>
      </c>
    </row>
    <row r="285" spans="1:11" ht="25" customHeight="1" x14ac:dyDescent="0.35">
      <c r="A285" s="1" t="str">
        <v/>
      </c>
      <c r="B285" s="2" t="str">
        <v/>
      </c>
      <c r="C285" s="3" t="str">
        <v/>
      </c>
      <c r="D285" s="3" t="str">
        <v/>
      </c>
      <c r="E285" s="3" t="str">
        <v/>
      </c>
      <c r="F285" s="1" t="str">
        <v/>
      </c>
      <c r="G285" s="1" t="str">
        <v/>
      </c>
      <c r="H285" s="1" t="str">
        <v/>
      </c>
      <c r="I285" s="2" t="str">
        <v/>
      </c>
      <c r="J285" s="4" t="str">
        <f t="shared" ca="1" si="6"/>
        <v/>
      </c>
      <c r="K285" s="1" t="str">
        <f>IF(A285="", "", IF(K285="", IFERROR(_xlfn.XLOOKUP('[1]KPI Entry'!$C$6, Users!B:B, Users!A:A, ""), ""), K285))</f>
        <v/>
      </c>
    </row>
    <row r="286" spans="1:11" ht="25" customHeight="1" x14ac:dyDescent="0.35">
      <c r="A286" s="1" t="str">
        <v/>
      </c>
      <c r="B286" s="2" t="str">
        <v/>
      </c>
      <c r="C286" s="3" t="str">
        <v/>
      </c>
      <c r="D286" s="3" t="str">
        <v/>
      </c>
      <c r="E286" s="3" t="str">
        <v/>
      </c>
      <c r="F286" s="1" t="str">
        <v/>
      </c>
      <c r="G286" s="1" t="str">
        <v/>
      </c>
      <c r="H286" s="1" t="str">
        <v/>
      </c>
      <c r="I286" s="2" t="str">
        <v/>
      </c>
      <c r="J286" s="4" t="str">
        <f t="shared" ca="1" si="6"/>
        <v/>
      </c>
      <c r="K286" s="1" t="str">
        <f>IF(A286="", "", IF(K286="", IFERROR(_xlfn.XLOOKUP('[1]KPI Entry'!$C$6, Users!B:B, Users!A:A, ""), ""), K286))</f>
        <v/>
      </c>
    </row>
    <row r="287" spans="1:11" ht="25" customHeight="1" x14ac:dyDescent="0.35">
      <c r="A287" s="1" t="str">
        <v/>
      </c>
      <c r="B287" s="2" t="str">
        <v/>
      </c>
      <c r="C287" s="3" t="str">
        <v/>
      </c>
      <c r="D287" s="3" t="str">
        <v/>
      </c>
      <c r="E287" s="3" t="str">
        <v/>
      </c>
      <c r="F287" s="1" t="str">
        <v/>
      </c>
      <c r="G287" s="1" t="str">
        <v/>
      </c>
      <c r="H287" s="1" t="str">
        <v/>
      </c>
      <c r="I287" s="2" t="str">
        <v/>
      </c>
      <c r="J287" s="4" t="str">
        <f t="shared" ca="1" si="6"/>
        <v/>
      </c>
      <c r="K287" s="1" t="str">
        <f>IF(A287="", "", IF(K287="", IFERROR(_xlfn.XLOOKUP('[1]KPI Entry'!$C$6, Users!B:B, Users!A:A, ""), ""), K287))</f>
        <v/>
      </c>
    </row>
    <row r="288" spans="1:11" ht="25" customHeight="1" x14ac:dyDescent="0.35">
      <c r="A288" s="1" t="str">
        <v/>
      </c>
      <c r="B288" s="2" t="str">
        <v/>
      </c>
      <c r="C288" s="3" t="str">
        <v/>
      </c>
      <c r="D288" s="3" t="str">
        <v/>
      </c>
      <c r="E288" s="3" t="str">
        <v/>
      </c>
      <c r="F288" s="1" t="str">
        <v/>
      </c>
      <c r="G288" s="1" t="str">
        <v/>
      </c>
      <c r="H288" s="1" t="str">
        <v/>
      </c>
      <c r="I288" s="2" t="str">
        <v/>
      </c>
      <c r="J288" s="4" t="str">
        <f t="shared" ca="1" si="6"/>
        <v/>
      </c>
      <c r="K288" s="1" t="str">
        <f>IF(A288="", "", IF(K288="", IFERROR(_xlfn.XLOOKUP('[1]KPI Entry'!$C$6, Users!B:B, Users!A:A, ""), ""), K288))</f>
        <v/>
      </c>
    </row>
    <row r="289" spans="1:11" ht="25" customHeight="1" x14ac:dyDescent="0.35">
      <c r="A289" s="1" t="str">
        <v/>
      </c>
      <c r="B289" s="2" t="str">
        <v/>
      </c>
      <c r="C289" s="3" t="str">
        <v/>
      </c>
      <c r="D289" s="3" t="str">
        <v/>
      </c>
      <c r="E289" s="3" t="str">
        <v/>
      </c>
      <c r="F289" s="1" t="str">
        <v/>
      </c>
      <c r="G289" s="1" t="str">
        <v/>
      </c>
      <c r="H289" s="1" t="str">
        <v/>
      </c>
      <c r="I289" s="2" t="str">
        <v/>
      </c>
      <c r="J289" s="4" t="str">
        <f t="shared" ca="1" si="6"/>
        <v/>
      </c>
      <c r="K289" s="1" t="str">
        <f>IF(A289="", "", IF(K289="", IFERROR(_xlfn.XLOOKUP('[1]KPI Entry'!$C$6, Users!B:B, Users!A:A, ""), ""), K289))</f>
        <v/>
      </c>
    </row>
    <row r="290" spans="1:11" ht="25" customHeight="1" x14ac:dyDescent="0.35">
      <c r="A290" s="1" t="str">
        <v/>
      </c>
      <c r="B290" s="2" t="str">
        <v/>
      </c>
      <c r="C290" s="3" t="str">
        <v/>
      </c>
      <c r="D290" s="3" t="str">
        <v/>
      </c>
      <c r="E290" s="3" t="str">
        <v/>
      </c>
      <c r="F290" s="1" t="str">
        <v/>
      </c>
      <c r="G290" s="1" t="str">
        <v/>
      </c>
      <c r="H290" s="1" t="str">
        <v/>
      </c>
      <c r="I290" s="2" t="str">
        <v/>
      </c>
      <c r="J290" s="4" t="str">
        <f t="shared" ca="1" si="6"/>
        <v/>
      </c>
      <c r="K290" s="1" t="str">
        <f>IF(A290="", "", IF(K290="", IFERROR(_xlfn.XLOOKUP('[1]KPI Entry'!$C$6, Users!B:B, Users!A:A, ""), ""), K290))</f>
        <v/>
      </c>
    </row>
    <row r="291" spans="1:11" ht="25" customHeight="1" x14ac:dyDescent="0.35">
      <c r="A291" s="1" t="str">
        <v/>
      </c>
      <c r="B291" s="2" t="str">
        <v/>
      </c>
      <c r="C291" s="3" t="str">
        <v/>
      </c>
      <c r="D291" s="3" t="str">
        <v/>
      </c>
      <c r="E291" s="3" t="str">
        <v/>
      </c>
      <c r="F291" s="1" t="str">
        <v/>
      </c>
      <c r="G291" s="1" t="str">
        <v/>
      </c>
      <c r="H291" s="1" t="str">
        <v/>
      </c>
      <c r="I291" s="2" t="str">
        <v/>
      </c>
      <c r="J291" s="4" t="str">
        <f t="shared" ca="1" si="6"/>
        <v/>
      </c>
      <c r="K291" s="1" t="str">
        <f>IF(A291="", "", IF(K291="", IFERROR(_xlfn.XLOOKUP('[1]KPI Entry'!$C$6, Users!B:B, Users!A:A, ""), ""), K291))</f>
        <v/>
      </c>
    </row>
    <row r="292" spans="1:11" ht="25" customHeight="1" x14ac:dyDescent="0.35">
      <c r="J292" s="4" t="str">
        <f t="shared" ca="1" si="6"/>
        <v/>
      </c>
      <c r="K292" s="1" t="str">
        <f>IF(A292="", "", IF(K292="", IFERROR(_xlfn.XLOOKUP('[1]KPI Entry'!$C$6, Users!B:B, Users!A:A, ""), ""), K292))</f>
        <v/>
      </c>
    </row>
    <row r="293" spans="1:11" ht="25" customHeight="1" x14ac:dyDescent="0.35">
      <c r="J293" s="4" t="str">
        <f t="shared" ca="1" si="6"/>
        <v/>
      </c>
      <c r="K293" s="1" t="str">
        <f>IF(A293="", "", IF(K293="", IFERROR(_xlfn.XLOOKUP('[1]KPI Entry'!$C$6, Users!B:B, Users!A:A, ""), ""), K293))</f>
        <v/>
      </c>
    </row>
    <row r="294" spans="1:11" ht="25" customHeight="1" x14ac:dyDescent="0.35">
      <c r="J294" s="4" t="str">
        <f t="shared" ca="1" si="6"/>
        <v/>
      </c>
      <c r="K294" s="1" t="str">
        <f>IF(A294="", "", IF(K294="", IFERROR(_xlfn.XLOOKUP('[1]KPI Entry'!$C$6, Users!B:B, Users!A:A, ""), ""), K294))</f>
        <v/>
      </c>
    </row>
    <row r="295" spans="1:11" ht="25" customHeight="1" x14ac:dyDescent="0.35">
      <c r="J295" s="4" t="str">
        <f t="shared" ca="1" si="6"/>
        <v/>
      </c>
      <c r="K295" s="1" t="str">
        <f>IF(A295="", "", IF(K295="", IFERROR(_xlfn.XLOOKUP('[1]KPI Entry'!$C$6, Users!B:B, Users!A:A, ""), ""), K295))</f>
        <v/>
      </c>
    </row>
    <row r="296" spans="1:11" ht="25" customHeight="1" x14ac:dyDescent="0.35">
      <c r="J296" s="4" t="str">
        <f t="shared" ca="1" si="6"/>
        <v/>
      </c>
      <c r="K296" s="1" t="str">
        <f>IF(A296="", "", IF(K296="", IFERROR(_xlfn.XLOOKUP('[1]KPI Entry'!$C$6, Users!B:B, Users!A:A, ""), ""), K296))</f>
        <v/>
      </c>
    </row>
    <row r="297" spans="1:11" ht="25" customHeight="1" x14ac:dyDescent="0.35">
      <c r="J297" s="4" t="str">
        <f t="shared" ca="1" si="6"/>
        <v/>
      </c>
      <c r="K297" s="1" t="str">
        <f>IF(A297="", "", IF(K297="", IFERROR(_xlfn.XLOOKUP('[1]KPI Entry'!$C$6, Users!B:B, Users!A:A, ""), ""), K297))</f>
        <v/>
      </c>
    </row>
    <row r="298" spans="1:11" ht="25" customHeight="1" x14ac:dyDescent="0.35">
      <c r="J298" s="4" t="str">
        <f t="shared" ca="1" si="6"/>
        <v/>
      </c>
      <c r="K298" s="1" t="str">
        <f>IF(A298="", "", IF(K298="", IFERROR(_xlfn.XLOOKUP('[1]KPI Entry'!$C$6, Users!B:B, Users!A:A, ""), ""), K298))</f>
        <v/>
      </c>
    </row>
    <row r="299" spans="1:11" ht="25" customHeight="1" x14ac:dyDescent="0.35">
      <c r="J299" s="4" t="str">
        <f t="shared" ca="1" si="6"/>
        <v/>
      </c>
      <c r="K299" s="1" t="str">
        <f>IF(A299="", "", IF(K299="", IFERROR(_xlfn.XLOOKUP('[1]KPI Entry'!$C$6, Users!B:B, Users!A:A, ""), ""), K299))</f>
        <v/>
      </c>
    </row>
    <row r="300" spans="1:11" ht="25" customHeight="1" x14ac:dyDescent="0.35">
      <c r="J300" s="4" t="str">
        <f t="shared" ca="1" si="6"/>
        <v/>
      </c>
      <c r="K300" s="1" t="str">
        <f>IF(A300="", "", IF(K300="", IFERROR(_xlfn.XLOOKUP('[1]KPI Entry'!$C$6, Users!B:B, Users!A:A, ""), ""), K300))</f>
        <v/>
      </c>
    </row>
    <row r="301" spans="1:11" ht="25" customHeight="1" x14ac:dyDescent="0.35">
      <c r="J301" s="4" t="str">
        <f t="shared" ca="1" si="6"/>
        <v/>
      </c>
      <c r="K301" s="1" t="str">
        <f>IF(A301="", "", IF(K301="", IFERROR(_xlfn.XLOOKUP('[1]KPI Entry'!$C$6, Users!B:B, Users!A:A, ""), ""), K301))</f>
        <v/>
      </c>
    </row>
    <row r="302" spans="1:11" ht="25" customHeight="1" x14ac:dyDescent="0.35">
      <c r="J302" s="4" t="str">
        <f t="shared" ca="1" si="6"/>
        <v/>
      </c>
      <c r="K302" s="1" t="str">
        <f>IF(A302="", "", IF(K302="", IFERROR(_xlfn.XLOOKUP('[1]KPI Entry'!$C$6, Users!B:B, Users!A:A, ""), ""), K302))</f>
        <v/>
      </c>
    </row>
    <row r="303" spans="1:11" ht="25" customHeight="1" x14ac:dyDescent="0.35">
      <c r="J303" s="4" t="str">
        <f t="shared" ca="1" si="6"/>
        <v/>
      </c>
      <c r="K303" s="1" t="str">
        <f>IF(A303="", "", IF(K303="", IFERROR(_xlfn.XLOOKUP('[1]KPI Entry'!$C$6, Users!B:B, Users!A:A, ""), ""), K303))</f>
        <v/>
      </c>
    </row>
    <row r="304" spans="1:11" ht="25" customHeight="1" x14ac:dyDescent="0.35">
      <c r="J304" s="4" t="str">
        <f t="shared" ca="1" si="6"/>
        <v/>
      </c>
      <c r="K304" s="1" t="str">
        <f>IF(A304="", "", IF(K304="", IFERROR(_xlfn.XLOOKUP('[1]KPI Entry'!$C$6, Users!B:B, Users!A:A, ""), ""), K304))</f>
        <v/>
      </c>
    </row>
    <row r="305" spans="10:11" ht="25" customHeight="1" x14ac:dyDescent="0.35">
      <c r="J305" s="4" t="str">
        <f t="shared" ca="1" si="6"/>
        <v/>
      </c>
      <c r="K305" s="1" t="str">
        <f>IF(A305="", "", IF(K305="", IFERROR(_xlfn.XLOOKUP('[1]KPI Entry'!$C$6, Users!B:B, Users!A:A, ""), ""), K305))</f>
        <v/>
      </c>
    </row>
    <row r="306" spans="10:11" ht="25" customHeight="1" x14ac:dyDescent="0.35">
      <c r="J306" s="4" t="str">
        <f t="shared" ca="1" si="6"/>
        <v/>
      </c>
      <c r="K306" s="1" t="str">
        <f>IF(A306="", "", IF(K306="", IFERROR(_xlfn.XLOOKUP('[1]KPI Entry'!$C$6, Users!B:B, Users!A:A, ""), ""), K306))</f>
        <v/>
      </c>
    </row>
    <row r="307" spans="10:11" ht="25" customHeight="1" x14ac:dyDescent="0.35">
      <c r="J307" s="4" t="str">
        <f t="shared" ca="1" si="6"/>
        <v/>
      </c>
      <c r="K307" s="1" t="str">
        <f>IF(A307="", "", IF(K307="", IFERROR(_xlfn.XLOOKUP('[1]KPI Entry'!$C$6, Users!B:B, Users!A:A, ""), ""), K307))</f>
        <v/>
      </c>
    </row>
    <row r="308" spans="10:11" ht="25" customHeight="1" x14ac:dyDescent="0.35">
      <c r="J308" s="4" t="str">
        <f t="shared" ca="1" si="6"/>
        <v/>
      </c>
      <c r="K308" s="1" t="str">
        <f>IF(A308="", "", IF(K308="", IFERROR(_xlfn.XLOOKUP('[1]KPI Entry'!$C$6, Users!B:B, Users!A:A, ""), ""), K308))</f>
        <v/>
      </c>
    </row>
    <row r="309" spans="10:11" ht="25" customHeight="1" x14ac:dyDescent="0.35">
      <c r="J309" s="4" t="str">
        <f t="shared" ca="1" si="6"/>
        <v/>
      </c>
      <c r="K309" s="1" t="str">
        <f>IF(A309="", "", IF(K309="", IFERROR(_xlfn.XLOOKUP('[1]KPI Entry'!$C$6, Users!B:B, Users!A:A, ""), ""), K309))</f>
        <v/>
      </c>
    </row>
    <row r="310" spans="10:11" ht="25" customHeight="1" x14ac:dyDescent="0.35">
      <c r="J310" s="4" t="str">
        <f t="shared" ca="1" si="6"/>
        <v/>
      </c>
      <c r="K310" s="1" t="str">
        <f>IF(A310="", "", IF(K310="", IFERROR(_xlfn.XLOOKUP('[1]KPI Entry'!$C$6, Users!B:B, Users!A:A, ""), ""), K310))</f>
        <v/>
      </c>
    </row>
    <row r="311" spans="10:11" ht="25" customHeight="1" x14ac:dyDescent="0.35">
      <c r="J311" s="4" t="str">
        <f t="shared" ca="1" si="6"/>
        <v/>
      </c>
      <c r="K311" s="1" t="str">
        <f>IF(A311="", "", IF(K311="", IFERROR(_xlfn.XLOOKUP('[1]KPI Entry'!$C$6, Users!B:B, Users!A:A, ""), ""), K311))</f>
        <v/>
      </c>
    </row>
    <row r="312" spans="10:11" ht="25" customHeight="1" x14ac:dyDescent="0.35">
      <c r="J312" s="4" t="str">
        <f t="shared" ca="1" si="6"/>
        <v/>
      </c>
      <c r="K312" s="1" t="str">
        <f>IF(A312="", "", IF(K312="", IFERROR(_xlfn.XLOOKUP('[1]KPI Entry'!$C$6, Users!B:B, Users!A:A, ""), ""), K312))</f>
        <v/>
      </c>
    </row>
    <row r="313" spans="10:11" ht="25" customHeight="1" x14ac:dyDescent="0.35">
      <c r="J313" s="4" t="str">
        <f t="shared" ca="1" si="6"/>
        <v/>
      </c>
      <c r="K313" s="1" t="str">
        <f>IF(A313="", "", IF(K313="", IFERROR(_xlfn.XLOOKUP('[1]KPI Entry'!$C$6, Users!B:B, Users!A:A, ""), ""), K313))</f>
        <v/>
      </c>
    </row>
    <row r="314" spans="10:11" ht="25" customHeight="1" x14ac:dyDescent="0.35">
      <c r="J314" s="4" t="str">
        <f t="shared" ca="1" si="6"/>
        <v/>
      </c>
      <c r="K314" s="1" t="str">
        <f>IF(A314="", "", IF(K314="", IFERROR(_xlfn.XLOOKUP('[1]KPI Entry'!$C$6, Users!B:B, Users!A:A, ""), ""), K314))</f>
        <v/>
      </c>
    </row>
    <row r="315" spans="10:11" ht="25" customHeight="1" x14ac:dyDescent="0.35">
      <c r="J315" s="4" t="str">
        <f t="shared" ca="1" si="6"/>
        <v/>
      </c>
      <c r="K315" s="1" t="str">
        <f>IF(A315="", "", IF(K315="", IFERROR(_xlfn.XLOOKUP('[1]KPI Entry'!$C$6, Users!B:B, Users!A:A, ""), ""), K315))</f>
        <v/>
      </c>
    </row>
    <row r="316" spans="10:11" ht="25" customHeight="1" x14ac:dyDescent="0.35">
      <c r="J316" s="4" t="str">
        <f t="shared" ca="1" si="6"/>
        <v/>
      </c>
      <c r="K316" s="1" t="str">
        <f>IF(A316="", "", IF(K316="", IFERROR(_xlfn.XLOOKUP('[1]KPI Entry'!$C$6, Users!B:B, Users!A:A, ""), ""), K316))</f>
        <v/>
      </c>
    </row>
    <row r="317" spans="10:11" ht="25" customHeight="1" x14ac:dyDescent="0.35">
      <c r="J317" s="4" t="str">
        <f t="shared" ca="1" si="6"/>
        <v/>
      </c>
      <c r="K317" s="1" t="str">
        <f>IF(A317="", "", IF(K317="", IFERROR(_xlfn.XLOOKUP('[1]KPI Entry'!$C$6, Users!B:B, Users!A:A, ""), ""), K317))</f>
        <v/>
      </c>
    </row>
    <row r="318" spans="10:11" ht="25" customHeight="1" x14ac:dyDescent="0.35">
      <c r="J318" s="4" t="str">
        <f t="shared" ca="1" si="6"/>
        <v/>
      </c>
      <c r="K318" s="1" t="str">
        <f>IF(A318="", "", IF(K318="", IFERROR(_xlfn.XLOOKUP('[1]KPI Entry'!$C$6, Users!B:B, Users!A:A, ""), ""), K318))</f>
        <v/>
      </c>
    </row>
    <row r="319" spans="10:11" ht="25" customHeight="1" x14ac:dyDescent="0.35">
      <c r="J319" s="4" t="str">
        <f t="shared" ca="1" si="6"/>
        <v/>
      </c>
      <c r="K319" s="1" t="str">
        <f>IF(A319="", "", IF(K319="", IFERROR(_xlfn.XLOOKUP('[1]KPI Entry'!$C$6, Users!B:B, Users!A:A, ""), ""), K319))</f>
        <v/>
      </c>
    </row>
    <row r="320" spans="10:11" ht="25" customHeight="1" x14ac:dyDescent="0.35">
      <c r="J320" s="4" t="str">
        <f t="shared" ca="1" si="6"/>
        <v/>
      </c>
      <c r="K320" s="1" t="str">
        <f>IF(A320="", "", IF(K320="", IFERROR(_xlfn.XLOOKUP('[1]KPI Entry'!$C$6, Users!B:B, Users!A:A, ""), ""), K320))</f>
        <v/>
      </c>
    </row>
    <row r="321" spans="10:11" ht="25" customHeight="1" x14ac:dyDescent="0.35">
      <c r="J321" s="4" t="str">
        <f t="shared" ca="1" si="6"/>
        <v/>
      </c>
      <c r="K321" s="1" t="str">
        <f>IF(A321="", "", IF(K321="", IFERROR(_xlfn.XLOOKUP('[1]KPI Entry'!$C$6, Users!B:B, Users!A:A, ""), ""), K321))</f>
        <v/>
      </c>
    </row>
    <row r="322" spans="10:11" ht="25" customHeight="1" x14ac:dyDescent="0.35">
      <c r="J322" s="4" t="str">
        <f t="shared" ca="1" si="6"/>
        <v/>
      </c>
      <c r="K322" s="1" t="str">
        <f>IF(A322="", "", IF(K322="", IFERROR(_xlfn.XLOOKUP('[1]KPI Entry'!$C$6, Users!B:B, Users!A:A, ""), ""), K322))</f>
        <v/>
      </c>
    </row>
    <row r="323" spans="10:11" ht="25" customHeight="1" x14ac:dyDescent="0.35">
      <c r="J323" s="4" t="str">
        <f t="shared" ca="1" si="6"/>
        <v/>
      </c>
      <c r="K323" s="1" t="str">
        <f>IF(A323="", "", IF(K323="", IFERROR(_xlfn.XLOOKUP('[1]KPI Entry'!$C$6, Users!B:B, Users!A:A, ""), ""), K323))</f>
        <v/>
      </c>
    </row>
    <row r="324" spans="10:11" ht="25" customHeight="1" x14ac:dyDescent="0.35">
      <c r="J324" s="4" t="str">
        <f t="shared" ca="1" si="6"/>
        <v/>
      </c>
      <c r="K324" s="1" t="str">
        <f>IF(A324="", "", IF(K324="", IFERROR(_xlfn.XLOOKUP('[1]KPI Entry'!$C$6, Users!B:B, Users!A:A, ""), ""), K324))</f>
        <v/>
      </c>
    </row>
    <row r="325" spans="10:11" ht="25" customHeight="1" x14ac:dyDescent="0.35">
      <c r="J325" s="4" t="str">
        <f t="shared" ref="J325:J388" ca="1" si="7">IF(B325="", "", IF(J325="", NOW(), J325))</f>
        <v/>
      </c>
      <c r="K325" s="1" t="str">
        <f>IF(A325="", "", IF(K325="", IFERROR(_xlfn.XLOOKUP('[1]KPI Entry'!$C$6, Users!B:B, Users!A:A, ""), ""), K325))</f>
        <v/>
      </c>
    </row>
    <row r="326" spans="10:11" ht="25" customHeight="1" x14ac:dyDescent="0.35">
      <c r="J326" s="4" t="str">
        <f t="shared" ca="1" si="7"/>
        <v/>
      </c>
      <c r="K326" s="1" t="str">
        <f>IF(A326="", "", IF(K326="", IFERROR(_xlfn.XLOOKUP('[1]KPI Entry'!$C$6, Users!B:B, Users!A:A, ""), ""), K326))</f>
        <v/>
      </c>
    </row>
    <row r="327" spans="10:11" ht="25" customHeight="1" x14ac:dyDescent="0.35">
      <c r="J327" s="4" t="str">
        <f t="shared" ca="1" si="7"/>
        <v/>
      </c>
      <c r="K327" s="1" t="str">
        <f>IF(A327="", "", IF(K327="", IFERROR(_xlfn.XLOOKUP('[1]KPI Entry'!$C$6, Users!B:B, Users!A:A, ""), ""), K327))</f>
        <v/>
      </c>
    </row>
    <row r="328" spans="10:11" ht="25" customHeight="1" x14ac:dyDescent="0.35">
      <c r="J328" s="4" t="str">
        <f t="shared" ca="1" si="7"/>
        <v/>
      </c>
      <c r="K328" s="1" t="str">
        <f>IF(A328="", "", IF(K328="", IFERROR(_xlfn.XLOOKUP('[1]KPI Entry'!$C$6, Users!B:B, Users!A:A, ""), ""), K328))</f>
        <v/>
      </c>
    </row>
    <row r="329" spans="10:11" ht="25" customHeight="1" x14ac:dyDescent="0.35">
      <c r="J329" s="4" t="str">
        <f t="shared" ca="1" si="7"/>
        <v/>
      </c>
      <c r="K329" s="1" t="str">
        <f>IF(A329="", "", IF(K329="", IFERROR(_xlfn.XLOOKUP('[1]KPI Entry'!$C$6, Users!B:B, Users!A:A, ""), ""), K329))</f>
        <v/>
      </c>
    </row>
    <row r="330" spans="10:11" ht="25" customHeight="1" x14ac:dyDescent="0.35">
      <c r="J330" s="4" t="str">
        <f t="shared" ca="1" si="7"/>
        <v/>
      </c>
      <c r="K330" s="1" t="str">
        <f>IF(A330="", "", IF(K330="", IFERROR(_xlfn.XLOOKUP('[1]KPI Entry'!$C$6, Users!B:B, Users!A:A, ""), ""), K330))</f>
        <v/>
      </c>
    </row>
    <row r="331" spans="10:11" ht="25" customHeight="1" x14ac:dyDescent="0.35">
      <c r="J331" s="4" t="str">
        <f t="shared" ca="1" si="7"/>
        <v/>
      </c>
      <c r="K331" s="1" t="str">
        <f>IF(A331="", "", IF(K331="", IFERROR(_xlfn.XLOOKUP('[1]KPI Entry'!$C$6, Users!B:B, Users!A:A, ""), ""), K331))</f>
        <v/>
      </c>
    </row>
    <row r="332" spans="10:11" ht="25" customHeight="1" x14ac:dyDescent="0.35">
      <c r="J332" s="4" t="str">
        <f t="shared" ca="1" si="7"/>
        <v/>
      </c>
      <c r="K332" s="1" t="str">
        <f>IF(A332="", "", IF(K332="", IFERROR(_xlfn.XLOOKUP('[1]KPI Entry'!$C$6, Users!B:B, Users!A:A, ""), ""), K332))</f>
        <v/>
      </c>
    </row>
    <row r="333" spans="10:11" ht="25" customHeight="1" x14ac:dyDescent="0.35">
      <c r="J333" s="4" t="str">
        <f t="shared" ca="1" si="7"/>
        <v/>
      </c>
      <c r="K333" s="1" t="str">
        <f>IF(A333="", "", IF(K333="", IFERROR(_xlfn.XLOOKUP('[1]KPI Entry'!$C$6, Users!B:B, Users!A:A, ""), ""), K333))</f>
        <v/>
      </c>
    </row>
    <row r="334" spans="10:11" ht="25" customHeight="1" x14ac:dyDescent="0.35">
      <c r="J334" s="4" t="str">
        <f t="shared" ca="1" si="7"/>
        <v/>
      </c>
      <c r="K334" s="1" t="str">
        <f>IF(A334="", "", IF(K334="", IFERROR(_xlfn.XLOOKUP('[1]KPI Entry'!$C$6, Users!B:B, Users!A:A, ""), ""), K334))</f>
        <v/>
      </c>
    </row>
    <row r="335" spans="10:11" ht="25" customHeight="1" x14ac:dyDescent="0.35">
      <c r="J335" s="4" t="str">
        <f t="shared" ca="1" si="7"/>
        <v/>
      </c>
      <c r="K335" s="1" t="str">
        <f>IF(A335="", "", IF(K335="", IFERROR(_xlfn.XLOOKUP('[1]KPI Entry'!$C$6, Users!B:B, Users!A:A, ""), ""), K335))</f>
        <v/>
      </c>
    </row>
    <row r="336" spans="10:11" ht="25" customHeight="1" x14ac:dyDescent="0.35">
      <c r="J336" s="4" t="str">
        <f t="shared" ca="1" si="7"/>
        <v/>
      </c>
      <c r="K336" s="1" t="str">
        <f>IF(A336="", "", IF(K336="", IFERROR(_xlfn.XLOOKUP('[1]KPI Entry'!$C$6, Users!B:B, Users!A:A, ""), ""), K336))</f>
        <v/>
      </c>
    </row>
    <row r="337" spans="10:11" ht="25" customHeight="1" x14ac:dyDescent="0.35">
      <c r="J337" s="4" t="str">
        <f t="shared" ca="1" si="7"/>
        <v/>
      </c>
      <c r="K337" s="1" t="str">
        <f>IF(A337="", "", IF(K337="", IFERROR(_xlfn.XLOOKUP('[1]KPI Entry'!$C$6, Users!B:B, Users!A:A, ""), ""), K337))</f>
        <v/>
      </c>
    </row>
    <row r="338" spans="10:11" ht="25" customHeight="1" x14ac:dyDescent="0.35">
      <c r="J338" s="4" t="str">
        <f t="shared" ca="1" si="7"/>
        <v/>
      </c>
      <c r="K338" s="1" t="str">
        <f>IF(A338="", "", IF(K338="", IFERROR(_xlfn.XLOOKUP('[1]KPI Entry'!$C$6, Users!B:B, Users!A:A, ""), ""), K338))</f>
        <v/>
      </c>
    </row>
    <row r="339" spans="10:11" ht="25" customHeight="1" x14ac:dyDescent="0.35">
      <c r="J339" s="4" t="str">
        <f t="shared" ca="1" si="7"/>
        <v/>
      </c>
      <c r="K339" s="1" t="str">
        <f>IF(A339="", "", IF(K339="", IFERROR(_xlfn.XLOOKUP('[1]KPI Entry'!$C$6, Users!B:B, Users!A:A, ""), ""), K339))</f>
        <v/>
      </c>
    </row>
    <row r="340" spans="10:11" ht="25" customHeight="1" x14ac:dyDescent="0.35">
      <c r="J340" s="4" t="str">
        <f t="shared" ca="1" si="7"/>
        <v/>
      </c>
      <c r="K340" s="1" t="str">
        <f>IF(A340="", "", IF(K340="", IFERROR(_xlfn.XLOOKUP('[1]KPI Entry'!$C$6, Users!B:B, Users!A:A, ""), ""), K340))</f>
        <v/>
      </c>
    </row>
    <row r="341" spans="10:11" ht="25" customHeight="1" x14ac:dyDescent="0.35">
      <c r="J341" s="4" t="str">
        <f t="shared" ca="1" si="7"/>
        <v/>
      </c>
      <c r="K341" s="1" t="str">
        <f>IF(A341="", "", IF(K341="", IFERROR(_xlfn.XLOOKUP('[1]KPI Entry'!$C$6, Users!B:B, Users!A:A, ""), ""), K341))</f>
        <v/>
      </c>
    </row>
    <row r="342" spans="10:11" ht="25" customHeight="1" x14ac:dyDescent="0.35">
      <c r="J342" s="4" t="str">
        <f t="shared" ca="1" si="7"/>
        <v/>
      </c>
      <c r="K342" s="1" t="str">
        <f>IF(A342="", "", IF(K342="", IFERROR(_xlfn.XLOOKUP('[1]KPI Entry'!$C$6, Users!B:B, Users!A:A, ""), ""), K342))</f>
        <v/>
      </c>
    </row>
    <row r="343" spans="10:11" ht="25" customHeight="1" x14ac:dyDescent="0.35">
      <c r="J343" s="4" t="str">
        <f t="shared" ca="1" si="7"/>
        <v/>
      </c>
      <c r="K343" s="1" t="str">
        <f>IF(A343="", "", IF(K343="", IFERROR(_xlfn.XLOOKUP('[1]KPI Entry'!$C$6, Users!B:B, Users!A:A, ""), ""), K343))</f>
        <v/>
      </c>
    </row>
    <row r="344" spans="10:11" ht="25" customHeight="1" x14ac:dyDescent="0.35">
      <c r="J344" s="4" t="str">
        <f t="shared" ca="1" si="7"/>
        <v/>
      </c>
      <c r="K344" s="1" t="str">
        <f>IF(A344="", "", IF(K344="", IFERROR(_xlfn.XLOOKUP('[1]KPI Entry'!$C$6, Users!B:B, Users!A:A, ""), ""), K344))</f>
        <v/>
      </c>
    </row>
    <row r="345" spans="10:11" ht="25" customHeight="1" x14ac:dyDescent="0.35">
      <c r="J345" s="4" t="str">
        <f t="shared" ca="1" si="7"/>
        <v/>
      </c>
      <c r="K345" s="1" t="str">
        <f>IF(A345="", "", IF(K345="", IFERROR(_xlfn.XLOOKUP('[1]KPI Entry'!$C$6, Users!B:B, Users!A:A, ""), ""), K345))</f>
        <v/>
      </c>
    </row>
    <row r="346" spans="10:11" ht="25" customHeight="1" x14ac:dyDescent="0.35">
      <c r="J346" s="4" t="str">
        <f t="shared" ca="1" si="7"/>
        <v/>
      </c>
      <c r="K346" s="1" t="str">
        <f>IF(A346="", "", IF(K346="", IFERROR(_xlfn.XLOOKUP('[1]KPI Entry'!$C$6, Users!B:B, Users!A:A, ""), ""), K346))</f>
        <v/>
      </c>
    </row>
    <row r="347" spans="10:11" ht="25" customHeight="1" x14ac:dyDescent="0.35">
      <c r="J347" s="4" t="str">
        <f t="shared" ca="1" si="7"/>
        <v/>
      </c>
      <c r="K347" s="1" t="str">
        <f>IF(A347="", "", IF(K347="", IFERROR(_xlfn.XLOOKUP('[1]KPI Entry'!$C$6, Users!B:B, Users!A:A, ""), ""), K347))</f>
        <v/>
      </c>
    </row>
    <row r="348" spans="10:11" ht="25" customHeight="1" x14ac:dyDescent="0.35">
      <c r="J348" s="4" t="str">
        <f t="shared" ca="1" si="7"/>
        <v/>
      </c>
      <c r="K348" s="1" t="str">
        <f>IF(A348="", "", IF(K348="", IFERROR(_xlfn.XLOOKUP('[1]KPI Entry'!$C$6, Users!B:B, Users!A:A, ""), ""), K348))</f>
        <v/>
      </c>
    </row>
    <row r="349" spans="10:11" ht="25" customHeight="1" x14ac:dyDescent="0.35">
      <c r="J349" s="4" t="str">
        <f t="shared" ca="1" si="7"/>
        <v/>
      </c>
      <c r="K349" s="1" t="str">
        <f>IF(A349="", "", IF(K349="", IFERROR(_xlfn.XLOOKUP('[1]KPI Entry'!$C$6, Users!B:B, Users!A:A, ""), ""), K349))</f>
        <v/>
      </c>
    </row>
    <row r="350" spans="10:11" ht="25" customHeight="1" x14ac:dyDescent="0.35">
      <c r="J350" s="4" t="str">
        <f t="shared" ca="1" si="7"/>
        <v/>
      </c>
      <c r="K350" s="1" t="str">
        <f>IF(A350="", "", IF(K350="", IFERROR(_xlfn.XLOOKUP('[1]KPI Entry'!$C$6, Users!B:B, Users!A:A, ""), ""), K350))</f>
        <v/>
      </c>
    </row>
    <row r="351" spans="10:11" ht="25" customHeight="1" x14ac:dyDescent="0.35">
      <c r="J351" s="4" t="str">
        <f t="shared" ca="1" si="7"/>
        <v/>
      </c>
      <c r="K351" s="1" t="str">
        <f>IF(A351="", "", IF(K351="", IFERROR(_xlfn.XLOOKUP('[1]KPI Entry'!$C$6, Users!B:B, Users!A:A, ""), ""), K351))</f>
        <v/>
      </c>
    </row>
    <row r="352" spans="10:11" ht="25" customHeight="1" x14ac:dyDescent="0.35">
      <c r="J352" s="4" t="str">
        <f t="shared" ca="1" si="7"/>
        <v/>
      </c>
      <c r="K352" s="1" t="str">
        <f>IF(A352="", "", IF(K352="", IFERROR(_xlfn.XLOOKUP('[1]KPI Entry'!$C$6, Users!B:B, Users!A:A, ""), ""), K352))</f>
        <v/>
      </c>
    </row>
    <row r="353" spans="10:11" ht="25" customHeight="1" x14ac:dyDescent="0.35">
      <c r="J353" s="4" t="str">
        <f t="shared" ca="1" si="7"/>
        <v/>
      </c>
      <c r="K353" s="1" t="str">
        <f>IF(A353="", "", IF(K353="", IFERROR(_xlfn.XLOOKUP('[1]KPI Entry'!$C$6, Users!B:B, Users!A:A, ""), ""), K353))</f>
        <v/>
      </c>
    </row>
    <row r="354" spans="10:11" ht="25" customHeight="1" x14ac:dyDescent="0.35">
      <c r="J354" s="4" t="str">
        <f t="shared" ca="1" si="7"/>
        <v/>
      </c>
      <c r="K354" s="1" t="str">
        <f>IF(A354="", "", IF(K354="", IFERROR(_xlfn.XLOOKUP('[1]KPI Entry'!$C$6, Users!B:B, Users!A:A, ""), ""), K354))</f>
        <v/>
      </c>
    </row>
    <row r="355" spans="10:11" ht="25" customHeight="1" x14ac:dyDescent="0.35">
      <c r="J355" s="4" t="str">
        <f t="shared" ca="1" si="7"/>
        <v/>
      </c>
      <c r="K355" s="1" t="str">
        <f>IF(A355="", "", IF(K355="", IFERROR(_xlfn.XLOOKUP('[1]KPI Entry'!$C$6, Users!B:B, Users!A:A, ""), ""), K355))</f>
        <v/>
      </c>
    </row>
    <row r="356" spans="10:11" ht="25" customHeight="1" x14ac:dyDescent="0.35">
      <c r="J356" s="4" t="str">
        <f t="shared" ca="1" si="7"/>
        <v/>
      </c>
      <c r="K356" s="1" t="str">
        <f>IF(A356="", "", IF(K356="", IFERROR(_xlfn.XLOOKUP('[1]KPI Entry'!$C$6, Users!B:B, Users!A:A, ""), ""), K356))</f>
        <v/>
      </c>
    </row>
    <row r="357" spans="10:11" ht="25" customHeight="1" x14ac:dyDescent="0.35">
      <c r="J357" s="4" t="str">
        <f t="shared" ca="1" si="7"/>
        <v/>
      </c>
      <c r="K357" s="1" t="str">
        <f>IF(A357="", "", IF(K357="", IFERROR(_xlfn.XLOOKUP('[1]KPI Entry'!$C$6, Users!B:B, Users!A:A, ""), ""), K357))</f>
        <v/>
      </c>
    </row>
    <row r="358" spans="10:11" ht="25" customHeight="1" x14ac:dyDescent="0.35">
      <c r="J358" s="4" t="str">
        <f t="shared" ca="1" si="7"/>
        <v/>
      </c>
      <c r="K358" s="1" t="str">
        <f>IF(A358="", "", IF(K358="", IFERROR(_xlfn.XLOOKUP('[1]KPI Entry'!$C$6, Users!B:B, Users!A:A, ""), ""), K358))</f>
        <v/>
      </c>
    </row>
    <row r="359" spans="10:11" ht="25" customHeight="1" x14ac:dyDescent="0.35">
      <c r="J359" s="4" t="str">
        <f t="shared" ca="1" si="7"/>
        <v/>
      </c>
      <c r="K359" s="1" t="str">
        <f>IF(A359="", "", IF(K359="", IFERROR(_xlfn.XLOOKUP('[1]KPI Entry'!$C$6, Users!B:B, Users!A:A, ""), ""), K359))</f>
        <v/>
      </c>
    </row>
    <row r="360" spans="10:11" ht="25" customHeight="1" x14ac:dyDescent="0.35">
      <c r="J360" s="4" t="str">
        <f t="shared" ca="1" si="7"/>
        <v/>
      </c>
      <c r="K360" s="1" t="str">
        <f>IF(A360="", "", IF(K360="", IFERROR(_xlfn.XLOOKUP('[1]KPI Entry'!$C$6, Users!B:B, Users!A:A, ""), ""), K360))</f>
        <v/>
      </c>
    </row>
    <row r="361" spans="10:11" ht="25" customHeight="1" x14ac:dyDescent="0.35">
      <c r="J361" s="4" t="str">
        <f t="shared" ca="1" si="7"/>
        <v/>
      </c>
      <c r="K361" s="1" t="str">
        <f>IF(A361="", "", IF(K361="", IFERROR(_xlfn.XLOOKUP('[1]KPI Entry'!$C$6, Users!B:B, Users!A:A, ""), ""), K361))</f>
        <v/>
      </c>
    </row>
    <row r="362" spans="10:11" ht="25" customHeight="1" x14ac:dyDescent="0.35">
      <c r="J362" s="4" t="str">
        <f t="shared" ca="1" si="7"/>
        <v/>
      </c>
      <c r="K362" s="1" t="str">
        <f>IF(A362="", "", IF(K362="", IFERROR(_xlfn.XLOOKUP('[1]KPI Entry'!$C$6, Users!B:B, Users!A:A, ""), ""), K362))</f>
        <v/>
      </c>
    </row>
    <row r="363" spans="10:11" ht="25" customHeight="1" x14ac:dyDescent="0.35">
      <c r="J363" s="4" t="str">
        <f t="shared" ca="1" si="7"/>
        <v/>
      </c>
      <c r="K363" s="1" t="str">
        <f>IF(A363="", "", IF(K363="", IFERROR(_xlfn.XLOOKUP('[1]KPI Entry'!$C$6, Users!B:B, Users!A:A, ""), ""), K363))</f>
        <v/>
      </c>
    </row>
    <row r="364" spans="10:11" ht="25" customHeight="1" x14ac:dyDescent="0.35">
      <c r="J364" s="4" t="str">
        <f t="shared" ca="1" si="7"/>
        <v/>
      </c>
      <c r="K364" s="1" t="str">
        <f>IF(A364="", "", IF(K364="", IFERROR(_xlfn.XLOOKUP('[1]KPI Entry'!$C$6, Users!B:B, Users!A:A, ""), ""), K364))</f>
        <v/>
      </c>
    </row>
    <row r="365" spans="10:11" ht="25" customHeight="1" x14ac:dyDescent="0.35">
      <c r="J365" s="4" t="str">
        <f t="shared" ca="1" si="7"/>
        <v/>
      </c>
      <c r="K365" s="1" t="str">
        <f>IF(A365="", "", IF(K365="", IFERROR(_xlfn.XLOOKUP('[1]KPI Entry'!$C$6, Users!B:B, Users!A:A, ""), ""), K365))</f>
        <v/>
      </c>
    </row>
    <row r="366" spans="10:11" ht="25" customHeight="1" x14ac:dyDescent="0.35">
      <c r="J366" s="4" t="str">
        <f t="shared" ca="1" si="7"/>
        <v/>
      </c>
      <c r="K366" s="1" t="str">
        <f>IF(A366="", "", IF(K366="", IFERROR(_xlfn.XLOOKUP('[1]KPI Entry'!$C$6, Users!B:B, Users!A:A, ""), ""), K366))</f>
        <v/>
      </c>
    </row>
    <row r="367" spans="10:11" ht="25" customHeight="1" x14ac:dyDescent="0.35">
      <c r="J367" s="4" t="str">
        <f t="shared" ca="1" si="7"/>
        <v/>
      </c>
      <c r="K367" s="1" t="str">
        <f>IF(A367="", "", IF(K367="", IFERROR(_xlfn.XLOOKUP('[1]KPI Entry'!$C$6, Users!B:B, Users!A:A, ""), ""), K367))</f>
        <v/>
      </c>
    </row>
    <row r="368" spans="10:11" ht="25" customHeight="1" x14ac:dyDescent="0.35">
      <c r="J368" s="4" t="str">
        <f t="shared" ca="1" si="7"/>
        <v/>
      </c>
      <c r="K368" s="1" t="str">
        <f>IF(A368="", "", IF(K368="", IFERROR(_xlfn.XLOOKUP('[1]KPI Entry'!$C$6, Users!B:B, Users!A:A, ""), ""), K368))</f>
        <v/>
      </c>
    </row>
    <row r="369" spans="10:11" ht="25" customHeight="1" x14ac:dyDescent="0.35">
      <c r="J369" s="4" t="str">
        <f t="shared" ca="1" si="7"/>
        <v/>
      </c>
      <c r="K369" s="1" t="str">
        <f>IF(A369="", "", IF(K369="", IFERROR(_xlfn.XLOOKUP('[1]KPI Entry'!$C$6, Users!B:B, Users!A:A, ""), ""), K369))</f>
        <v/>
      </c>
    </row>
    <row r="370" spans="10:11" ht="25" customHeight="1" x14ac:dyDescent="0.35">
      <c r="J370" s="4" t="str">
        <f t="shared" ca="1" si="7"/>
        <v/>
      </c>
      <c r="K370" s="1" t="str">
        <f>IF(A370="", "", IF(K370="", IFERROR(_xlfn.XLOOKUP('[1]KPI Entry'!$C$6, Users!B:B, Users!A:A, ""), ""), K370))</f>
        <v/>
      </c>
    </row>
    <row r="371" spans="10:11" ht="25" customHeight="1" x14ac:dyDescent="0.35">
      <c r="J371" s="4" t="str">
        <f t="shared" ca="1" si="7"/>
        <v/>
      </c>
      <c r="K371" s="1" t="str">
        <f>IF(A371="", "", IF(K371="", IFERROR(_xlfn.XLOOKUP('[1]KPI Entry'!$C$6, Users!B:B, Users!A:A, ""), ""), K371))</f>
        <v/>
      </c>
    </row>
    <row r="372" spans="10:11" ht="25" customHeight="1" x14ac:dyDescent="0.35">
      <c r="J372" s="4" t="str">
        <f t="shared" ca="1" si="7"/>
        <v/>
      </c>
      <c r="K372" s="1" t="str">
        <f>IF(A372="", "", IF(K372="", IFERROR(_xlfn.XLOOKUP('[1]KPI Entry'!$C$6, Users!B:B, Users!A:A, ""), ""), K372))</f>
        <v/>
      </c>
    </row>
    <row r="373" spans="10:11" ht="25" customHeight="1" x14ac:dyDescent="0.35">
      <c r="J373" s="4" t="str">
        <f t="shared" ca="1" si="7"/>
        <v/>
      </c>
      <c r="K373" s="1" t="str">
        <f>IF(A373="", "", IF(K373="", IFERROR(_xlfn.XLOOKUP('[1]KPI Entry'!$C$6, Users!B:B, Users!A:A, ""), ""), K373))</f>
        <v/>
      </c>
    </row>
    <row r="374" spans="10:11" ht="25" customHeight="1" x14ac:dyDescent="0.35">
      <c r="J374" s="4" t="str">
        <f t="shared" ca="1" si="7"/>
        <v/>
      </c>
      <c r="K374" s="1" t="str">
        <f>IF(A374="", "", IF(K374="", IFERROR(_xlfn.XLOOKUP('[1]KPI Entry'!$C$6, Users!B:B, Users!A:A, ""), ""), K374))</f>
        <v/>
      </c>
    </row>
    <row r="375" spans="10:11" ht="25" customHeight="1" x14ac:dyDescent="0.35">
      <c r="J375" s="4" t="str">
        <f t="shared" ca="1" si="7"/>
        <v/>
      </c>
      <c r="K375" s="1" t="str">
        <f>IF(A375="", "", IF(K375="", IFERROR(_xlfn.XLOOKUP('[1]KPI Entry'!$C$6, Users!B:B, Users!A:A, ""), ""), K375))</f>
        <v/>
      </c>
    </row>
    <row r="376" spans="10:11" ht="25" customHeight="1" x14ac:dyDescent="0.35">
      <c r="J376" s="4" t="str">
        <f t="shared" ca="1" si="7"/>
        <v/>
      </c>
      <c r="K376" s="1" t="str">
        <f>IF(A376="", "", IF(K376="", IFERROR(_xlfn.XLOOKUP('[1]KPI Entry'!$C$6, Users!B:B, Users!A:A, ""), ""), K376))</f>
        <v/>
      </c>
    </row>
    <row r="377" spans="10:11" ht="25" customHeight="1" x14ac:dyDescent="0.35">
      <c r="J377" s="4" t="str">
        <f t="shared" ca="1" si="7"/>
        <v/>
      </c>
      <c r="K377" s="1" t="str">
        <f>IF(A377="", "", IF(K377="", IFERROR(_xlfn.XLOOKUP('[1]KPI Entry'!$C$6, Users!B:B, Users!A:A, ""), ""), K377))</f>
        <v/>
      </c>
    </row>
    <row r="378" spans="10:11" ht="25" customHeight="1" x14ac:dyDescent="0.35">
      <c r="J378" s="4" t="str">
        <f t="shared" ca="1" si="7"/>
        <v/>
      </c>
      <c r="K378" s="1" t="str">
        <f>IF(A378="", "", IF(K378="", IFERROR(_xlfn.XLOOKUP('[1]KPI Entry'!$C$6, Users!B:B, Users!A:A, ""), ""), K378))</f>
        <v/>
      </c>
    </row>
    <row r="379" spans="10:11" ht="25" customHeight="1" x14ac:dyDescent="0.35">
      <c r="J379" s="4" t="str">
        <f t="shared" ca="1" si="7"/>
        <v/>
      </c>
      <c r="K379" s="1" t="str">
        <f>IF(A379="", "", IF(K379="", IFERROR(_xlfn.XLOOKUP('[1]KPI Entry'!$C$6, Users!B:B, Users!A:A, ""), ""), K379))</f>
        <v/>
      </c>
    </row>
    <row r="380" spans="10:11" ht="25" customHeight="1" x14ac:dyDescent="0.35">
      <c r="J380" s="4" t="str">
        <f t="shared" ca="1" si="7"/>
        <v/>
      </c>
      <c r="K380" s="1" t="str">
        <f>IF(A380="", "", IF(K380="", IFERROR(_xlfn.XLOOKUP('[1]KPI Entry'!$C$6, Users!B:B, Users!A:A, ""), ""), K380))</f>
        <v/>
      </c>
    </row>
    <row r="381" spans="10:11" ht="25" customHeight="1" x14ac:dyDescent="0.35">
      <c r="J381" s="4" t="str">
        <f t="shared" ca="1" si="7"/>
        <v/>
      </c>
      <c r="K381" s="1" t="str">
        <f>IF(A381="", "", IF(K381="", IFERROR(_xlfn.XLOOKUP('[1]KPI Entry'!$C$6, Users!B:B, Users!A:A, ""), ""), K381))</f>
        <v/>
      </c>
    </row>
    <row r="382" spans="10:11" ht="25" customHeight="1" x14ac:dyDescent="0.35">
      <c r="J382" s="4" t="str">
        <f t="shared" ca="1" si="7"/>
        <v/>
      </c>
      <c r="K382" s="1" t="str">
        <f>IF(A382="", "", IF(K382="", IFERROR(_xlfn.XLOOKUP('[1]KPI Entry'!$C$6, Users!B:B, Users!A:A, ""), ""), K382))</f>
        <v/>
      </c>
    </row>
    <row r="383" spans="10:11" ht="25" customHeight="1" x14ac:dyDescent="0.35">
      <c r="J383" s="4" t="str">
        <f t="shared" ca="1" si="7"/>
        <v/>
      </c>
      <c r="K383" s="1" t="str">
        <f>IF(A383="", "", IF(K383="", IFERROR(_xlfn.XLOOKUP('[1]KPI Entry'!$C$6, Users!B:B, Users!A:A, ""), ""), K383))</f>
        <v/>
      </c>
    </row>
    <row r="384" spans="10:11" ht="25" customHeight="1" x14ac:dyDescent="0.35">
      <c r="J384" s="4" t="str">
        <f t="shared" ca="1" si="7"/>
        <v/>
      </c>
      <c r="K384" s="1" t="str">
        <f>IF(A384="", "", IF(K384="", IFERROR(_xlfn.XLOOKUP('[1]KPI Entry'!$C$6, Users!B:B, Users!A:A, ""), ""), K384))</f>
        <v/>
      </c>
    </row>
    <row r="385" spans="10:11" ht="25" customHeight="1" x14ac:dyDescent="0.35">
      <c r="J385" s="4" t="str">
        <f t="shared" ca="1" si="7"/>
        <v/>
      </c>
      <c r="K385" s="1" t="str">
        <f>IF(A385="", "", IF(K385="", IFERROR(_xlfn.XLOOKUP('[1]KPI Entry'!$C$6, Users!B:B, Users!A:A, ""), ""), K385))</f>
        <v/>
      </c>
    </row>
    <row r="386" spans="10:11" ht="25" customHeight="1" x14ac:dyDescent="0.35">
      <c r="J386" s="4" t="str">
        <f t="shared" ca="1" si="7"/>
        <v/>
      </c>
      <c r="K386" s="1" t="str">
        <f>IF(A386="", "", IF(K386="", IFERROR(_xlfn.XLOOKUP('[1]KPI Entry'!$C$6, Users!B:B, Users!A:A, ""), ""), K386))</f>
        <v/>
      </c>
    </row>
    <row r="387" spans="10:11" ht="25" customHeight="1" x14ac:dyDescent="0.35">
      <c r="J387" s="4" t="str">
        <f t="shared" ca="1" si="7"/>
        <v/>
      </c>
      <c r="K387" s="1" t="str">
        <f>IF(A387="", "", IF(K387="", IFERROR(_xlfn.XLOOKUP('[1]KPI Entry'!$C$6, Users!B:B, Users!A:A, ""), ""), K387))</f>
        <v/>
      </c>
    </row>
    <row r="388" spans="10:11" ht="25" customHeight="1" x14ac:dyDescent="0.35">
      <c r="J388" s="4" t="str">
        <f t="shared" ca="1" si="7"/>
        <v/>
      </c>
      <c r="K388" s="1" t="str">
        <f>IF(A388="", "", IF(K388="", IFERROR(_xlfn.XLOOKUP('[1]KPI Entry'!$C$6, Users!B:B, Users!A:A, ""), ""), K388))</f>
        <v/>
      </c>
    </row>
    <row r="389" spans="10:11" ht="25" customHeight="1" x14ac:dyDescent="0.35">
      <c r="J389" s="4" t="str">
        <f t="shared" ref="J389:J452" ca="1" si="8">IF(B389="", "", IF(J389="", NOW(), J389))</f>
        <v/>
      </c>
      <c r="K389" s="1" t="str">
        <f>IF(A389="", "", IF(K389="", IFERROR(_xlfn.XLOOKUP('[1]KPI Entry'!$C$6, Users!B:B, Users!A:A, ""), ""), K389))</f>
        <v/>
      </c>
    </row>
    <row r="390" spans="10:11" ht="25" customHeight="1" x14ac:dyDescent="0.35">
      <c r="J390" s="4" t="str">
        <f t="shared" ca="1" si="8"/>
        <v/>
      </c>
      <c r="K390" s="1" t="str">
        <f>IF(A390="", "", IF(K390="", IFERROR(_xlfn.XLOOKUP('[1]KPI Entry'!$C$6, Users!B:B, Users!A:A, ""), ""), K390))</f>
        <v/>
      </c>
    </row>
    <row r="391" spans="10:11" ht="25" customHeight="1" x14ac:dyDescent="0.35">
      <c r="J391" s="4" t="str">
        <f t="shared" ca="1" si="8"/>
        <v/>
      </c>
      <c r="K391" s="1" t="str">
        <f>IF(A391="", "", IF(K391="", IFERROR(_xlfn.XLOOKUP('[1]KPI Entry'!$C$6, Users!B:B, Users!A:A, ""), ""), K391))</f>
        <v/>
      </c>
    </row>
    <row r="392" spans="10:11" ht="25" customHeight="1" x14ac:dyDescent="0.35">
      <c r="J392" s="4" t="str">
        <f t="shared" ca="1" si="8"/>
        <v/>
      </c>
      <c r="K392" s="1" t="str">
        <f>IF(A392="", "", IF(K392="", IFERROR(_xlfn.XLOOKUP('[1]KPI Entry'!$C$6, Users!B:B, Users!A:A, ""), ""), K392))</f>
        <v/>
      </c>
    </row>
    <row r="393" spans="10:11" ht="25" customHeight="1" x14ac:dyDescent="0.35">
      <c r="J393" s="4" t="str">
        <f t="shared" ca="1" si="8"/>
        <v/>
      </c>
      <c r="K393" s="1" t="str">
        <f>IF(A393="", "", IF(K393="", IFERROR(_xlfn.XLOOKUP('[1]KPI Entry'!$C$6, Users!B:B, Users!A:A, ""), ""), K393))</f>
        <v/>
      </c>
    </row>
    <row r="394" spans="10:11" ht="25" customHeight="1" x14ac:dyDescent="0.35">
      <c r="J394" s="4" t="str">
        <f t="shared" ca="1" si="8"/>
        <v/>
      </c>
      <c r="K394" s="1" t="str">
        <f>IF(A394="", "", IF(K394="", IFERROR(_xlfn.XLOOKUP('[1]KPI Entry'!$C$6, Users!B:B, Users!A:A, ""), ""), K394))</f>
        <v/>
      </c>
    </row>
    <row r="395" spans="10:11" ht="25" customHeight="1" x14ac:dyDescent="0.35">
      <c r="J395" s="4" t="str">
        <f t="shared" ca="1" si="8"/>
        <v/>
      </c>
      <c r="K395" s="1" t="str">
        <f>IF(A395="", "", IF(K395="", IFERROR(_xlfn.XLOOKUP('[1]KPI Entry'!$C$6, Users!B:B, Users!A:A, ""), ""), K395))</f>
        <v/>
      </c>
    </row>
    <row r="396" spans="10:11" ht="25" customHeight="1" x14ac:dyDescent="0.35">
      <c r="J396" s="4" t="str">
        <f t="shared" ca="1" si="8"/>
        <v/>
      </c>
      <c r="K396" s="1" t="str">
        <f>IF(A396="", "", IF(K396="", IFERROR(_xlfn.XLOOKUP('[1]KPI Entry'!$C$6, Users!B:B, Users!A:A, ""), ""), K396))</f>
        <v/>
      </c>
    </row>
    <row r="397" spans="10:11" ht="25" customHeight="1" x14ac:dyDescent="0.35">
      <c r="J397" s="4" t="str">
        <f t="shared" ca="1" si="8"/>
        <v/>
      </c>
      <c r="K397" s="1" t="str">
        <f>IF(A397="", "", IF(K397="", IFERROR(_xlfn.XLOOKUP('[1]KPI Entry'!$C$6, Users!B:B, Users!A:A, ""), ""), K397))</f>
        <v/>
      </c>
    </row>
    <row r="398" spans="10:11" ht="25" customHeight="1" x14ac:dyDescent="0.35">
      <c r="J398" s="4" t="str">
        <f t="shared" ca="1" si="8"/>
        <v/>
      </c>
      <c r="K398" s="1" t="str">
        <f>IF(A398="", "", IF(K398="", IFERROR(_xlfn.XLOOKUP('[1]KPI Entry'!$C$6, Users!B:B, Users!A:A, ""), ""), K398))</f>
        <v/>
      </c>
    </row>
    <row r="399" spans="10:11" ht="25" customHeight="1" x14ac:dyDescent="0.35">
      <c r="J399" s="4" t="str">
        <f t="shared" ca="1" si="8"/>
        <v/>
      </c>
      <c r="K399" s="1" t="str">
        <f>IF(A399="", "", IF(K399="", IFERROR(_xlfn.XLOOKUP('[1]KPI Entry'!$C$6, Users!B:B, Users!A:A, ""), ""), K399))</f>
        <v/>
      </c>
    </row>
    <row r="400" spans="10:11" ht="25" customHeight="1" x14ac:dyDescent="0.35">
      <c r="J400" s="4" t="str">
        <f t="shared" ca="1" si="8"/>
        <v/>
      </c>
      <c r="K400" s="1" t="str">
        <f>IF(A400="", "", IF(K400="", IFERROR(_xlfn.XLOOKUP('[1]KPI Entry'!$C$6, Users!B:B, Users!A:A, ""), ""), K400))</f>
        <v/>
      </c>
    </row>
    <row r="401" spans="10:11" ht="25" customHeight="1" x14ac:dyDescent="0.35">
      <c r="J401" s="4" t="str">
        <f t="shared" ca="1" si="8"/>
        <v/>
      </c>
      <c r="K401" s="1" t="str">
        <f>IF(A401="", "", IF(K401="", IFERROR(_xlfn.XLOOKUP('[1]KPI Entry'!$C$6, Users!B:B, Users!A:A, ""), ""), K401))</f>
        <v/>
      </c>
    </row>
    <row r="402" spans="10:11" ht="25" customHeight="1" x14ac:dyDescent="0.35">
      <c r="J402" s="4" t="str">
        <f t="shared" ca="1" si="8"/>
        <v/>
      </c>
      <c r="K402" s="1" t="str">
        <f>IF(A402="", "", IF(K402="", IFERROR(_xlfn.XLOOKUP('[1]KPI Entry'!$C$6, Users!B:B, Users!A:A, ""), ""), K402))</f>
        <v/>
      </c>
    </row>
    <row r="403" spans="10:11" ht="25" customHeight="1" x14ac:dyDescent="0.35">
      <c r="J403" s="4" t="str">
        <f t="shared" ca="1" si="8"/>
        <v/>
      </c>
      <c r="K403" s="1" t="str">
        <f>IF(A403="", "", IF(K403="", IFERROR(_xlfn.XLOOKUP('[1]KPI Entry'!$C$6, Users!B:B, Users!A:A, ""), ""), K403))</f>
        <v/>
      </c>
    </row>
    <row r="404" spans="10:11" ht="25" customHeight="1" x14ac:dyDescent="0.35">
      <c r="J404" s="4" t="str">
        <f t="shared" ca="1" si="8"/>
        <v/>
      </c>
      <c r="K404" s="1" t="str">
        <f>IF(A404="", "", IF(K404="", IFERROR(_xlfn.XLOOKUP('[1]KPI Entry'!$C$6, Users!B:B, Users!A:A, ""), ""), K404))</f>
        <v/>
      </c>
    </row>
    <row r="405" spans="10:11" ht="25" customHeight="1" x14ac:dyDescent="0.35">
      <c r="J405" s="4" t="str">
        <f t="shared" ca="1" si="8"/>
        <v/>
      </c>
      <c r="K405" s="1" t="str">
        <f>IF(A405="", "", IF(K405="", IFERROR(_xlfn.XLOOKUP('[1]KPI Entry'!$C$6, Users!B:B, Users!A:A, ""), ""), K405))</f>
        <v/>
      </c>
    </row>
    <row r="406" spans="10:11" ht="25" customHeight="1" x14ac:dyDescent="0.35">
      <c r="J406" s="4" t="str">
        <f t="shared" ca="1" si="8"/>
        <v/>
      </c>
      <c r="K406" s="1" t="str">
        <f>IF(A406="", "", IF(K406="", IFERROR(_xlfn.XLOOKUP('[1]KPI Entry'!$C$6, Users!B:B, Users!A:A, ""), ""), K406))</f>
        <v/>
      </c>
    </row>
    <row r="407" spans="10:11" ht="25" customHeight="1" x14ac:dyDescent="0.35">
      <c r="J407" s="4" t="str">
        <f t="shared" ca="1" si="8"/>
        <v/>
      </c>
      <c r="K407" s="1" t="str">
        <f>IF(A407="", "", IF(K407="", IFERROR(_xlfn.XLOOKUP('[1]KPI Entry'!$C$6, Users!B:B, Users!A:A, ""), ""), K407))</f>
        <v/>
      </c>
    </row>
    <row r="408" spans="10:11" ht="25" customHeight="1" x14ac:dyDescent="0.35">
      <c r="J408" s="4" t="str">
        <f t="shared" ca="1" si="8"/>
        <v/>
      </c>
      <c r="K408" s="1" t="str">
        <f>IF(A408="", "", IF(K408="", IFERROR(_xlfn.XLOOKUP('[1]KPI Entry'!$C$6, Users!B:B, Users!A:A, ""), ""), K408))</f>
        <v/>
      </c>
    </row>
    <row r="409" spans="10:11" ht="25" customHeight="1" x14ac:dyDescent="0.35">
      <c r="J409" s="4" t="str">
        <f t="shared" ca="1" si="8"/>
        <v/>
      </c>
      <c r="K409" s="1" t="str">
        <f>IF(A409="", "", IF(K409="", IFERROR(_xlfn.XLOOKUP('[1]KPI Entry'!$C$6, Users!B:B, Users!A:A, ""), ""), K409))</f>
        <v/>
      </c>
    </row>
    <row r="410" spans="10:11" ht="25" customHeight="1" x14ac:dyDescent="0.35">
      <c r="J410" s="4" t="str">
        <f t="shared" ca="1" si="8"/>
        <v/>
      </c>
      <c r="K410" s="1" t="str">
        <f>IF(A410="", "", IF(K410="", IFERROR(_xlfn.XLOOKUP('[1]KPI Entry'!$C$6, Users!B:B, Users!A:A, ""), ""), K410))</f>
        <v/>
      </c>
    </row>
    <row r="411" spans="10:11" ht="25" customHeight="1" x14ac:dyDescent="0.35">
      <c r="J411" s="4" t="str">
        <f t="shared" ca="1" si="8"/>
        <v/>
      </c>
      <c r="K411" s="1" t="str">
        <f>IF(A411="", "", IF(K411="", IFERROR(_xlfn.XLOOKUP('[1]KPI Entry'!$C$6, Users!B:B, Users!A:A, ""), ""), K411))</f>
        <v/>
      </c>
    </row>
    <row r="412" spans="10:11" ht="25" customHeight="1" x14ac:dyDescent="0.35">
      <c r="J412" s="4" t="str">
        <f t="shared" ca="1" si="8"/>
        <v/>
      </c>
      <c r="K412" s="1" t="str">
        <f>IF(A412="", "", IF(K412="", IFERROR(_xlfn.XLOOKUP('[1]KPI Entry'!$C$6, Users!B:B, Users!A:A, ""), ""), K412))</f>
        <v/>
      </c>
    </row>
    <row r="413" spans="10:11" ht="25" customHeight="1" x14ac:dyDescent="0.35">
      <c r="J413" s="4" t="str">
        <f t="shared" ca="1" si="8"/>
        <v/>
      </c>
      <c r="K413" s="1" t="str">
        <f>IF(A413="", "", IF(K413="", IFERROR(_xlfn.XLOOKUP('[1]KPI Entry'!$C$6, Users!B:B, Users!A:A, ""), ""), K413))</f>
        <v/>
      </c>
    </row>
    <row r="414" spans="10:11" ht="25" customHeight="1" x14ac:dyDescent="0.35">
      <c r="J414" s="4" t="str">
        <f t="shared" ca="1" si="8"/>
        <v/>
      </c>
      <c r="K414" s="1" t="str">
        <f>IF(A414="", "", IF(K414="", IFERROR(_xlfn.XLOOKUP('[1]KPI Entry'!$C$6, Users!B:B, Users!A:A, ""), ""), K414))</f>
        <v/>
      </c>
    </row>
    <row r="415" spans="10:11" ht="25" customHeight="1" x14ac:dyDescent="0.35">
      <c r="J415" s="4" t="str">
        <f t="shared" ca="1" si="8"/>
        <v/>
      </c>
      <c r="K415" s="1" t="str">
        <f>IF(A415="", "", IF(K415="", IFERROR(_xlfn.XLOOKUP('[1]KPI Entry'!$C$6, Users!B:B, Users!A:A, ""), ""), K415))</f>
        <v/>
      </c>
    </row>
    <row r="416" spans="10:11" ht="25" customHeight="1" x14ac:dyDescent="0.35">
      <c r="J416" s="4" t="str">
        <f t="shared" ca="1" si="8"/>
        <v/>
      </c>
      <c r="K416" s="1" t="str">
        <f>IF(A416="", "", IF(K416="", IFERROR(_xlfn.XLOOKUP('[1]KPI Entry'!$C$6, Users!B:B, Users!A:A, ""), ""), K416))</f>
        <v/>
      </c>
    </row>
    <row r="417" spans="10:11" ht="25" customHeight="1" x14ac:dyDescent="0.35">
      <c r="J417" s="4" t="str">
        <f t="shared" ca="1" si="8"/>
        <v/>
      </c>
      <c r="K417" s="1" t="str">
        <f>IF(A417="", "", IF(K417="", IFERROR(_xlfn.XLOOKUP('[1]KPI Entry'!$C$6, Users!B:B, Users!A:A, ""), ""), K417))</f>
        <v/>
      </c>
    </row>
    <row r="418" spans="10:11" ht="25" customHeight="1" x14ac:dyDescent="0.35">
      <c r="J418" s="4" t="str">
        <f t="shared" ca="1" si="8"/>
        <v/>
      </c>
      <c r="K418" s="1" t="str">
        <f>IF(A418="", "", IF(K418="", IFERROR(_xlfn.XLOOKUP('[1]KPI Entry'!$C$6, Users!B:B, Users!A:A, ""), ""), K418))</f>
        <v/>
      </c>
    </row>
    <row r="419" spans="10:11" ht="25" customHeight="1" x14ac:dyDescent="0.35">
      <c r="J419" s="4" t="str">
        <f t="shared" ca="1" si="8"/>
        <v/>
      </c>
      <c r="K419" s="1" t="str">
        <f>IF(A419="", "", IF(K419="", IFERROR(_xlfn.XLOOKUP('[1]KPI Entry'!$C$6, Users!B:B, Users!A:A, ""), ""), K419))</f>
        <v/>
      </c>
    </row>
    <row r="420" spans="10:11" ht="25" customHeight="1" x14ac:dyDescent="0.35">
      <c r="J420" s="4" t="str">
        <f t="shared" ca="1" si="8"/>
        <v/>
      </c>
      <c r="K420" s="1" t="str">
        <f>IF(A420="", "", IF(K420="", IFERROR(_xlfn.XLOOKUP('[1]KPI Entry'!$C$6, Users!B:B, Users!A:A, ""), ""), K420))</f>
        <v/>
      </c>
    </row>
    <row r="421" spans="10:11" ht="25" customHeight="1" x14ac:dyDescent="0.35">
      <c r="J421" s="4" t="str">
        <f t="shared" ca="1" si="8"/>
        <v/>
      </c>
      <c r="K421" s="1" t="str">
        <f>IF(A421="", "", IF(K421="", IFERROR(_xlfn.XLOOKUP('[1]KPI Entry'!$C$6, Users!B:B, Users!A:A, ""), ""), K421))</f>
        <v/>
      </c>
    </row>
    <row r="422" spans="10:11" ht="25" customHeight="1" x14ac:dyDescent="0.35">
      <c r="J422" s="4" t="str">
        <f t="shared" ca="1" si="8"/>
        <v/>
      </c>
      <c r="K422" s="1" t="str">
        <f>IF(A422="", "", IF(K422="", IFERROR(_xlfn.XLOOKUP('[1]KPI Entry'!$C$6, Users!B:B, Users!A:A, ""), ""), K422))</f>
        <v/>
      </c>
    </row>
    <row r="423" spans="10:11" ht="25" customHeight="1" x14ac:dyDescent="0.35">
      <c r="J423" s="4" t="str">
        <f t="shared" ca="1" si="8"/>
        <v/>
      </c>
      <c r="K423" s="1" t="str">
        <f>IF(A423="", "", IF(K423="", IFERROR(_xlfn.XLOOKUP('[1]KPI Entry'!$C$6, Users!B:B, Users!A:A, ""), ""), K423))</f>
        <v/>
      </c>
    </row>
    <row r="424" spans="10:11" ht="25" customHeight="1" x14ac:dyDescent="0.35">
      <c r="J424" s="4" t="str">
        <f t="shared" ca="1" si="8"/>
        <v/>
      </c>
      <c r="K424" s="1" t="str">
        <f>IF(A424="", "", IF(K424="", IFERROR(_xlfn.XLOOKUP('[1]KPI Entry'!$C$6, Users!B:B, Users!A:A, ""), ""), K424))</f>
        <v/>
      </c>
    </row>
    <row r="425" spans="10:11" ht="25" customHeight="1" x14ac:dyDescent="0.35">
      <c r="J425" s="4" t="str">
        <f t="shared" ca="1" si="8"/>
        <v/>
      </c>
      <c r="K425" s="1" t="str">
        <f>IF(A425="", "", IF(K425="", IFERROR(_xlfn.XLOOKUP('[1]KPI Entry'!$C$6, Users!B:B, Users!A:A, ""), ""), K425))</f>
        <v/>
      </c>
    </row>
    <row r="426" spans="10:11" ht="25" customHeight="1" x14ac:dyDescent="0.35">
      <c r="J426" s="4" t="str">
        <f t="shared" ca="1" si="8"/>
        <v/>
      </c>
      <c r="K426" s="1" t="str">
        <f>IF(A426="", "", IF(K426="", IFERROR(_xlfn.XLOOKUP('[1]KPI Entry'!$C$6, Users!B:B, Users!A:A, ""), ""), K426))</f>
        <v/>
      </c>
    </row>
    <row r="427" spans="10:11" ht="25" customHeight="1" x14ac:dyDescent="0.35">
      <c r="J427" s="4" t="str">
        <f t="shared" ca="1" si="8"/>
        <v/>
      </c>
      <c r="K427" s="1" t="str">
        <f>IF(A427="", "", IF(K427="", IFERROR(_xlfn.XLOOKUP('[1]KPI Entry'!$C$6, Users!B:B, Users!A:A, ""), ""), K427))</f>
        <v/>
      </c>
    </row>
    <row r="428" spans="10:11" ht="25" customHeight="1" x14ac:dyDescent="0.35">
      <c r="J428" s="4" t="str">
        <f t="shared" ca="1" si="8"/>
        <v/>
      </c>
      <c r="K428" s="1" t="str">
        <f>IF(A428="", "", IF(K428="", IFERROR(_xlfn.XLOOKUP('[1]KPI Entry'!$C$6, Users!B:B, Users!A:A, ""), ""), K428))</f>
        <v/>
      </c>
    </row>
    <row r="429" spans="10:11" ht="25" customHeight="1" x14ac:dyDescent="0.35">
      <c r="J429" s="4" t="str">
        <f t="shared" ca="1" si="8"/>
        <v/>
      </c>
      <c r="K429" s="1" t="str">
        <f>IF(A429="", "", IF(K429="", IFERROR(_xlfn.XLOOKUP('[1]KPI Entry'!$C$6, Users!B:B, Users!A:A, ""), ""), K429))</f>
        <v/>
      </c>
    </row>
    <row r="430" spans="10:11" ht="25" customHeight="1" x14ac:dyDescent="0.35">
      <c r="J430" s="4" t="str">
        <f t="shared" ca="1" si="8"/>
        <v/>
      </c>
      <c r="K430" s="1" t="str">
        <f>IF(A430="", "", IF(K430="", IFERROR(_xlfn.XLOOKUP('[1]KPI Entry'!$C$6, Users!B:B, Users!A:A, ""), ""), K430))</f>
        <v/>
      </c>
    </row>
    <row r="431" spans="10:11" ht="25" customHeight="1" x14ac:dyDescent="0.35">
      <c r="J431" s="4" t="str">
        <f t="shared" ca="1" si="8"/>
        <v/>
      </c>
      <c r="K431" s="1" t="str">
        <f>IF(A431="", "", IF(K431="", IFERROR(_xlfn.XLOOKUP('[1]KPI Entry'!$C$6, Users!B:B, Users!A:A, ""), ""), K431))</f>
        <v/>
      </c>
    </row>
    <row r="432" spans="10:11" ht="25" customHeight="1" x14ac:dyDescent="0.35">
      <c r="J432" s="4" t="str">
        <f t="shared" ca="1" si="8"/>
        <v/>
      </c>
      <c r="K432" s="1" t="str">
        <f>IF(A432="", "", IF(K432="", IFERROR(_xlfn.XLOOKUP('[1]KPI Entry'!$C$6, Users!B:B, Users!A:A, ""), ""), K432))</f>
        <v/>
      </c>
    </row>
    <row r="433" spans="10:11" ht="25" customHeight="1" x14ac:dyDescent="0.35">
      <c r="J433" s="4" t="str">
        <f t="shared" ca="1" si="8"/>
        <v/>
      </c>
      <c r="K433" s="1" t="str">
        <f>IF(A433="", "", IF(K433="", IFERROR(_xlfn.XLOOKUP('[1]KPI Entry'!$C$6, Users!B:B, Users!A:A, ""), ""), K433))</f>
        <v/>
      </c>
    </row>
    <row r="434" spans="10:11" ht="25" customHeight="1" x14ac:dyDescent="0.35">
      <c r="J434" s="4" t="str">
        <f t="shared" ca="1" si="8"/>
        <v/>
      </c>
      <c r="K434" s="1" t="str">
        <f>IF(A434="", "", IF(K434="", IFERROR(_xlfn.XLOOKUP('[1]KPI Entry'!$C$6, Users!B:B, Users!A:A, ""), ""), K434))</f>
        <v/>
      </c>
    </row>
    <row r="435" spans="10:11" ht="25" customHeight="1" x14ac:dyDescent="0.35">
      <c r="J435" s="4" t="str">
        <f t="shared" ca="1" si="8"/>
        <v/>
      </c>
      <c r="K435" s="1" t="str">
        <f>IF(A435="", "", IF(K435="", IFERROR(_xlfn.XLOOKUP('[1]KPI Entry'!$C$6, Users!B:B, Users!A:A, ""), ""), K435))</f>
        <v/>
      </c>
    </row>
    <row r="436" spans="10:11" ht="25" customHeight="1" x14ac:dyDescent="0.35">
      <c r="J436" s="4" t="str">
        <f t="shared" ca="1" si="8"/>
        <v/>
      </c>
      <c r="K436" s="1" t="str">
        <f>IF(A436="", "", IF(K436="", IFERROR(_xlfn.XLOOKUP('[1]KPI Entry'!$C$6, Users!B:B, Users!A:A, ""), ""), K436))</f>
        <v/>
      </c>
    </row>
    <row r="437" spans="10:11" ht="25" customHeight="1" x14ac:dyDescent="0.35">
      <c r="J437" s="4" t="str">
        <f t="shared" ca="1" si="8"/>
        <v/>
      </c>
      <c r="K437" s="1" t="str">
        <f>IF(A437="", "", IF(K437="", IFERROR(_xlfn.XLOOKUP('[1]KPI Entry'!$C$6, Users!B:B, Users!A:A, ""), ""), K437))</f>
        <v/>
      </c>
    </row>
    <row r="438" spans="10:11" ht="25" customHeight="1" x14ac:dyDescent="0.35">
      <c r="J438" s="4" t="str">
        <f t="shared" ca="1" si="8"/>
        <v/>
      </c>
      <c r="K438" s="1" t="str">
        <f>IF(A438="", "", IF(K438="", IFERROR(_xlfn.XLOOKUP('[1]KPI Entry'!$C$6, Users!B:B, Users!A:A, ""), ""), K438))</f>
        <v/>
      </c>
    </row>
    <row r="439" spans="10:11" ht="25" customHeight="1" x14ac:dyDescent="0.35">
      <c r="J439" s="4" t="str">
        <f t="shared" ca="1" si="8"/>
        <v/>
      </c>
      <c r="K439" s="1" t="str">
        <f>IF(A439="", "", IF(K439="", IFERROR(_xlfn.XLOOKUP('[1]KPI Entry'!$C$6, Users!B:B, Users!A:A, ""), ""), K439))</f>
        <v/>
      </c>
    </row>
    <row r="440" spans="10:11" ht="25" customHeight="1" x14ac:dyDescent="0.35">
      <c r="J440" s="4" t="str">
        <f t="shared" ca="1" si="8"/>
        <v/>
      </c>
      <c r="K440" s="1" t="str">
        <f>IF(A440="", "", IF(K440="", IFERROR(_xlfn.XLOOKUP('[1]KPI Entry'!$C$6, Users!B:B, Users!A:A, ""), ""), K440))</f>
        <v/>
      </c>
    </row>
    <row r="441" spans="10:11" ht="25" customHeight="1" x14ac:dyDescent="0.35">
      <c r="J441" s="4" t="str">
        <f t="shared" ca="1" si="8"/>
        <v/>
      </c>
      <c r="K441" s="1" t="str">
        <f>IF(A441="", "", IF(K441="", IFERROR(_xlfn.XLOOKUP('[1]KPI Entry'!$C$6, Users!B:B, Users!A:A, ""), ""), K441))</f>
        <v/>
      </c>
    </row>
    <row r="442" spans="10:11" ht="25" customHeight="1" x14ac:dyDescent="0.35">
      <c r="J442" s="4" t="str">
        <f t="shared" ca="1" si="8"/>
        <v/>
      </c>
      <c r="K442" s="1" t="str">
        <f>IF(A442="", "", IF(K442="", IFERROR(_xlfn.XLOOKUP('[1]KPI Entry'!$C$6, Users!B:B, Users!A:A, ""), ""), K442))</f>
        <v/>
      </c>
    </row>
    <row r="443" spans="10:11" ht="25" customHeight="1" x14ac:dyDescent="0.35">
      <c r="J443" s="4" t="str">
        <f t="shared" ca="1" si="8"/>
        <v/>
      </c>
      <c r="K443" s="1" t="str">
        <f>IF(A443="", "", IF(K443="", IFERROR(_xlfn.XLOOKUP('[1]KPI Entry'!$C$6, Users!B:B, Users!A:A, ""), ""), K443))</f>
        <v/>
      </c>
    </row>
    <row r="444" spans="10:11" ht="25" customHeight="1" x14ac:dyDescent="0.35">
      <c r="J444" s="4" t="str">
        <f t="shared" ca="1" si="8"/>
        <v/>
      </c>
      <c r="K444" s="1" t="str">
        <f>IF(A444="", "", IF(K444="", IFERROR(_xlfn.XLOOKUP('[1]KPI Entry'!$C$6, Users!B:B, Users!A:A, ""), ""), K444))</f>
        <v/>
      </c>
    </row>
    <row r="445" spans="10:11" ht="25" customHeight="1" x14ac:dyDescent="0.35">
      <c r="J445" s="4" t="str">
        <f t="shared" ca="1" si="8"/>
        <v/>
      </c>
      <c r="K445" s="1" t="str">
        <f>IF(A445="", "", IF(K445="", IFERROR(_xlfn.XLOOKUP('[1]KPI Entry'!$C$6, Users!B:B, Users!A:A, ""), ""), K445))</f>
        <v/>
      </c>
    </row>
    <row r="446" spans="10:11" ht="25" customHeight="1" x14ac:dyDescent="0.35">
      <c r="J446" s="4" t="str">
        <f t="shared" ca="1" si="8"/>
        <v/>
      </c>
      <c r="K446" s="1" t="str">
        <f>IF(A446="", "", IF(K446="", IFERROR(_xlfn.XLOOKUP('[1]KPI Entry'!$C$6, Users!B:B, Users!A:A, ""), ""), K446))</f>
        <v/>
      </c>
    </row>
    <row r="447" spans="10:11" ht="25" customHeight="1" x14ac:dyDescent="0.35">
      <c r="J447" s="4" t="str">
        <f t="shared" ca="1" si="8"/>
        <v/>
      </c>
      <c r="K447" s="1" t="str">
        <f>IF(A447="", "", IF(K447="", IFERROR(_xlfn.XLOOKUP('[1]KPI Entry'!$C$6, Users!B:B, Users!A:A, ""), ""), K447))</f>
        <v/>
      </c>
    </row>
    <row r="448" spans="10:11" ht="25" customHeight="1" x14ac:dyDescent="0.35">
      <c r="J448" s="4" t="str">
        <f t="shared" ca="1" si="8"/>
        <v/>
      </c>
      <c r="K448" s="1" t="str">
        <f>IF(A448="", "", IF(K448="", IFERROR(_xlfn.XLOOKUP('[1]KPI Entry'!$C$6, Users!B:B, Users!A:A, ""), ""), K448))</f>
        <v/>
      </c>
    </row>
    <row r="449" spans="10:11" ht="25" customHeight="1" x14ac:dyDescent="0.35">
      <c r="J449" s="4" t="str">
        <f t="shared" ca="1" si="8"/>
        <v/>
      </c>
      <c r="K449" s="1" t="str">
        <f>IF(A449="", "", IF(K449="", IFERROR(_xlfn.XLOOKUP('[1]KPI Entry'!$C$6, Users!B:B, Users!A:A, ""), ""), K449))</f>
        <v/>
      </c>
    </row>
    <row r="450" spans="10:11" ht="25" customHeight="1" x14ac:dyDescent="0.35">
      <c r="J450" s="4" t="str">
        <f t="shared" ca="1" si="8"/>
        <v/>
      </c>
      <c r="K450" s="1" t="str">
        <f>IF(A450="", "", IF(K450="", IFERROR(_xlfn.XLOOKUP('[1]KPI Entry'!$C$6, Users!B:B, Users!A:A, ""), ""), K450))</f>
        <v/>
      </c>
    </row>
    <row r="451" spans="10:11" ht="25" customHeight="1" x14ac:dyDescent="0.35">
      <c r="J451" s="4" t="str">
        <f t="shared" ca="1" si="8"/>
        <v/>
      </c>
      <c r="K451" s="1" t="str">
        <f>IF(A451="", "", IF(K451="", IFERROR(_xlfn.XLOOKUP('[1]KPI Entry'!$C$6, Users!B:B, Users!A:A, ""), ""), K451))</f>
        <v/>
      </c>
    </row>
    <row r="452" spans="10:11" ht="25" customHeight="1" x14ac:dyDescent="0.35">
      <c r="J452" s="4" t="str">
        <f t="shared" ca="1" si="8"/>
        <v/>
      </c>
      <c r="K452" s="1" t="str">
        <f>IF(A452="", "", IF(K452="", IFERROR(_xlfn.XLOOKUP('[1]KPI Entry'!$C$6, Users!B:B, Users!A:A, ""), ""), K452))</f>
        <v/>
      </c>
    </row>
    <row r="453" spans="10:11" ht="25" customHeight="1" x14ac:dyDescent="0.35">
      <c r="J453" s="4" t="str">
        <f t="shared" ref="J453:J516" ca="1" si="9">IF(B453="", "", IF(J453="", NOW(), J453))</f>
        <v/>
      </c>
      <c r="K453" s="1" t="str">
        <f>IF(A453="", "", IF(K453="", IFERROR(_xlfn.XLOOKUP('[1]KPI Entry'!$C$6, Users!B:B, Users!A:A, ""), ""), K453))</f>
        <v/>
      </c>
    </row>
    <row r="454" spans="10:11" ht="25" customHeight="1" x14ac:dyDescent="0.35">
      <c r="J454" s="4" t="str">
        <f t="shared" ca="1" si="9"/>
        <v/>
      </c>
      <c r="K454" s="1" t="str">
        <f>IF(A454="", "", IF(K454="", IFERROR(_xlfn.XLOOKUP('[1]KPI Entry'!$C$6, Users!B:B, Users!A:A, ""), ""), K454))</f>
        <v/>
      </c>
    </row>
    <row r="455" spans="10:11" ht="25" customHeight="1" x14ac:dyDescent="0.35">
      <c r="J455" s="4" t="str">
        <f t="shared" ca="1" si="9"/>
        <v/>
      </c>
      <c r="K455" s="1" t="str">
        <f>IF(A455="", "", IF(K455="", IFERROR(_xlfn.XLOOKUP('[1]KPI Entry'!$C$6, Users!B:B, Users!A:A, ""), ""), K455))</f>
        <v/>
      </c>
    </row>
    <row r="456" spans="10:11" ht="25" customHeight="1" x14ac:dyDescent="0.35">
      <c r="J456" s="4" t="str">
        <f t="shared" ca="1" si="9"/>
        <v/>
      </c>
      <c r="K456" s="1" t="str">
        <f>IF(A456="", "", IF(K456="", IFERROR(_xlfn.XLOOKUP('[1]KPI Entry'!$C$6, Users!B:B, Users!A:A, ""), ""), K456))</f>
        <v/>
      </c>
    </row>
    <row r="457" spans="10:11" ht="25" customHeight="1" x14ac:dyDescent="0.35">
      <c r="J457" s="4" t="str">
        <f t="shared" ca="1" si="9"/>
        <v/>
      </c>
      <c r="K457" s="1" t="str">
        <f>IF(A457="", "", IF(K457="", IFERROR(_xlfn.XLOOKUP('[1]KPI Entry'!$C$6, Users!B:B, Users!A:A, ""), ""), K457))</f>
        <v/>
      </c>
    </row>
    <row r="458" spans="10:11" ht="25" customHeight="1" x14ac:dyDescent="0.35">
      <c r="J458" s="4" t="str">
        <f t="shared" ca="1" si="9"/>
        <v/>
      </c>
      <c r="K458" s="1" t="str">
        <f>IF(A458="", "", IF(K458="", IFERROR(_xlfn.XLOOKUP('[1]KPI Entry'!$C$6, Users!B:B, Users!A:A, ""), ""), K458))</f>
        <v/>
      </c>
    </row>
    <row r="459" spans="10:11" ht="25" customHeight="1" x14ac:dyDescent="0.35">
      <c r="J459" s="4" t="str">
        <f t="shared" ca="1" si="9"/>
        <v/>
      </c>
      <c r="K459" s="1" t="str">
        <f>IF(A459="", "", IF(K459="", IFERROR(_xlfn.XLOOKUP('[1]KPI Entry'!$C$6, Users!B:B, Users!A:A, ""), ""), K459))</f>
        <v/>
      </c>
    </row>
    <row r="460" spans="10:11" ht="25" customHeight="1" x14ac:dyDescent="0.35">
      <c r="J460" s="4" t="str">
        <f t="shared" ca="1" si="9"/>
        <v/>
      </c>
      <c r="K460" s="1" t="str">
        <f>IF(A460="", "", IF(K460="", IFERROR(_xlfn.XLOOKUP('[1]KPI Entry'!$C$6, Users!B:B, Users!A:A, ""), ""), K460))</f>
        <v/>
      </c>
    </row>
    <row r="461" spans="10:11" ht="25" customHeight="1" x14ac:dyDescent="0.35">
      <c r="J461" s="4" t="str">
        <f t="shared" ca="1" si="9"/>
        <v/>
      </c>
      <c r="K461" s="1" t="str">
        <f>IF(A461="", "", IF(K461="", IFERROR(_xlfn.XLOOKUP('[1]KPI Entry'!$C$6, Users!B:B, Users!A:A, ""), ""), K461))</f>
        <v/>
      </c>
    </row>
    <row r="462" spans="10:11" ht="25" customHeight="1" x14ac:dyDescent="0.35">
      <c r="J462" s="4" t="str">
        <f t="shared" ca="1" si="9"/>
        <v/>
      </c>
      <c r="K462" s="1" t="str">
        <f>IF(A462="", "", IF(K462="", IFERROR(_xlfn.XLOOKUP('[1]KPI Entry'!$C$6, Users!B:B, Users!A:A, ""), ""), K462))</f>
        <v/>
      </c>
    </row>
    <row r="463" spans="10:11" ht="25" customHeight="1" x14ac:dyDescent="0.35">
      <c r="J463" s="4" t="str">
        <f t="shared" ca="1" si="9"/>
        <v/>
      </c>
      <c r="K463" s="1" t="str">
        <f>IF(A463="", "", IF(K463="", IFERROR(_xlfn.XLOOKUP('[1]KPI Entry'!$C$6, Users!B:B, Users!A:A, ""), ""), K463))</f>
        <v/>
      </c>
    </row>
    <row r="464" spans="10:11" ht="25" customHeight="1" x14ac:dyDescent="0.35">
      <c r="J464" s="4" t="str">
        <f t="shared" ca="1" si="9"/>
        <v/>
      </c>
      <c r="K464" s="1" t="str">
        <f>IF(A464="", "", IF(K464="", IFERROR(_xlfn.XLOOKUP('[1]KPI Entry'!$C$6, Users!B:B, Users!A:A, ""), ""), K464))</f>
        <v/>
      </c>
    </row>
    <row r="465" spans="10:11" ht="25" customHeight="1" x14ac:dyDescent="0.35">
      <c r="J465" s="4" t="str">
        <f t="shared" ca="1" si="9"/>
        <v/>
      </c>
      <c r="K465" s="1" t="str">
        <f>IF(A465="", "", IF(K465="", IFERROR(_xlfn.XLOOKUP('[1]KPI Entry'!$C$6, Users!B:B, Users!A:A, ""), ""), K465))</f>
        <v/>
      </c>
    </row>
    <row r="466" spans="10:11" ht="25" customHeight="1" x14ac:dyDescent="0.35">
      <c r="J466" s="4" t="str">
        <f t="shared" ca="1" si="9"/>
        <v/>
      </c>
      <c r="K466" s="1" t="str">
        <f>IF(A466="", "", IF(K466="", IFERROR(_xlfn.XLOOKUP('[1]KPI Entry'!$C$6, Users!B:B, Users!A:A, ""), ""), K466))</f>
        <v/>
      </c>
    </row>
    <row r="467" spans="10:11" ht="25" customHeight="1" x14ac:dyDescent="0.35">
      <c r="J467" s="4" t="str">
        <f t="shared" ca="1" si="9"/>
        <v/>
      </c>
      <c r="K467" s="1" t="str">
        <f>IF(A467="", "", IF(K467="", IFERROR(_xlfn.XLOOKUP('[1]KPI Entry'!$C$6, Users!B:B, Users!A:A, ""), ""), K467))</f>
        <v/>
      </c>
    </row>
    <row r="468" spans="10:11" ht="25" customHeight="1" x14ac:dyDescent="0.35">
      <c r="J468" s="4" t="str">
        <f t="shared" ca="1" si="9"/>
        <v/>
      </c>
      <c r="K468" s="1" t="str">
        <f>IF(A468="", "", IF(K468="", IFERROR(_xlfn.XLOOKUP('[1]KPI Entry'!$C$6, Users!B:B, Users!A:A, ""), ""), K468))</f>
        <v/>
      </c>
    </row>
    <row r="469" spans="10:11" ht="25" customHeight="1" x14ac:dyDescent="0.35">
      <c r="J469" s="4" t="str">
        <f t="shared" ca="1" si="9"/>
        <v/>
      </c>
      <c r="K469" s="1" t="str">
        <f>IF(A469="", "", IF(K469="", IFERROR(_xlfn.XLOOKUP('[1]KPI Entry'!$C$6, Users!B:B, Users!A:A, ""), ""), K469))</f>
        <v/>
      </c>
    </row>
    <row r="470" spans="10:11" ht="25" customHeight="1" x14ac:dyDescent="0.35">
      <c r="J470" s="4" t="str">
        <f t="shared" ca="1" si="9"/>
        <v/>
      </c>
      <c r="K470" s="1" t="str">
        <f>IF(A470="", "", IF(K470="", IFERROR(_xlfn.XLOOKUP('[1]KPI Entry'!$C$6, Users!B:B, Users!A:A, ""), ""), K470))</f>
        <v/>
      </c>
    </row>
    <row r="471" spans="10:11" ht="25" customHeight="1" x14ac:dyDescent="0.35">
      <c r="J471" s="4" t="str">
        <f t="shared" ca="1" si="9"/>
        <v/>
      </c>
      <c r="K471" s="1" t="str">
        <f>IF(A471="", "", IF(K471="", IFERROR(_xlfn.XLOOKUP('[1]KPI Entry'!$C$6, Users!B:B, Users!A:A, ""), ""), K471))</f>
        <v/>
      </c>
    </row>
    <row r="472" spans="10:11" ht="25" customHeight="1" x14ac:dyDescent="0.35">
      <c r="J472" s="4" t="str">
        <f t="shared" ca="1" si="9"/>
        <v/>
      </c>
      <c r="K472" s="1" t="str">
        <f>IF(A472="", "", IF(K472="", IFERROR(_xlfn.XLOOKUP('[1]KPI Entry'!$C$6, Users!B:B, Users!A:A, ""), ""), K472))</f>
        <v/>
      </c>
    </row>
    <row r="473" spans="10:11" ht="25" customHeight="1" x14ac:dyDescent="0.35">
      <c r="J473" s="4" t="str">
        <f t="shared" ca="1" si="9"/>
        <v/>
      </c>
      <c r="K473" s="1" t="str">
        <f>IF(A473="", "", IF(K473="", IFERROR(_xlfn.XLOOKUP('[1]KPI Entry'!$C$6, Users!B:B, Users!A:A, ""), ""), K473))</f>
        <v/>
      </c>
    </row>
    <row r="474" spans="10:11" ht="25" customHeight="1" x14ac:dyDescent="0.35">
      <c r="J474" s="4" t="str">
        <f t="shared" ca="1" si="9"/>
        <v/>
      </c>
      <c r="K474" s="1" t="str">
        <f>IF(A474="", "", IF(K474="", IFERROR(_xlfn.XLOOKUP('[1]KPI Entry'!$C$6, Users!B:B, Users!A:A, ""), ""), K474))</f>
        <v/>
      </c>
    </row>
    <row r="475" spans="10:11" ht="25" customHeight="1" x14ac:dyDescent="0.35">
      <c r="J475" s="4" t="str">
        <f t="shared" ca="1" si="9"/>
        <v/>
      </c>
      <c r="K475" s="1" t="str">
        <f>IF(A475="", "", IF(K475="", IFERROR(_xlfn.XLOOKUP('[1]KPI Entry'!$C$6, Users!B:B, Users!A:A, ""), ""), K475))</f>
        <v/>
      </c>
    </row>
    <row r="476" spans="10:11" ht="25" customHeight="1" x14ac:dyDescent="0.35">
      <c r="J476" s="4" t="str">
        <f t="shared" ca="1" si="9"/>
        <v/>
      </c>
      <c r="K476" s="1" t="str">
        <f>IF(A476="", "", IF(K476="", IFERROR(_xlfn.XLOOKUP('[1]KPI Entry'!$C$6, Users!B:B, Users!A:A, ""), ""), K476))</f>
        <v/>
      </c>
    </row>
    <row r="477" spans="10:11" ht="25" customHeight="1" x14ac:dyDescent="0.35">
      <c r="J477" s="4" t="str">
        <f t="shared" ca="1" si="9"/>
        <v/>
      </c>
      <c r="K477" s="1" t="str">
        <f>IF(A477="", "", IF(K477="", IFERROR(_xlfn.XLOOKUP('[1]KPI Entry'!$C$6, Users!B:B, Users!A:A, ""), ""), K477))</f>
        <v/>
      </c>
    </row>
    <row r="478" spans="10:11" ht="25" customHeight="1" x14ac:dyDescent="0.35">
      <c r="J478" s="4" t="str">
        <f t="shared" ca="1" si="9"/>
        <v/>
      </c>
      <c r="K478" s="1" t="str">
        <f>IF(A478="", "", IF(K478="", IFERROR(_xlfn.XLOOKUP('[1]KPI Entry'!$C$6, Users!B:B, Users!A:A, ""), ""), K478))</f>
        <v/>
      </c>
    </row>
    <row r="479" spans="10:11" ht="25" customHeight="1" x14ac:dyDescent="0.35">
      <c r="J479" s="4" t="str">
        <f t="shared" ca="1" si="9"/>
        <v/>
      </c>
      <c r="K479" s="1" t="str">
        <f>IF(A479="", "", IF(K479="", IFERROR(_xlfn.XLOOKUP('[1]KPI Entry'!$C$6, Users!B:B, Users!A:A, ""), ""), K479))</f>
        <v/>
      </c>
    </row>
    <row r="480" spans="10:11" ht="25" customHeight="1" x14ac:dyDescent="0.35">
      <c r="J480" s="4" t="str">
        <f t="shared" ca="1" si="9"/>
        <v/>
      </c>
      <c r="K480" s="1" t="str">
        <f>IF(A480="", "", IF(K480="", IFERROR(_xlfn.XLOOKUP('[1]KPI Entry'!$C$6, Users!B:B, Users!A:A, ""), ""), K480))</f>
        <v/>
      </c>
    </row>
    <row r="481" spans="10:11" ht="25" customHeight="1" x14ac:dyDescent="0.35">
      <c r="J481" s="4" t="str">
        <f t="shared" ca="1" si="9"/>
        <v/>
      </c>
      <c r="K481" s="1" t="str">
        <f>IF(A481="", "", IF(K481="", IFERROR(_xlfn.XLOOKUP('[1]KPI Entry'!$C$6, Users!B:B, Users!A:A, ""), ""), K481))</f>
        <v/>
      </c>
    </row>
    <row r="482" spans="10:11" ht="25" customHeight="1" x14ac:dyDescent="0.35">
      <c r="J482" s="4" t="str">
        <f t="shared" ca="1" si="9"/>
        <v/>
      </c>
      <c r="K482" s="1" t="str">
        <f>IF(A482="", "", IF(K482="", IFERROR(_xlfn.XLOOKUP('[1]KPI Entry'!$C$6, Users!B:B, Users!A:A, ""), ""), K482))</f>
        <v/>
      </c>
    </row>
    <row r="483" spans="10:11" ht="25" customHeight="1" x14ac:dyDescent="0.35">
      <c r="J483" s="4" t="str">
        <f t="shared" ca="1" si="9"/>
        <v/>
      </c>
      <c r="K483" s="1" t="str">
        <f>IF(A483="", "", IF(K483="", IFERROR(_xlfn.XLOOKUP('[1]KPI Entry'!$C$6, Users!B:B, Users!A:A, ""), ""), K483))</f>
        <v/>
      </c>
    </row>
    <row r="484" spans="10:11" ht="25" customHeight="1" x14ac:dyDescent="0.35">
      <c r="J484" s="4" t="str">
        <f t="shared" ca="1" si="9"/>
        <v/>
      </c>
      <c r="K484" s="1" t="str">
        <f>IF(A484="", "", IF(K484="", IFERROR(_xlfn.XLOOKUP('[1]KPI Entry'!$C$6, Users!B:B, Users!A:A, ""), ""), K484))</f>
        <v/>
      </c>
    </row>
    <row r="485" spans="10:11" ht="25" customHeight="1" x14ac:dyDescent="0.35">
      <c r="J485" s="4" t="str">
        <f t="shared" ca="1" si="9"/>
        <v/>
      </c>
      <c r="K485" s="1" t="str">
        <f>IF(A485="", "", IF(K485="", IFERROR(_xlfn.XLOOKUP('[1]KPI Entry'!$C$6, Users!B:B, Users!A:A, ""), ""), K485))</f>
        <v/>
      </c>
    </row>
    <row r="486" spans="10:11" ht="25" customHeight="1" x14ac:dyDescent="0.35">
      <c r="J486" s="4" t="str">
        <f t="shared" ca="1" si="9"/>
        <v/>
      </c>
      <c r="K486" s="1" t="str">
        <f>IF(A486="", "", IF(K486="", IFERROR(_xlfn.XLOOKUP('[1]KPI Entry'!$C$6, Users!B:B, Users!A:A, ""), ""), K486))</f>
        <v/>
      </c>
    </row>
    <row r="487" spans="10:11" ht="25" customHeight="1" x14ac:dyDescent="0.35">
      <c r="J487" s="4" t="str">
        <f t="shared" ca="1" si="9"/>
        <v/>
      </c>
      <c r="K487" s="1" t="str">
        <f>IF(A487="", "", IF(K487="", IFERROR(_xlfn.XLOOKUP('[1]KPI Entry'!$C$6, Users!B:B, Users!A:A, ""), ""), K487))</f>
        <v/>
      </c>
    </row>
    <row r="488" spans="10:11" ht="25" customHeight="1" x14ac:dyDescent="0.35">
      <c r="J488" s="4" t="str">
        <f t="shared" ca="1" si="9"/>
        <v/>
      </c>
      <c r="K488" s="1" t="str">
        <f>IF(A488="", "", IF(K488="", IFERROR(_xlfn.XLOOKUP('[1]KPI Entry'!$C$6, Users!B:B, Users!A:A, ""), ""), K488))</f>
        <v/>
      </c>
    </row>
    <row r="489" spans="10:11" ht="25" customHeight="1" x14ac:dyDescent="0.35">
      <c r="J489" s="4" t="str">
        <f t="shared" ca="1" si="9"/>
        <v/>
      </c>
      <c r="K489" s="1" t="str">
        <f>IF(A489="", "", IF(K489="", IFERROR(_xlfn.XLOOKUP('[1]KPI Entry'!$C$6, Users!B:B, Users!A:A, ""), ""), K489))</f>
        <v/>
      </c>
    </row>
    <row r="490" spans="10:11" ht="25" customHeight="1" x14ac:dyDescent="0.35">
      <c r="J490" s="4" t="str">
        <f t="shared" ca="1" si="9"/>
        <v/>
      </c>
      <c r="K490" s="1" t="str">
        <f>IF(A490="", "", IF(K490="", IFERROR(_xlfn.XLOOKUP('[1]KPI Entry'!$C$6, Users!B:B, Users!A:A, ""), ""), K490))</f>
        <v/>
      </c>
    </row>
    <row r="491" spans="10:11" ht="25" customHeight="1" x14ac:dyDescent="0.35">
      <c r="J491" s="4" t="str">
        <f t="shared" ca="1" si="9"/>
        <v/>
      </c>
      <c r="K491" s="1" t="str">
        <f>IF(A491="", "", IF(K491="", IFERROR(_xlfn.XLOOKUP('[1]KPI Entry'!$C$6, Users!B:B, Users!A:A, ""), ""), K491))</f>
        <v/>
      </c>
    </row>
    <row r="492" spans="10:11" ht="25" customHeight="1" x14ac:dyDescent="0.35">
      <c r="J492" s="4" t="str">
        <f t="shared" ca="1" si="9"/>
        <v/>
      </c>
      <c r="K492" s="1" t="str">
        <f>IF(A492="", "", IF(K492="", IFERROR(_xlfn.XLOOKUP('[1]KPI Entry'!$C$6, Users!B:B, Users!A:A, ""), ""), K492))</f>
        <v/>
      </c>
    </row>
    <row r="493" spans="10:11" ht="25" customHeight="1" x14ac:dyDescent="0.35">
      <c r="J493" s="4" t="str">
        <f t="shared" ca="1" si="9"/>
        <v/>
      </c>
      <c r="K493" s="1" t="str">
        <f>IF(A493="", "", IF(K493="", IFERROR(_xlfn.XLOOKUP('[1]KPI Entry'!$C$6, Users!B:B, Users!A:A, ""), ""), K493))</f>
        <v/>
      </c>
    </row>
    <row r="494" spans="10:11" ht="25" customHeight="1" x14ac:dyDescent="0.35">
      <c r="J494" s="4" t="str">
        <f t="shared" ca="1" si="9"/>
        <v/>
      </c>
      <c r="K494" s="1" t="str">
        <f>IF(A494="", "", IF(K494="", IFERROR(_xlfn.XLOOKUP('[1]KPI Entry'!$C$6, Users!B:B, Users!A:A, ""), ""), K494))</f>
        <v/>
      </c>
    </row>
    <row r="495" spans="10:11" ht="25" customHeight="1" x14ac:dyDescent="0.35">
      <c r="J495" s="4" t="str">
        <f t="shared" ca="1" si="9"/>
        <v/>
      </c>
      <c r="K495" s="1" t="str">
        <f>IF(A495="", "", IF(K495="", IFERROR(_xlfn.XLOOKUP('[1]KPI Entry'!$C$6, Users!B:B, Users!A:A, ""), ""), K495))</f>
        <v/>
      </c>
    </row>
    <row r="496" spans="10:11" ht="25" customHeight="1" x14ac:dyDescent="0.35">
      <c r="J496" s="4" t="str">
        <f t="shared" ca="1" si="9"/>
        <v/>
      </c>
      <c r="K496" s="1" t="str">
        <f>IF(A496="", "", IF(K496="", IFERROR(_xlfn.XLOOKUP('[1]KPI Entry'!$C$6, Users!B:B, Users!A:A, ""), ""), K496))</f>
        <v/>
      </c>
    </row>
    <row r="497" spans="10:11" ht="25" customHeight="1" x14ac:dyDescent="0.35">
      <c r="J497" s="4" t="str">
        <f t="shared" ca="1" si="9"/>
        <v/>
      </c>
      <c r="K497" s="1" t="str">
        <f>IF(A497="", "", IF(K497="", IFERROR(_xlfn.XLOOKUP('[1]KPI Entry'!$C$6, Users!B:B, Users!A:A, ""), ""), K497))</f>
        <v/>
      </c>
    </row>
    <row r="498" spans="10:11" ht="25" customHeight="1" x14ac:dyDescent="0.35">
      <c r="J498" s="4" t="str">
        <f t="shared" ca="1" si="9"/>
        <v/>
      </c>
      <c r="K498" s="1" t="str">
        <f>IF(A498="", "", IF(K498="", IFERROR(_xlfn.XLOOKUP('[1]KPI Entry'!$C$6, Users!B:B, Users!A:A, ""), ""), K498))</f>
        <v/>
      </c>
    </row>
    <row r="499" spans="10:11" ht="25" customHeight="1" x14ac:dyDescent="0.35">
      <c r="J499" s="4" t="str">
        <f t="shared" ca="1" si="9"/>
        <v/>
      </c>
      <c r="K499" s="1" t="str">
        <f>IF(A499="", "", IF(K499="", IFERROR(_xlfn.XLOOKUP('[1]KPI Entry'!$C$6, Users!B:B, Users!A:A, ""), ""), K499))</f>
        <v/>
      </c>
    </row>
    <row r="500" spans="10:11" ht="25" customHeight="1" x14ac:dyDescent="0.35">
      <c r="J500" s="4" t="str">
        <f t="shared" ca="1" si="9"/>
        <v/>
      </c>
      <c r="K500" s="1" t="str">
        <f>IF(A500="", "", IF(K500="", IFERROR(_xlfn.XLOOKUP('[1]KPI Entry'!$C$6, Users!B:B, Users!A:A, ""), ""), K500))</f>
        <v/>
      </c>
    </row>
    <row r="501" spans="10:11" ht="25" customHeight="1" x14ac:dyDescent="0.35">
      <c r="J501" s="4" t="str">
        <f t="shared" ca="1" si="9"/>
        <v/>
      </c>
      <c r="K501" s="1" t="str">
        <f>IF(A501="", "", IF(K501="", IFERROR(_xlfn.XLOOKUP('[1]KPI Entry'!$C$6, Users!B:B, Users!A:A, ""), ""), K501))</f>
        <v/>
      </c>
    </row>
    <row r="502" spans="10:11" ht="25" customHeight="1" x14ac:dyDescent="0.35">
      <c r="J502" s="4" t="str">
        <f t="shared" ca="1" si="9"/>
        <v/>
      </c>
      <c r="K502" s="1" t="str">
        <f>IF(A502="", "", IF(K502="", IFERROR(_xlfn.XLOOKUP('[1]KPI Entry'!$C$6, Users!B:B, Users!A:A, ""), ""), K502))</f>
        <v/>
      </c>
    </row>
    <row r="503" spans="10:11" ht="25" customHeight="1" x14ac:dyDescent="0.35">
      <c r="J503" s="4" t="str">
        <f t="shared" ca="1" si="9"/>
        <v/>
      </c>
      <c r="K503" s="1" t="str">
        <f>IF(A503="", "", IF(K503="", IFERROR(_xlfn.XLOOKUP('[1]KPI Entry'!$C$6, Users!B:B, Users!A:A, ""), ""), K503))</f>
        <v/>
      </c>
    </row>
    <row r="504" spans="10:11" ht="25" customHeight="1" x14ac:dyDescent="0.35">
      <c r="J504" s="4" t="str">
        <f t="shared" ca="1" si="9"/>
        <v/>
      </c>
      <c r="K504" s="1" t="str">
        <f>IF(A504="", "", IF(K504="", IFERROR(_xlfn.XLOOKUP('[1]KPI Entry'!$C$6, Users!B:B, Users!A:A, ""), ""), K504))</f>
        <v/>
      </c>
    </row>
    <row r="505" spans="10:11" ht="25" customHeight="1" x14ac:dyDescent="0.35">
      <c r="J505" s="4" t="str">
        <f t="shared" ca="1" si="9"/>
        <v/>
      </c>
      <c r="K505" s="1" t="str">
        <f>IF(A505="", "", IF(K505="", IFERROR(_xlfn.XLOOKUP('[1]KPI Entry'!$C$6, Users!B:B, Users!A:A, ""), ""), K505))</f>
        <v/>
      </c>
    </row>
    <row r="506" spans="10:11" ht="25" customHeight="1" x14ac:dyDescent="0.35">
      <c r="J506" s="4" t="str">
        <f t="shared" ca="1" si="9"/>
        <v/>
      </c>
      <c r="K506" s="1" t="str">
        <f>IF(A506="", "", IF(K506="", IFERROR(_xlfn.XLOOKUP('[1]KPI Entry'!$C$6, Users!B:B, Users!A:A, ""), ""), K506))</f>
        <v/>
      </c>
    </row>
    <row r="507" spans="10:11" ht="25" customHeight="1" x14ac:dyDescent="0.35">
      <c r="J507" s="4" t="str">
        <f t="shared" ca="1" si="9"/>
        <v/>
      </c>
      <c r="K507" s="1" t="str">
        <f>IF(A507="", "", IF(K507="", IFERROR(_xlfn.XLOOKUP('[1]KPI Entry'!$C$6, Users!B:B, Users!A:A, ""), ""), K507))</f>
        <v/>
      </c>
    </row>
    <row r="508" spans="10:11" ht="25" customHeight="1" x14ac:dyDescent="0.35">
      <c r="J508" s="4" t="str">
        <f t="shared" ca="1" si="9"/>
        <v/>
      </c>
      <c r="K508" s="1" t="str">
        <f>IF(A508="", "", IF(K508="", IFERROR(_xlfn.XLOOKUP('[1]KPI Entry'!$C$6, Users!B:B, Users!A:A, ""), ""), K508))</f>
        <v/>
      </c>
    </row>
    <row r="509" spans="10:11" ht="25" customHeight="1" x14ac:dyDescent="0.35">
      <c r="J509" s="4" t="str">
        <f t="shared" ca="1" si="9"/>
        <v/>
      </c>
      <c r="K509" s="1" t="str">
        <f>IF(A509="", "", IF(K509="", IFERROR(_xlfn.XLOOKUP('[1]KPI Entry'!$C$6, Users!B:B, Users!A:A, ""), ""), K509))</f>
        <v/>
      </c>
    </row>
    <row r="510" spans="10:11" ht="25" customHeight="1" x14ac:dyDescent="0.35">
      <c r="J510" s="4" t="str">
        <f t="shared" ca="1" si="9"/>
        <v/>
      </c>
      <c r="K510" s="1" t="str">
        <f>IF(A510="", "", IF(K510="", IFERROR(_xlfn.XLOOKUP('[1]KPI Entry'!$C$6, Users!B:B, Users!A:A, ""), ""), K510))</f>
        <v/>
      </c>
    </row>
    <row r="511" spans="10:11" ht="25" customHeight="1" x14ac:dyDescent="0.35">
      <c r="J511" s="4" t="str">
        <f t="shared" ca="1" si="9"/>
        <v/>
      </c>
      <c r="K511" s="1" t="str">
        <f>IF(A511="", "", IF(K511="", IFERROR(_xlfn.XLOOKUP('[1]KPI Entry'!$C$6, Users!B:B, Users!A:A, ""), ""), K511))</f>
        <v/>
      </c>
    </row>
    <row r="512" spans="10:11" ht="25" customHeight="1" x14ac:dyDescent="0.35">
      <c r="J512" s="4" t="str">
        <f t="shared" ca="1" si="9"/>
        <v/>
      </c>
      <c r="K512" s="1" t="str">
        <f>IF(A512="", "", IF(K512="", IFERROR(_xlfn.XLOOKUP('[1]KPI Entry'!$C$6, Users!B:B, Users!A:A, ""), ""), K512))</f>
        <v/>
      </c>
    </row>
    <row r="513" spans="10:11" ht="25" customHeight="1" x14ac:dyDescent="0.35">
      <c r="J513" s="4" t="str">
        <f t="shared" ca="1" si="9"/>
        <v/>
      </c>
      <c r="K513" s="1" t="str">
        <f>IF(A513="", "", IF(K513="", IFERROR(_xlfn.XLOOKUP('[1]KPI Entry'!$C$6, Users!B:B, Users!A:A, ""), ""), K513))</f>
        <v/>
      </c>
    </row>
    <row r="514" spans="10:11" ht="25" customHeight="1" x14ac:dyDescent="0.35">
      <c r="J514" s="4" t="str">
        <f t="shared" ca="1" si="9"/>
        <v/>
      </c>
      <c r="K514" s="1" t="str">
        <f>IF(A514="", "", IF(K514="", IFERROR(_xlfn.XLOOKUP('[1]KPI Entry'!$C$6, Users!B:B, Users!A:A, ""), ""), K514))</f>
        <v/>
      </c>
    </row>
    <row r="515" spans="10:11" ht="25" customHeight="1" x14ac:dyDescent="0.35">
      <c r="J515" s="4" t="str">
        <f t="shared" ca="1" si="9"/>
        <v/>
      </c>
      <c r="K515" s="1" t="str">
        <f>IF(A515="", "", IF(K515="", IFERROR(_xlfn.XLOOKUP('[1]KPI Entry'!$C$6, Users!B:B, Users!A:A, ""), ""), K515))</f>
        <v/>
      </c>
    </row>
    <row r="516" spans="10:11" ht="25" customHeight="1" x14ac:dyDescent="0.35">
      <c r="J516" s="4" t="str">
        <f t="shared" ca="1" si="9"/>
        <v/>
      </c>
      <c r="K516" s="1" t="str">
        <f>IF(A516="", "", IF(K516="", IFERROR(_xlfn.XLOOKUP('[1]KPI Entry'!$C$6, Users!B:B, Users!A:A, ""), ""), K516))</f>
        <v/>
      </c>
    </row>
    <row r="517" spans="10:11" ht="25" customHeight="1" x14ac:dyDescent="0.35">
      <c r="J517" s="4" t="str">
        <f t="shared" ref="J517:J580" ca="1" si="10">IF(B517="", "", IF(J517="", NOW(), J517))</f>
        <v/>
      </c>
      <c r="K517" s="1" t="str">
        <f>IF(A517="", "", IF(K517="", IFERROR(_xlfn.XLOOKUP('[1]KPI Entry'!$C$6, Users!B:B, Users!A:A, ""), ""), K517))</f>
        <v/>
      </c>
    </row>
    <row r="518" spans="10:11" ht="25" customHeight="1" x14ac:dyDescent="0.35">
      <c r="J518" s="4" t="str">
        <f t="shared" ca="1" si="10"/>
        <v/>
      </c>
      <c r="K518" s="1" t="str">
        <f>IF(A518="", "", IF(K518="", IFERROR(_xlfn.XLOOKUP('[1]KPI Entry'!$C$6, Users!B:B, Users!A:A, ""), ""), K518))</f>
        <v/>
      </c>
    </row>
    <row r="519" spans="10:11" ht="25" customHeight="1" x14ac:dyDescent="0.35">
      <c r="J519" s="4" t="str">
        <f t="shared" ca="1" si="10"/>
        <v/>
      </c>
      <c r="K519" s="1" t="str">
        <f>IF(A519="", "", IF(K519="", IFERROR(_xlfn.XLOOKUP('[1]KPI Entry'!$C$6, Users!B:B, Users!A:A, ""), ""), K519))</f>
        <v/>
      </c>
    </row>
    <row r="520" spans="10:11" ht="25" customHeight="1" x14ac:dyDescent="0.35">
      <c r="J520" s="4" t="str">
        <f t="shared" ca="1" si="10"/>
        <v/>
      </c>
      <c r="K520" s="1" t="str">
        <f>IF(A520="", "", IF(K520="", IFERROR(_xlfn.XLOOKUP('[1]KPI Entry'!$C$6, Users!B:B, Users!A:A, ""), ""), K520))</f>
        <v/>
      </c>
    </row>
    <row r="521" spans="10:11" ht="25" customHeight="1" x14ac:dyDescent="0.35">
      <c r="J521" s="4" t="str">
        <f t="shared" ca="1" si="10"/>
        <v/>
      </c>
      <c r="K521" s="1" t="str">
        <f>IF(A521="", "", IF(K521="", IFERROR(_xlfn.XLOOKUP('[1]KPI Entry'!$C$6, Users!B:B, Users!A:A, ""), ""), K521))</f>
        <v/>
      </c>
    </row>
    <row r="522" spans="10:11" ht="25" customHeight="1" x14ac:dyDescent="0.35">
      <c r="J522" s="4" t="str">
        <f t="shared" ca="1" si="10"/>
        <v/>
      </c>
      <c r="K522" s="1" t="str">
        <f>IF(A522="", "", IF(K522="", IFERROR(_xlfn.XLOOKUP('[1]KPI Entry'!$C$6, Users!B:B, Users!A:A, ""), ""), K522))</f>
        <v/>
      </c>
    </row>
    <row r="523" spans="10:11" ht="25" customHeight="1" x14ac:dyDescent="0.35">
      <c r="J523" s="4" t="str">
        <f t="shared" ca="1" si="10"/>
        <v/>
      </c>
      <c r="K523" s="1" t="str">
        <f>IF(A523="", "", IF(K523="", IFERROR(_xlfn.XLOOKUP('[1]KPI Entry'!$C$6, Users!B:B, Users!A:A, ""), ""), K523))</f>
        <v/>
      </c>
    </row>
    <row r="524" spans="10:11" ht="25" customHeight="1" x14ac:dyDescent="0.35">
      <c r="J524" s="4" t="str">
        <f t="shared" ca="1" si="10"/>
        <v/>
      </c>
      <c r="K524" s="1" t="str">
        <f>IF(A524="", "", IF(K524="", IFERROR(_xlfn.XLOOKUP('[1]KPI Entry'!$C$6, Users!B:B, Users!A:A, ""), ""), K524))</f>
        <v/>
      </c>
    </row>
    <row r="525" spans="10:11" ht="25" customHeight="1" x14ac:dyDescent="0.35">
      <c r="J525" s="4" t="str">
        <f t="shared" ca="1" si="10"/>
        <v/>
      </c>
      <c r="K525" s="1" t="str">
        <f>IF(A525="", "", IF(K525="", IFERROR(_xlfn.XLOOKUP('[1]KPI Entry'!$C$6, Users!B:B, Users!A:A, ""), ""), K525))</f>
        <v/>
      </c>
    </row>
    <row r="526" spans="10:11" ht="25" customHeight="1" x14ac:dyDescent="0.35">
      <c r="J526" s="4" t="str">
        <f t="shared" ca="1" si="10"/>
        <v/>
      </c>
      <c r="K526" s="1" t="str">
        <f>IF(A526="", "", IF(K526="", IFERROR(_xlfn.XLOOKUP('[1]KPI Entry'!$C$6, Users!B:B, Users!A:A, ""), ""), K526))</f>
        <v/>
      </c>
    </row>
    <row r="527" spans="10:11" ht="25" customHeight="1" x14ac:dyDescent="0.35">
      <c r="J527" s="4" t="str">
        <f t="shared" ca="1" si="10"/>
        <v/>
      </c>
      <c r="K527" s="1" t="str">
        <f>IF(A527="", "", IF(K527="", IFERROR(_xlfn.XLOOKUP('[1]KPI Entry'!$C$6, Users!B:B, Users!A:A, ""), ""), K527))</f>
        <v/>
      </c>
    </row>
    <row r="528" spans="10:11" ht="25" customHeight="1" x14ac:dyDescent="0.35">
      <c r="J528" s="4" t="str">
        <f t="shared" ca="1" si="10"/>
        <v/>
      </c>
      <c r="K528" s="1" t="str">
        <f>IF(A528="", "", IF(K528="", IFERROR(_xlfn.XLOOKUP('[1]KPI Entry'!$C$6, Users!B:B, Users!A:A, ""), ""), K528))</f>
        <v/>
      </c>
    </row>
    <row r="529" spans="10:11" ht="25" customHeight="1" x14ac:dyDescent="0.35">
      <c r="J529" s="4" t="str">
        <f t="shared" ca="1" si="10"/>
        <v/>
      </c>
      <c r="K529" s="1" t="str">
        <f>IF(A529="", "", IF(K529="", IFERROR(_xlfn.XLOOKUP('[1]KPI Entry'!$C$6, Users!B:B, Users!A:A, ""), ""), K529))</f>
        <v/>
      </c>
    </row>
    <row r="530" spans="10:11" ht="25" customHeight="1" x14ac:dyDescent="0.35">
      <c r="J530" s="4" t="str">
        <f t="shared" ca="1" si="10"/>
        <v/>
      </c>
      <c r="K530" s="1" t="str">
        <f>IF(A530="", "", IF(K530="", IFERROR(_xlfn.XLOOKUP('[1]KPI Entry'!$C$6, Users!B:B, Users!A:A, ""), ""), K530))</f>
        <v/>
      </c>
    </row>
    <row r="531" spans="10:11" ht="25" customHeight="1" x14ac:dyDescent="0.35">
      <c r="J531" s="4" t="str">
        <f t="shared" ca="1" si="10"/>
        <v/>
      </c>
      <c r="K531" s="1" t="str">
        <f>IF(A531="", "", IF(K531="", IFERROR(_xlfn.XLOOKUP('[1]KPI Entry'!$C$6, Users!B:B, Users!A:A, ""), ""), K531))</f>
        <v/>
      </c>
    </row>
    <row r="532" spans="10:11" ht="25" customHeight="1" x14ac:dyDescent="0.35">
      <c r="J532" s="4" t="str">
        <f t="shared" ca="1" si="10"/>
        <v/>
      </c>
      <c r="K532" s="1" t="str">
        <f>IF(A532="", "", IF(K532="", IFERROR(_xlfn.XLOOKUP('[1]KPI Entry'!$C$6, Users!B:B, Users!A:A, ""), ""), K532))</f>
        <v/>
      </c>
    </row>
    <row r="533" spans="10:11" ht="25" customHeight="1" x14ac:dyDescent="0.35">
      <c r="J533" s="4" t="str">
        <f t="shared" ca="1" si="10"/>
        <v/>
      </c>
      <c r="K533" s="1" t="str">
        <f>IF(A533="", "", IF(K533="", IFERROR(_xlfn.XLOOKUP('[1]KPI Entry'!$C$6, Users!B:B, Users!A:A, ""), ""), K533))</f>
        <v/>
      </c>
    </row>
    <row r="534" spans="10:11" ht="25" customHeight="1" x14ac:dyDescent="0.35">
      <c r="J534" s="4" t="str">
        <f t="shared" ca="1" si="10"/>
        <v/>
      </c>
      <c r="K534" s="1" t="str">
        <f>IF(A534="", "", IF(K534="", IFERROR(_xlfn.XLOOKUP('[1]KPI Entry'!$C$6, Users!B:B, Users!A:A, ""), ""), K534))</f>
        <v/>
      </c>
    </row>
    <row r="535" spans="10:11" ht="25" customHeight="1" x14ac:dyDescent="0.35">
      <c r="J535" s="4" t="str">
        <f t="shared" ca="1" si="10"/>
        <v/>
      </c>
      <c r="K535" s="1" t="str">
        <f>IF(A535="", "", IF(K535="", IFERROR(_xlfn.XLOOKUP('[1]KPI Entry'!$C$6, Users!B:B, Users!A:A, ""), ""), K535))</f>
        <v/>
      </c>
    </row>
    <row r="536" spans="10:11" ht="25" customHeight="1" x14ac:dyDescent="0.35">
      <c r="J536" s="4" t="str">
        <f t="shared" ca="1" si="10"/>
        <v/>
      </c>
      <c r="K536" s="1" t="str">
        <f>IF(A536="", "", IF(K536="", IFERROR(_xlfn.XLOOKUP('[1]KPI Entry'!$C$6, Users!B:B, Users!A:A, ""), ""), K536))</f>
        <v/>
      </c>
    </row>
    <row r="537" spans="10:11" ht="25" customHeight="1" x14ac:dyDescent="0.35">
      <c r="J537" s="4" t="str">
        <f t="shared" ca="1" si="10"/>
        <v/>
      </c>
      <c r="K537" s="1" t="str">
        <f>IF(A537="", "", IF(K537="", IFERROR(_xlfn.XLOOKUP('[1]KPI Entry'!$C$6, Users!B:B, Users!A:A, ""), ""), K537))</f>
        <v/>
      </c>
    </row>
    <row r="538" spans="10:11" ht="25" customHeight="1" x14ac:dyDescent="0.35">
      <c r="J538" s="4" t="str">
        <f t="shared" ca="1" si="10"/>
        <v/>
      </c>
      <c r="K538" s="1" t="str">
        <f>IF(A538="", "", IF(K538="", IFERROR(_xlfn.XLOOKUP('[1]KPI Entry'!$C$6, Users!B:B, Users!A:A, ""), ""), K538))</f>
        <v/>
      </c>
    </row>
    <row r="539" spans="10:11" ht="25" customHeight="1" x14ac:dyDescent="0.35">
      <c r="J539" s="4" t="str">
        <f t="shared" ca="1" si="10"/>
        <v/>
      </c>
      <c r="K539" s="1" t="str">
        <f>IF(A539="", "", IF(K539="", IFERROR(_xlfn.XLOOKUP('[1]KPI Entry'!$C$6, Users!B:B, Users!A:A, ""), ""), K539))</f>
        <v/>
      </c>
    </row>
    <row r="540" spans="10:11" ht="25" customHeight="1" x14ac:dyDescent="0.35">
      <c r="J540" s="4" t="str">
        <f t="shared" ca="1" si="10"/>
        <v/>
      </c>
      <c r="K540" s="1" t="str">
        <f>IF(A540="", "", IF(K540="", IFERROR(_xlfn.XLOOKUP('[1]KPI Entry'!$C$6, Users!B:B, Users!A:A, ""), ""), K540))</f>
        <v/>
      </c>
    </row>
    <row r="541" spans="10:11" ht="25" customHeight="1" x14ac:dyDescent="0.35">
      <c r="J541" s="4" t="str">
        <f t="shared" ca="1" si="10"/>
        <v/>
      </c>
      <c r="K541" s="1" t="str">
        <f>IF(A541="", "", IF(K541="", IFERROR(_xlfn.XLOOKUP('[1]KPI Entry'!$C$6, Users!B:B, Users!A:A, ""), ""), K541))</f>
        <v/>
      </c>
    </row>
    <row r="542" spans="10:11" ht="25" customHeight="1" x14ac:dyDescent="0.35">
      <c r="J542" s="4" t="str">
        <f t="shared" ca="1" si="10"/>
        <v/>
      </c>
      <c r="K542" s="1" t="str">
        <f>IF(A542="", "", IF(K542="", IFERROR(_xlfn.XLOOKUP('[1]KPI Entry'!$C$6, Users!B:B, Users!A:A, ""), ""), K542))</f>
        <v/>
      </c>
    </row>
    <row r="543" spans="10:11" ht="25" customHeight="1" x14ac:dyDescent="0.35">
      <c r="J543" s="4" t="str">
        <f t="shared" ca="1" si="10"/>
        <v/>
      </c>
      <c r="K543" s="1" t="str">
        <f>IF(A543="", "", IF(K543="", IFERROR(_xlfn.XLOOKUP('[1]KPI Entry'!$C$6, Users!B:B, Users!A:A, ""), ""), K543))</f>
        <v/>
      </c>
    </row>
    <row r="544" spans="10:11" ht="25" customHeight="1" x14ac:dyDescent="0.35">
      <c r="J544" s="4" t="str">
        <f t="shared" ca="1" si="10"/>
        <v/>
      </c>
      <c r="K544" s="1" t="str">
        <f>IF(A544="", "", IF(K544="", IFERROR(_xlfn.XLOOKUP('[1]KPI Entry'!$C$6, Users!B:B, Users!A:A, ""), ""), K544))</f>
        <v/>
      </c>
    </row>
    <row r="545" spans="10:11" ht="25" customHeight="1" x14ac:dyDescent="0.35">
      <c r="J545" s="4" t="str">
        <f t="shared" ca="1" si="10"/>
        <v/>
      </c>
      <c r="K545" s="1" t="str">
        <f>IF(A545="", "", IF(K545="", IFERROR(_xlfn.XLOOKUP('[1]KPI Entry'!$C$6, Users!B:B, Users!A:A, ""), ""), K545))</f>
        <v/>
      </c>
    </row>
    <row r="546" spans="10:11" ht="25" customHeight="1" x14ac:dyDescent="0.35">
      <c r="J546" s="4" t="str">
        <f t="shared" ca="1" si="10"/>
        <v/>
      </c>
      <c r="K546" s="1" t="str">
        <f>IF(A546="", "", IF(K546="", IFERROR(_xlfn.XLOOKUP('[1]KPI Entry'!$C$6, Users!B:B, Users!A:A, ""), ""), K546))</f>
        <v/>
      </c>
    </row>
    <row r="547" spans="10:11" ht="25" customHeight="1" x14ac:dyDescent="0.35">
      <c r="J547" s="4" t="str">
        <f t="shared" ca="1" si="10"/>
        <v/>
      </c>
      <c r="K547" s="1" t="str">
        <f>IF(A547="", "", IF(K547="", IFERROR(_xlfn.XLOOKUP('[1]KPI Entry'!$C$6, Users!B:B, Users!A:A, ""), ""), K547))</f>
        <v/>
      </c>
    </row>
    <row r="548" spans="10:11" ht="25" customHeight="1" x14ac:dyDescent="0.35">
      <c r="J548" s="4" t="str">
        <f t="shared" ca="1" si="10"/>
        <v/>
      </c>
      <c r="K548" s="1" t="str">
        <f>IF(A548="", "", IF(K548="", IFERROR(_xlfn.XLOOKUP('[1]KPI Entry'!$C$6, Users!B:B, Users!A:A, ""), ""), K548))</f>
        <v/>
      </c>
    </row>
    <row r="549" spans="10:11" ht="25" customHeight="1" x14ac:dyDescent="0.35">
      <c r="J549" s="4" t="str">
        <f t="shared" ca="1" si="10"/>
        <v/>
      </c>
      <c r="K549" s="1" t="str">
        <f>IF(A549="", "", IF(K549="", IFERROR(_xlfn.XLOOKUP('[1]KPI Entry'!$C$6, Users!B:B, Users!A:A, ""), ""), K549))</f>
        <v/>
      </c>
    </row>
    <row r="550" spans="10:11" ht="25" customHeight="1" x14ac:dyDescent="0.35">
      <c r="J550" s="4" t="str">
        <f t="shared" ca="1" si="10"/>
        <v/>
      </c>
      <c r="K550" s="1" t="str">
        <f>IF(A550="", "", IF(K550="", IFERROR(_xlfn.XLOOKUP('[1]KPI Entry'!$C$6, Users!B:B, Users!A:A, ""), ""), K550))</f>
        <v/>
      </c>
    </row>
    <row r="551" spans="10:11" ht="25" customHeight="1" x14ac:dyDescent="0.35">
      <c r="J551" s="4" t="str">
        <f t="shared" ca="1" si="10"/>
        <v/>
      </c>
      <c r="K551" s="1" t="str">
        <f>IF(A551="", "", IF(K551="", IFERROR(_xlfn.XLOOKUP('[1]KPI Entry'!$C$6, Users!B:B, Users!A:A, ""), ""), K551))</f>
        <v/>
      </c>
    </row>
    <row r="552" spans="10:11" ht="25" customHeight="1" x14ac:dyDescent="0.35">
      <c r="J552" s="4" t="str">
        <f t="shared" ca="1" si="10"/>
        <v/>
      </c>
      <c r="K552" s="1" t="str">
        <f>IF(A552="", "", IF(K552="", IFERROR(_xlfn.XLOOKUP('[1]KPI Entry'!$C$6, Users!B:B, Users!A:A, ""), ""), K552))</f>
        <v/>
      </c>
    </row>
    <row r="553" spans="10:11" ht="25" customHeight="1" x14ac:dyDescent="0.35">
      <c r="J553" s="4" t="str">
        <f t="shared" ca="1" si="10"/>
        <v/>
      </c>
      <c r="K553" s="1" t="str">
        <f>IF(A553="", "", IF(K553="", IFERROR(_xlfn.XLOOKUP('[1]KPI Entry'!$C$6, Users!B:B, Users!A:A, ""), ""), K553))</f>
        <v/>
      </c>
    </row>
    <row r="554" spans="10:11" ht="25" customHeight="1" x14ac:dyDescent="0.35">
      <c r="J554" s="4" t="str">
        <f t="shared" ca="1" si="10"/>
        <v/>
      </c>
      <c r="K554" s="1" t="str">
        <f>IF(A554="", "", IF(K554="", IFERROR(_xlfn.XLOOKUP('[1]KPI Entry'!$C$6, Users!B:B, Users!A:A, ""), ""), K554))</f>
        <v/>
      </c>
    </row>
    <row r="555" spans="10:11" ht="25" customHeight="1" x14ac:dyDescent="0.35">
      <c r="J555" s="4" t="str">
        <f t="shared" ca="1" si="10"/>
        <v/>
      </c>
      <c r="K555" s="1" t="str">
        <f>IF(A555="", "", IF(K555="", IFERROR(_xlfn.XLOOKUP('[1]KPI Entry'!$C$6, Users!B:B, Users!A:A, ""), ""), K555))</f>
        <v/>
      </c>
    </row>
    <row r="556" spans="10:11" ht="25" customHeight="1" x14ac:dyDescent="0.35">
      <c r="J556" s="4" t="str">
        <f t="shared" ca="1" si="10"/>
        <v/>
      </c>
      <c r="K556" s="1" t="str">
        <f>IF(A556="", "", IF(K556="", IFERROR(_xlfn.XLOOKUP('[1]KPI Entry'!$C$6, Users!B:B, Users!A:A, ""), ""), K556))</f>
        <v/>
      </c>
    </row>
    <row r="557" spans="10:11" ht="25" customHeight="1" x14ac:dyDescent="0.35">
      <c r="J557" s="4" t="str">
        <f t="shared" ca="1" si="10"/>
        <v/>
      </c>
      <c r="K557" s="1" t="str">
        <f>IF(A557="", "", IF(K557="", IFERROR(_xlfn.XLOOKUP('[1]KPI Entry'!$C$6, Users!B:B, Users!A:A, ""), ""), K557))</f>
        <v/>
      </c>
    </row>
    <row r="558" spans="10:11" ht="25" customHeight="1" x14ac:dyDescent="0.35">
      <c r="J558" s="4" t="str">
        <f t="shared" ca="1" si="10"/>
        <v/>
      </c>
      <c r="K558" s="1" t="str">
        <f>IF(A558="", "", IF(K558="", IFERROR(_xlfn.XLOOKUP('[1]KPI Entry'!$C$6, Users!B:B, Users!A:A, ""), ""), K558))</f>
        <v/>
      </c>
    </row>
    <row r="559" spans="10:11" ht="25" customHeight="1" x14ac:dyDescent="0.35">
      <c r="J559" s="4" t="str">
        <f t="shared" ca="1" si="10"/>
        <v/>
      </c>
      <c r="K559" s="1" t="str">
        <f>IF(A559="", "", IF(K559="", IFERROR(_xlfn.XLOOKUP('[1]KPI Entry'!$C$6, Users!B:B, Users!A:A, ""), ""), K559))</f>
        <v/>
      </c>
    </row>
    <row r="560" spans="10:11" ht="25" customHeight="1" x14ac:dyDescent="0.35">
      <c r="J560" s="4" t="str">
        <f t="shared" ca="1" si="10"/>
        <v/>
      </c>
      <c r="K560" s="1" t="str">
        <f>IF(A560="", "", IF(K560="", IFERROR(_xlfn.XLOOKUP('[1]KPI Entry'!$C$6, Users!B:B, Users!A:A, ""), ""), K560))</f>
        <v/>
      </c>
    </row>
    <row r="561" spans="10:11" ht="25" customHeight="1" x14ac:dyDescent="0.35">
      <c r="J561" s="4" t="str">
        <f t="shared" ca="1" si="10"/>
        <v/>
      </c>
      <c r="K561" s="1" t="str">
        <f>IF(A561="", "", IF(K561="", IFERROR(_xlfn.XLOOKUP('[1]KPI Entry'!$C$6, Users!B:B, Users!A:A, ""), ""), K561))</f>
        <v/>
      </c>
    </row>
    <row r="562" spans="10:11" ht="25" customHeight="1" x14ac:dyDescent="0.35">
      <c r="J562" s="4" t="str">
        <f t="shared" ca="1" si="10"/>
        <v/>
      </c>
      <c r="K562" s="1" t="str">
        <f>IF(A562="", "", IF(K562="", IFERROR(_xlfn.XLOOKUP('[1]KPI Entry'!$C$6, Users!B:B, Users!A:A, ""), ""), K562))</f>
        <v/>
      </c>
    </row>
    <row r="563" spans="10:11" ht="25" customHeight="1" x14ac:dyDescent="0.35">
      <c r="J563" s="4" t="str">
        <f t="shared" ca="1" si="10"/>
        <v/>
      </c>
      <c r="K563" s="1" t="str">
        <f>IF(A563="", "", IF(K563="", IFERROR(_xlfn.XLOOKUP('[1]KPI Entry'!$C$6, Users!B:B, Users!A:A, ""), ""), K563))</f>
        <v/>
      </c>
    </row>
    <row r="564" spans="10:11" ht="25" customHeight="1" x14ac:dyDescent="0.35">
      <c r="J564" s="4" t="str">
        <f t="shared" ca="1" si="10"/>
        <v/>
      </c>
      <c r="K564" s="1" t="str">
        <f>IF(A564="", "", IF(K564="", IFERROR(_xlfn.XLOOKUP('[1]KPI Entry'!$C$6, Users!B:B, Users!A:A, ""), ""), K564))</f>
        <v/>
      </c>
    </row>
    <row r="565" spans="10:11" ht="25" customHeight="1" x14ac:dyDescent="0.35">
      <c r="J565" s="4" t="str">
        <f t="shared" ca="1" si="10"/>
        <v/>
      </c>
      <c r="K565" s="1" t="str">
        <f>IF(A565="", "", IF(K565="", IFERROR(_xlfn.XLOOKUP('[1]KPI Entry'!$C$6, Users!B:B, Users!A:A, ""), ""), K565))</f>
        <v/>
      </c>
    </row>
    <row r="566" spans="10:11" ht="25" customHeight="1" x14ac:dyDescent="0.35">
      <c r="J566" s="4" t="str">
        <f t="shared" ca="1" si="10"/>
        <v/>
      </c>
      <c r="K566" s="1" t="str">
        <f>IF(A566="", "", IF(K566="", IFERROR(_xlfn.XLOOKUP('[1]KPI Entry'!$C$6, Users!B:B, Users!A:A, ""), ""), K566))</f>
        <v/>
      </c>
    </row>
    <row r="567" spans="10:11" ht="25" customHeight="1" x14ac:dyDescent="0.35">
      <c r="J567" s="4" t="str">
        <f t="shared" ca="1" si="10"/>
        <v/>
      </c>
      <c r="K567" s="1" t="str">
        <f>IF(A567="", "", IF(K567="", IFERROR(_xlfn.XLOOKUP('[1]KPI Entry'!$C$6, Users!B:B, Users!A:A, ""), ""), K567))</f>
        <v/>
      </c>
    </row>
    <row r="568" spans="10:11" ht="25" customHeight="1" x14ac:dyDescent="0.35">
      <c r="J568" s="4" t="str">
        <f t="shared" ca="1" si="10"/>
        <v/>
      </c>
      <c r="K568" s="1" t="str">
        <f>IF(A568="", "", IF(K568="", IFERROR(_xlfn.XLOOKUP('[1]KPI Entry'!$C$6, Users!B:B, Users!A:A, ""), ""), K568))</f>
        <v/>
      </c>
    </row>
    <row r="569" spans="10:11" ht="25" customHeight="1" x14ac:dyDescent="0.35">
      <c r="J569" s="4" t="str">
        <f t="shared" ca="1" si="10"/>
        <v/>
      </c>
      <c r="K569" s="1" t="str">
        <f>IF(A569="", "", IF(K569="", IFERROR(_xlfn.XLOOKUP('[1]KPI Entry'!$C$6, Users!B:B, Users!A:A, ""), ""), K569))</f>
        <v/>
      </c>
    </row>
    <row r="570" spans="10:11" ht="25" customHeight="1" x14ac:dyDescent="0.35">
      <c r="J570" s="4" t="str">
        <f t="shared" ca="1" si="10"/>
        <v/>
      </c>
      <c r="K570" s="1" t="str">
        <f>IF(A570="", "", IF(K570="", IFERROR(_xlfn.XLOOKUP('[1]KPI Entry'!$C$6, Users!B:B, Users!A:A, ""), ""), K570))</f>
        <v/>
      </c>
    </row>
    <row r="571" spans="10:11" ht="25" customHeight="1" x14ac:dyDescent="0.35">
      <c r="J571" s="4" t="str">
        <f t="shared" ca="1" si="10"/>
        <v/>
      </c>
      <c r="K571" s="1" t="str">
        <f>IF(A571="", "", IF(K571="", IFERROR(_xlfn.XLOOKUP('[1]KPI Entry'!$C$6, Users!B:B, Users!A:A, ""), ""), K571))</f>
        <v/>
      </c>
    </row>
    <row r="572" spans="10:11" ht="25" customHeight="1" x14ac:dyDescent="0.35">
      <c r="J572" s="4" t="str">
        <f t="shared" ca="1" si="10"/>
        <v/>
      </c>
      <c r="K572" s="1" t="str">
        <f>IF(A572="", "", IF(K572="", IFERROR(_xlfn.XLOOKUP('[1]KPI Entry'!$C$6, Users!B:B, Users!A:A, ""), ""), K572))</f>
        <v/>
      </c>
    </row>
    <row r="573" spans="10:11" ht="25" customHeight="1" x14ac:dyDescent="0.35">
      <c r="J573" s="4" t="str">
        <f t="shared" ca="1" si="10"/>
        <v/>
      </c>
      <c r="K573" s="1" t="str">
        <f>IF(A573="", "", IF(K573="", IFERROR(_xlfn.XLOOKUP('[1]KPI Entry'!$C$6, Users!B:B, Users!A:A, ""), ""), K573))</f>
        <v/>
      </c>
    </row>
    <row r="574" spans="10:11" ht="25" customHeight="1" x14ac:dyDescent="0.35">
      <c r="J574" s="4" t="str">
        <f t="shared" ca="1" si="10"/>
        <v/>
      </c>
      <c r="K574" s="1" t="str">
        <f>IF(A574="", "", IF(K574="", IFERROR(_xlfn.XLOOKUP('[1]KPI Entry'!$C$6, Users!B:B, Users!A:A, ""), ""), K574))</f>
        <v/>
      </c>
    </row>
    <row r="575" spans="10:11" ht="25" customHeight="1" x14ac:dyDescent="0.35">
      <c r="J575" s="4" t="str">
        <f t="shared" ca="1" si="10"/>
        <v/>
      </c>
      <c r="K575" s="1" t="str">
        <f>IF(A575="", "", IF(K575="", IFERROR(_xlfn.XLOOKUP('[1]KPI Entry'!$C$6, Users!B:B, Users!A:A, ""), ""), K575))</f>
        <v/>
      </c>
    </row>
    <row r="576" spans="10:11" ht="25" customHeight="1" x14ac:dyDescent="0.35">
      <c r="J576" s="4" t="str">
        <f t="shared" ca="1" si="10"/>
        <v/>
      </c>
      <c r="K576" s="1" t="str">
        <f>IF(A576="", "", IF(K576="", IFERROR(_xlfn.XLOOKUP('[1]KPI Entry'!$C$6, Users!B:B, Users!A:A, ""), ""), K576))</f>
        <v/>
      </c>
    </row>
    <row r="577" spans="10:11" ht="25" customHeight="1" x14ac:dyDescent="0.35">
      <c r="J577" s="4" t="str">
        <f t="shared" ca="1" si="10"/>
        <v/>
      </c>
      <c r="K577" s="1" t="str">
        <f>IF(A577="", "", IF(K577="", IFERROR(_xlfn.XLOOKUP('[1]KPI Entry'!$C$6, Users!B:B, Users!A:A, ""), ""), K577))</f>
        <v/>
      </c>
    </row>
    <row r="578" spans="10:11" ht="25" customHeight="1" x14ac:dyDescent="0.35">
      <c r="J578" s="4" t="str">
        <f t="shared" ca="1" si="10"/>
        <v/>
      </c>
      <c r="K578" s="1" t="str">
        <f>IF(A578="", "", IF(K578="", IFERROR(_xlfn.XLOOKUP('[1]KPI Entry'!$C$6, Users!B:B, Users!A:A, ""), ""), K578))</f>
        <v/>
      </c>
    </row>
    <row r="579" spans="10:11" ht="25" customHeight="1" x14ac:dyDescent="0.35">
      <c r="J579" s="4" t="str">
        <f t="shared" ca="1" si="10"/>
        <v/>
      </c>
      <c r="K579" s="1" t="str">
        <f>IF(A579="", "", IF(K579="", IFERROR(_xlfn.XLOOKUP('[1]KPI Entry'!$C$6, Users!B:B, Users!A:A, ""), ""), K579))</f>
        <v/>
      </c>
    </row>
    <row r="580" spans="10:11" ht="25" customHeight="1" x14ac:dyDescent="0.35">
      <c r="J580" s="4" t="str">
        <f t="shared" ca="1" si="10"/>
        <v/>
      </c>
      <c r="K580" s="1" t="str">
        <f>IF(A580="", "", IF(K580="", IFERROR(_xlfn.XLOOKUP('[1]KPI Entry'!$C$6, Users!B:B, Users!A:A, ""), ""), K580))</f>
        <v/>
      </c>
    </row>
    <row r="581" spans="10:11" ht="25" customHeight="1" x14ac:dyDescent="0.35">
      <c r="J581" s="4" t="str">
        <f t="shared" ref="J581:J600" ca="1" si="11">IF(B581="", "", IF(J581="", NOW(), J581))</f>
        <v/>
      </c>
      <c r="K581" s="1" t="str">
        <f>IF(A581="", "", IF(K581="", IFERROR(_xlfn.XLOOKUP('[1]KPI Entry'!$C$6, Users!B:B, Users!A:A, ""), ""), K581))</f>
        <v/>
      </c>
    </row>
    <row r="582" spans="10:11" ht="25" customHeight="1" x14ac:dyDescent="0.35">
      <c r="J582" s="4" t="str">
        <f t="shared" ca="1" si="11"/>
        <v/>
      </c>
      <c r="K582" s="1" t="str">
        <f>IF(A582="", "", IF(K582="", IFERROR(_xlfn.XLOOKUP('[1]KPI Entry'!$C$6, Users!B:B, Users!A:A, ""), ""), K582))</f>
        <v/>
      </c>
    </row>
    <row r="583" spans="10:11" ht="25" customHeight="1" x14ac:dyDescent="0.35">
      <c r="J583" s="4" t="str">
        <f t="shared" ca="1" si="11"/>
        <v/>
      </c>
      <c r="K583" s="1" t="str">
        <f>IF(A583="", "", IF(K583="", IFERROR(_xlfn.XLOOKUP('[1]KPI Entry'!$C$6, Users!B:B, Users!A:A, ""), ""), K583))</f>
        <v/>
      </c>
    </row>
    <row r="584" spans="10:11" ht="25" customHeight="1" x14ac:dyDescent="0.35">
      <c r="J584" s="4" t="str">
        <f t="shared" ca="1" si="11"/>
        <v/>
      </c>
      <c r="K584" s="1" t="str">
        <f>IF(A584="", "", IF(K584="", IFERROR(_xlfn.XLOOKUP('[1]KPI Entry'!$C$6, Users!B:B, Users!A:A, ""), ""), K584))</f>
        <v/>
      </c>
    </row>
    <row r="585" spans="10:11" ht="25" customHeight="1" x14ac:dyDescent="0.35">
      <c r="J585" s="4" t="str">
        <f t="shared" ca="1" si="11"/>
        <v/>
      </c>
      <c r="K585" s="1" t="str">
        <f>IF(A585="", "", IF(K585="", IFERROR(_xlfn.XLOOKUP('[1]KPI Entry'!$C$6, Users!B:B, Users!A:A, ""), ""), K585))</f>
        <v/>
      </c>
    </row>
    <row r="586" spans="10:11" ht="25" customHeight="1" x14ac:dyDescent="0.35">
      <c r="J586" s="4" t="str">
        <f t="shared" ca="1" si="11"/>
        <v/>
      </c>
      <c r="K586" s="1" t="str">
        <f>IF(A586="", "", IF(K586="", IFERROR(_xlfn.XLOOKUP('[1]KPI Entry'!$C$6, Users!B:B, Users!A:A, ""), ""), K586))</f>
        <v/>
      </c>
    </row>
    <row r="587" spans="10:11" ht="25" customHeight="1" x14ac:dyDescent="0.35">
      <c r="J587" s="4" t="str">
        <f t="shared" ca="1" si="11"/>
        <v/>
      </c>
      <c r="K587" s="1" t="str">
        <f>IF(A587="", "", IF(K587="", IFERROR(_xlfn.XLOOKUP('[1]KPI Entry'!$C$6, Users!B:B, Users!A:A, ""), ""), K587))</f>
        <v/>
      </c>
    </row>
    <row r="588" spans="10:11" ht="25" customHeight="1" x14ac:dyDescent="0.35">
      <c r="J588" s="4" t="str">
        <f t="shared" ca="1" si="11"/>
        <v/>
      </c>
      <c r="K588" s="1" t="str">
        <f>IF(A588="", "", IF(K588="", IFERROR(_xlfn.XLOOKUP('[1]KPI Entry'!$C$6, Users!B:B, Users!A:A, ""), ""), K588))</f>
        <v/>
      </c>
    </row>
    <row r="589" spans="10:11" ht="25" customHeight="1" x14ac:dyDescent="0.35">
      <c r="J589" s="4" t="str">
        <f t="shared" ca="1" si="11"/>
        <v/>
      </c>
      <c r="K589" s="1" t="str">
        <f>IF(A589="", "", IF(K589="", IFERROR(_xlfn.XLOOKUP('[1]KPI Entry'!$C$6, Users!B:B, Users!A:A, ""), ""), K589))</f>
        <v/>
      </c>
    </row>
    <row r="590" spans="10:11" ht="25" customHeight="1" x14ac:dyDescent="0.35">
      <c r="J590" s="4" t="str">
        <f t="shared" ca="1" si="11"/>
        <v/>
      </c>
      <c r="K590" s="1" t="str">
        <f>IF(A590="", "", IF(K590="", IFERROR(_xlfn.XLOOKUP('[1]KPI Entry'!$C$6, Users!B:B, Users!A:A, ""), ""), K590))</f>
        <v/>
      </c>
    </row>
    <row r="591" spans="10:11" ht="25" customHeight="1" x14ac:dyDescent="0.35">
      <c r="J591" s="4" t="str">
        <f t="shared" ca="1" si="11"/>
        <v/>
      </c>
      <c r="K591" s="1" t="str">
        <f>IF(A591="", "", IF(K591="", IFERROR(_xlfn.XLOOKUP('[1]KPI Entry'!$C$6, Users!B:B, Users!A:A, ""), ""), K591))</f>
        <v/>
      </c>
    </row>
    <row r="592" spans="10:11" ht="25" customHeight="1" x14ac:dyDescent="0.35">
      <c r="J592" s="4" t="str">
        <f t="shared" ca="1" si="11"/>
        <v/>
      </c>
      <c r="K592" s="1" t="str">
        <f>IF(A592="", "", IF(K592="", IFERROR(_xlfn.XLOOKUP('[1]KPI Entry'!$C$6, Users!B:B, Users!A:A, ""), ""), K592))</f>
        <v/>
      </c>
    </row>
    <row r="593" spans="10:11" ht="25" customHeight="1" x14ac:dyDescent="0.35">
      <c r="J593" s="4" t="str">
        <f t="shared" ca="1" si="11"/>
        <v/>
      </c>
      <c r="K593" s="1" t="str">
        <f>IF(A593="", "", IF(K593="", IFERROR(_xlfn.XLOOKUP('[1]KPI Entry'!$C$6, Users!B:B, Users!A:A, ""), ""), K593))</f>
        <v/>
      </c>
    </row>
    <row r="594" spans="10:11" ht="25" customHeight="1" x14ac:dyDescent="0.35">
      <c r="J594" s="4" t="str">
        <f t="shared" ca="1" si="11"/>
        <v/>
      </c>
      <c r="K594" s="1" t="str">
        <f>IF(A594="", "", IF(K594="", IFERROR(_xlfn.XLOOKUP('[1]KPI Entry'!$C$6, Users!B:B, Users!A:A, ""), ""), K594))</f>
        <v/>
      </c>
    </row>
    <row r="595" spans="10:11" ht="25" customHeight="1" x14ac:dyDescent="0.35">
      <c r="J595" s="4" t="str">
        <f t="shared" ca="1" si="11"/>
        <v/>
      </c>
      <c r="K595" s="1" t="str">
        <f>IF(A595="", "", IF(K595="", IFERROR(_xlfn.XLOOKUP('[1]KPI Entry'!$C$6, Users!B:B, Users!A:A, ""), ""), K595))</f>
        <v/>
      </c>
    </row>
    <row r="596" spans="10:11" ht="25" customHeight="1" x14ac:dyDescent="0.35">
      <c r="J596" s="4" t="str">
        <f t="shared" ca="1" si="11"/>
        <v/>
      </c>
      <c r="K596" s="1" t="str">
        <f>IF(A596="", "", IF(K596="", IFERROR(_xlfn.XLOOKUP('[1]KPI Entry'!$C$6, Users!B:B, Users!A:A, ""), ""), K596))</f>
        <v/>
      </c>
    </row>
    <row r="597" spans="10:11" ht="25" customHeight="1" x14ac:dyDescent="0.35">
      <c r="J597" s="4" t="str">
        <f t="shared" ca="1" si="11"/>
        <v/>
      </c>
      <c r="K597" s="1" t="str">
        <f>IF(A597="", "", IF(K597="", IFERROR(_xlfn.XLOOKUP('[1]KPI Entry'!$C$6, Users!B:B, Users!A:A, ""), ""), K597))</f>
        <v/>
      </c>
    </row>
    <row r="598" spans="10:11" ht="25" customHeight="1" x14ac:dyDescent="0.35">
      <c r="J598" s="4" t="str">
        <f t="shared" ca="1" si="11"/>
        <v/>
      </c>
      <c r="K598" s="1" t="str">
        <f>IF(A598="", "", IF(K598="", IFERROR(_xlfn.XLOOKUP('[1]KPI Entry'!$C$6, Users!B:B, Users!A:A, ""), ""), K598))</f>
        <v/>
      </c>
    </row>
    <row r="599" spans="10:11" ht="25" customHeight="1" x14ac:dyDescent="0.35">
      <c r="J599" s="4" t="str">
        <f t="shared" ca="1" si="11"/>
        <v/>
      </c>
      <c r="K599" s="1" t="str">
        <f>IF(A599="", "", IF(K599="", IFERROR(_xlfn.XLOOKUP('[1]KPI Entry'!$C$6, Users!B:B, Users!A:A, ""), ""), K599))</f>
        <v/>
      </c>
    </row>
    <row r="600" spans="10:11" ht="25" customHeight="1" x14ac:dyDescent="0.35">
      <c r="J600" s="4" t="str">
        <f t="shared" ca="1" si="11"/>
        <v/>
      </c>
      <c r="K600" s="1" t="str">
        <f>IF(A600="", "", IF(K600="", IFERROR(_xlfn.XLOOKUP('[1]KPI Entry'!$C$6, Users!B:B, Users!A:A, ""), ""), K600))</f>
        <v/>
      </c>
    </row>
    <row r="601" spans="10:11" ht="25" customHeight="1" x14ac:dyDescent="0.35">
      <c r="K601" s="1" t="str">
        <f>IF(A601="", "", IF(K601="", IFERROR(_xlfn.XLOOKUP('[1]KPI Entry'!$C$6, Users!B:B, Users!A:A, ""), ""), K601))</f>
        <v/>
      </c>
    </row>
    <row r="602" spans="10:11" ht="25" customHeight="1" x14ac:dyDescent="0.35">
      <c r="K602" s="1" t="str">
        <f>IF(A602="", "", IF(K602="", IFERROR(_xlfn.XLOOKUP('[1]KPI Entry'!$C$6, Users!B:B, Users!A:A, ""), ""), K602))</f>
        <v/>
      </c>
    </row>
    <row r="603" spans="10:11" ht="25" customHeight="1" x14ac:dyDescent="0.35">
      <c r="K603" s="1" t="str">
        <f>IF(A603="", "", IF(K603="", IFERROR(_xlfn.XLOOKUP('[1]KPI Entry'!$C$6, Users!B:B, Users!A:A, ""), ""), K603))</f>
        <v/>
      </c>
    </row>
    <row r="604" spans="10:11" ht="25" customHeight="1" x14ac:dyDescent="0.35">
      <c r="K604" s="1" t="str">
        <f>IF(A604="", "", IF(K604="", IFERROR(_xlfn.XLOOKUP('[1]KPI Entry'!$C$6, Users!B:B, Users!A:A, ""), ""), K604))</f>
        <v/>
      </c>
    </row>
    <row r="605" spans="10:11" ht="25" customHeight="1" x14ac:dyDescent="0.35">
      <c r="K605" s="1" t="str">
        <f>IF(A605="", "", IF(K605="", IFERROR(_xlfn.XLOOKUP('[1]KPI Entry'!$C$6, Users!B:B, Users!A:A, ""), ""), K605))</f>
        <v/>
      </c>
    </row>
    <row r="606" spans="10:11" ht="25" customHeight="1" x14ac:dyDescent="0.35">
      <c r="K606" s="1" t="str">
        <f>IF(A606="", "", IF(K606="", IFERROR(_xlfn.XLOOKUP('[1]KPI Entry'!$C$6, Users!B:B, Users!A:A, ""), ""), K606))</f>
        <v/>
      </c>
    </row>
    <row r="607" spans="10:11" ht="25" customHeight="1" x14ac:dyDescent="0.35">
      <c r="K607" s="1" t="str">
        <f>IF(A607="", "", IF(K607="", IFERROR(_xlfn.XLOOKUP('[1]KPI Entry'!$C$6, Users!B:B, Users!A:A, ""), ""), K607))</f>
        <v/>
      </c>
    </row>
    <row r="608" spans="10:11" ht="25" customHeight="1" x14ac:dyDescent="0.35">
      <c r="K608" s="1" t="str">
        <f>IF(A608="", "", IF(K608="", IFERROR(_xlfn.XLOOKUP('[1]KPI Entry'!$C$6, Users!B:B, Users!A:A, ""), ""), K608))</f>
        <v/>
      </c>
    </row>
    <row r="609" spans="11:11" ht="25" customHeight="1" x14ac:dyDescent="0.35">
      <c r="K609" s="1" t="str">
        <f>IF(A609="", "", IF(K609="", IFERROR(_xlfn.XLOOKUP('[1]KPI Entry'!$C$6, Users!B:B, Users!A:A, ""), ""), K609))</f>
        <v/>
      </c>
    </row>
    <row r="610" spans="11:11" ht="25" customHeight="1" x14ac:dyDescent="0.35">
      <c r="K610" s="1" t="str">
        <f>IF(A610="", "", IF(K610="", IFERROR(_xlfn.XLOOKUP('[1]KPI Entry'!$C$6, Users!B:B, Users!A:A, ""), ""), K610))</f>
        <v/>
      </c>
    </row>
    <row r="611" spans="11:11" ht="25" customHeight="1" x14ac:dyDescent="0.35">
      <c r="K611" s="1" t="str">
        <f>IF(A611="", "", IF(K611="", IFERROR(_xlfn.XLOOKUP('[1]KPI Entry'!$C$6, Users!B:B, Users!A:A, ""), ""), K611))</f>
        <v/>
      </c>
    </row>
    <row r="612" spans="11:11" ht="25" customHeight="1" x14ac:dyDescent="0.35">
      <c r="K612" s="1" t="str">
        <f>IF(A612="", "", IF(K612="", IFERROR(_xlfn.XLOOKUP('[1]KPI Entry'!$C$6, Users!B:B, Users!A:A, ""), ""), K612))</f>
        <v/>
      </c>
    </row>
    <row r="613" spans="11:11" ht="25" customHeight="1" x14ac:dyDescent="0.35">
      <c r="K613" s="1" t="str">
        <f>IF(A613="", "", IF(K613="", IFERROR(_xlfn.XLOOKUP('[1]KPI Entry'!$C$6, Users!B:B, Users!A:A, ""), ""), K613))</f>
        <v/>
      </c>
    </row>
    <row r="614" spans="11:11" ht="25" customHeight="1" x14ac:dyDescent="0.35">
      <c r="K614" s="1" t="str">
        <f>IF(A614="", "", IF(K614="", IFERROR(_xlfn.XLOOKUP('[1]KPI Entry'!$C$6, Users!B:B, Users!A:A, ""), ""), K614))</f>
        <v/>
      </c>
    </row>
    <row r="615" spans="11:11" ht="25" customHeight="1" x14ac:dyDescent="0.35">
      <c r="K615" s="1" t="str">
        <f>IF(A615="", "", IF(K615="", IFERROR(_xlfn.XLOOKUP('[1]KPI Entry'!$C$6, Users!B:B, Users!A:A, ""), ""), K615))</f>
        <v/>
      </c>
    </row>
    <row r="616" spans="11:11" ht="25" customHeight="1" x14ac:dyDescent="0.35">
      <c r="K616" s="1" t="str">
        <f>IF(A616="", "", IF(K616="", IFERROR(_xlfn.XLOOKUP('[1]KPI Entry'!$C$6, Users!B:B, Users!A:A, ""), ""), K616))</f>
        <v/>
      </c>
    </row>
    <row r="617" spans="11:11" ht="25" customHeight="1" x14ac:dyDescent="0.35">
      <c r="K617" s="1" t="str">
        <f>IF(A617="", "", IF(K617="", IFERROR(_xlfn.XLOOKUP('[1]KPI Entry'!$C$6, Users!B:B, Users!A:A, ""), ""), K617))</f>
        <v/>
      </c>
    </row>
    <row r="618" spans="11:11" ht="25" customHeight="1" x14ac:dyDescent="0.35">
      <c r="K618" s="1" t="str">
        <f>IF(A618="", "", IF(K618="", IFERROR(_xlfn.XLOOKUP('[1]KPI Entry'!$C$6, Users!B:B, Users!A:A, ""), ""), K618))</f>
        <v/>
      </c>
    </row>
    <row r="619" spans="11:11" ht="25" customHeight="1" x14ac:dyDescent="0.35">
      <c r="K619" s="1" t="str">
        <f>IF(A619="", "", IF(K619="", IFERROR(_xlfn.XLOOKUP('[1]KPI Entry'!$C$6, Users!B:B, Users!A:A, ""), ""), K619))</f>
        <v/>
      </c>
    </row>
    <row r="620" spans="11:11" ht="25" customHeight="1" x14ac:dyDescent="0.35">
      <c r="K620" s="1" t="str">
        <f>IF(A620="", "", IF(K620="", IFERROR(_xlfn.XLOOKUP('[1]KPI Entry'!$C$6, Users!B:B, Users!A:A, ""), ""), K620))</f>
        <v/>
      </c>
    </row>
    <row r="621" spans="11:11" ht="25" customHeight="1" x14ac:dyDescent="0.35">
      <c r="K621" s="1" t="str">
        <f>IF(A621="", "", IF(K621="", IFERROR(_xlfn.XLOOKUP('[1]KPI Entry'!$C$6, Users!B:B, Users!A:A, ""), ""), K621))</f>
        <v/>
      </c>
    </row>
    <row r="622" spans="11:11" ht="25" customHeight="1" x14ac:dyDescent="0.35">
      <c r="K622" s="1" t="str">
        <f>IF(A622="", "", IF(K622="", IFERROR(_xlfn.XLOOKUP('[1]KPI Entry'!$C$6, Users!B:B, Users!A:A, ""), ""), K622))</f>
        <v/>
      </c>
    </row>
    <row r="623" spans="11:11" ht="25" customHeight="1" x14ac:dyDescent="0.35">
      <c r="K623" s="1" t="str">
        <f>IF(A623="", "", IF(K623="", IFERROR(_xlfn.XLOOKUP('[1]KPI Entry'!$C$6, Users!B:B, Users!A:A, ""), ""), K623))</f>
        <v/>
      </c>
    </row>
    <row r="624" spans="11:11" ht="25" customHeight="1" x14ac:dyDescent="0.35">
      <c r="K624" s="1" t="str">
        <f>IF(A624="", "", IF(K624="", IFERROR(_xlfn.XLOOKUP('[1]KPI Entry'!$C$6, Users!B:B, Users!A:A, ""), ""), K624))</f>
        <v/>
      </c>
    </row>
    <row r="625" spans="11:11" ht="25" customHeight="1" x14ac:dyDescent="0.35">
      <c r="K625" s="1" t="str">
        <f>IF(A625="", "", IF(K625="", IFERROR(_xlfn.XLOOKUP('[1]KPI Entry'!$C$6, Users!B:B, Users!A:A, ""), ""), K625))</f>
        <v/>
      </c>
    </row>
    <row r="626" spans="11:11" ht="25" customHeight="1" x14ac:dyDescent="0.35">
      <c r="K626" s="1" t="str">
        <f>IF(A626="", "", IF(K626="", IFERROR(_xlfn.XLOOKUP('[1]KPI Entry'!$C$6, Users!B:B, Users!A:A, ""), ""), K626))</f>
        <v/>
      </c>
    </row>
    <row r="627" spans="11:11" ht="25" customHeight="1" x14ac:dyDescent="0.35">
      <c r="K627" s="1" t="str">
        <f>IF(A627="", "", IF(K627="", IFERROR(_xlfn.XLOOKUP('[1]KPI Entry'!$C$6, Users!B:B, Users!A:A, ""), ""), K627))</f>
        <v/>
      </c>
    </row>
    <row r="628" spans="11:11" ht="25" customHeight="1" x14ac:dyDescent="0.35">
      <c r="K628" s="1" t="str">
        <f>IF(A628="", "", IF(K628="", IFERROR(_xlfn.XLOOKUP('[1]KPI Entry'!$C$6, Users!B:B, Users!A:A, ""), ""), K628))</f>
        <v/>
      </c>
    </row>
    <row r="629" spans="11:11" ht="25" customHeight="1" x14ac:dyDescent="0.35">
      <c r="K629" s="1" t="str">
        <f>IF(A629="", "", IF(K629="", IFERROR(_xlfn.XLOOKUP('[1]KPI Entry'!$C$6, Users!B:B, Users!A:A, ""), ""), K629))</f>
        <v/>
      </c>
    </row>
    <row r="630" spans="11:11" ht="25" customHeight="1" x14ac:dyDescent="0.35">
      <c r="K630" s="1" t="str">
        <f>IF(A630="", "", IF(K630="", IFERROR(_xlfn.XLOOKUP('[1]KPI Entry'!$C$6, Users!B:B, Users!A:A, ""), ""), K630))</f>
        <v/>
      </c>
    </row>
    <row r="631" spans="11:11" ht="25" customHeight="1" x14ac:dyDescent="0.35">
      <c r="K631" s="1" t="str">
        <f>IF(A631="", "", IF(K631="", IFERROR(_xlfn.XLOOKUP('[1]KPI Entry'!$C$6, Users!B:B, Users!A:A, ""), ""), K631))</f>
        <v/>
      </c>
    </row>
    <row r="632" spans="11:11" ht="25" customHeight="1" x14ac:dyDescent="0.35">
      <c r="K632" s="1" t="str">
        <f>IF(A632="", "", IF(K632="", IFERROR(_xlfn.XLOOKUP('[1]KPI Entry'!$C$6, Users!B:B, Users!A:A, ""), ""), K632))</f>
        <v/>
      </c>
    </row>
    <row r="633" spans="11:11" ht="25" customHeight="1" x14ac:dyDescent="0.35">
      <c r="K633" s="1" t="str">
        <f>IF(A633="", "", IF(K633="", IFERROR(_xlfn.XLOOKUP('[1]KPI Entry'!$C$6, Users!B:B, Users!A:A, ""), ""), K633))</f>
        <v/>
      </c>
    </row>
    <row r="634" spans="11:11" ht="25" customHeight="1" x14ac:dyDescent="0.35">
      <c r="K634" s="1" t="str">
        <f>IF(A634="", "", IF(K634="", IFERROR(_xlfn.XLOOKUP('[1]KPI Entry'!$C$6, Users!B:B, Users!A:A, ""), ""), K634))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E9B7-F836-4E16-A993-BA80F556F074}">
  <sheetPr codeName="Sheet2"/>
  <dimension ref="A1:L1"/>
  <sheetViews>
    <sheetView workbookViewId="0">
      <selection activeCell="C3" sqref="C3"/>
    </sheetView>
  </sheetViews>
  <sheetFormatPr defaultRowHeight="15.5" x14ac:dyDescent="0.35"/>
  <cols>
    <col min="1" max="1" width="13.08984375" style="1" customWidth="1"/>
    <col min="2" max="2" width="8.7265625" style="1"/>
    <col min="3" max="3" width="13.36328125" style="1" customWidth="1"/>
    <col min="4" max="4" width="8.7265625" style="1"/>
    <col min="5" max="5" width="13.26953125" style="1" customWidth="1"/>
    <col min="6" max="6" width="12.90625" style="1" customWidth="1"/>
    <col min="7" max="7" width="13.08984375" style="1" customWidth="1"/>
    <col min="8" max="8" width="13.26953125" style="1" customWidth="1"/>
    <col min="9" max="9" width="19.36328125" style="1" customWidth="1"/>
    <col min="10" max="10" width="13.26953125" style="1" customWidth="1"/>
    <col min="11" max="11" width="13.36328125" style="1" customWidth="1"/>
    <col min="12" max="12" width="22.26953125" style="1" customWidth="1"/>
    <col min="13" max="16384" width="8.7265625" style="1"/>
  </cols>
  <sheetData>
    <row r="1" spans="1:12" x14ac:dyDescent="0.35">
      <c r="A1" s="1" t="s">
        <v>13</v>
      </c>
      <c r="B1" s="1" t="s">
        <v>12</v>
      </c>
      <c r="C1" s="1" t="s">
        <v>14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6</v>
      </c>
      <c r="I1" s="1" t="s">
        <v>11</v>
      </c>
      <c r="J1" s="1" t="s">
        <v>9</v>
      </c>
      <c r="K1" s="1" t="s">
        <v>10</v>
      </c>
      <c r="L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49A6-B7E3-4A6B-87F1-307764ABA0AF}">
  <sheetPr codeName="Sheet3"/>
  <dimension ref="A1:M1"/>
  <sheetViews>
    <sheetView topLeftCell="C1" workbookViewId="0">
      <selection activeCell="H18" sqref="H18"/>
    </sheetView>
  </sheetViews>
  <sheetFormatPr defaultRowHeight="14.5" x14ac:dyDescent="0.35"/>
  <cols>
    <col min="1" max="1" width="13.08984375" customWidth="1"/>
    <col min="2" max="2" width="15.08984375" customWidth="1"/>
    <col min="3" max="3" width="13.36328125" customWidth="1"/>
    <col min="6" max="6" width="13.26953125" customWidth="1"/>
    <col min="7" max="7" width="12.90625" customWidth="1"/>
    <col min="8" max="8" width="13.08984375" customWidth="1"/>
    <col min="9" max="9" width="13.26953125" customWidth="1"/>
    <col min="10" max="10" width="19.36328125" customWidth="1"/>
    <col min="11" max="11" width="13.26953125" customWidth="1"/>
    <col min="12" max="12" width="13.36328125" customWidth="1"/>
    <col min="13" max="13" width="22.26953125" customWidth="1"/>
  </cols>
  <sheetData>
    <row r="1" spans="1:13" ht="15.5" x14ac:dyDescent="0.35">
      <c r="A1" s="1" t="s">
        <v>17</v>
      </c>
      <c r="B1" s="1" t="s">
        <v>13</v>
      </c>
      <c r="C1" s="1" t="s">
        <v>18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11</v>
      </c>
      <c r="K1" s="1" t="s">
        <v>9</v>
      </c>
      <c r="L1" s="1" t="s">
        <v>10</v>
      </c>
      <c r="M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0E8-D932-4145-B240-7998507162AB}">
  <sheetPr codeName="Sheet7"/>
  <dimension ref="A1:I1"/>
  <sheetViews>
    <sheetView workbookViewId="0">
      <selection activeCell="F21" sqref="F21"/>
    </sheetView>
  </sheetViews>
  <sheetFormatPr defaultRowHeight="14.5" x14ac:dyDescent="0.35"/>
  <cols>
    <col min="1" max="1" width="13.08984375" customWidth="1"/>
    <col min="2" max="2" width="15.08984375" customWidth="1"/>
    <col min="3" max="3" width="13.36328125" customWidth="1"/>
    <col min="4" max="4" width="13.26953125" customWidth="1"/>
    <col min="5" max="5" width="13.08984375" customWidth="1"/>
    <col min="6" max="7" width="13.26953125" customWidth="1"/>
    <col min="8" max="8" width="13.36328125" customWidth="1"/>
    <col min="9" max="9" width="22.26953125" customWidth="1"/>
  </cols>
  <sheetData>
    <row r="1" spans="1:9" ht="15.5" x14ac:dyDescent="0.35">
      <c r="A1" s="1" t="s">
        <v>26</v>
      </c>
      <c r="B1" s="1" t="s">
        <v>17</v>
      </c>
      <c r="C1" s="1" t="s">
        <v>27</v>
      </c>
      <c r="D1" s="1" t="s">
        <v>7</v>
      </c>
      <c r="E1" s="1" t="s">
        <v>28</v>
      </c>
      <c r="F1" s="1" t="s">
        <v>29</v>
      </c>
      <c r="G1" s="1" t="s">
        <v>9</v>
      </c>
      <c r="H1" s="1" t="s">
        <v>10</v>
      </c>
      <c r="I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1A9C-788E-46D8-B44A-C625F2B648B0}">
  <sheetPr codeName="Sheet4"/>
  <dimension ref="A1:G25"/>
  <sheetViews>
    <sheetView workbookViewId="0"/>
  </sheetViews>
  <sheetFormatPr defaultRowHeight="15.5" x14ac:dyDescent="0.35"/>
  <cols>
    <col min="1" max="1" width="15.6328125" style="1" customWidth="1"/>
    <col min="2" max="2" width="34.81640625" style="2" customWidth="1"/>
    <col min="3" max="3" width="43.54296875" style="2" customWidth="1"/>
    <col min="4" max="4" width="26.6328125" style="2" customWidth="1"/>
    <col min="5" max="5" width="17.90625" style="1" customWidth="1"/>
    <col min="6" max="7" width="17.453125" style="1" customWidth="1"/>
    <col min="8" max="16384" width="8.7265625" style="1"/>
  </cols>
  <sheetData>
    <row r="1" spans="1:7" x14ac:dyDescent="0.35">
      <c r="A1" s="1" t="s">
        <v>1</v>
      </c>
      <c r="B1" s="1" t="s">
        <v>20</v>
      </c>
      <c r="C1" s="1" t="s">
        <v>21</v>
      </c>
      <c r="D1" s="1" t="s">
        <v>22</v>
      </c>
      <c r="E1" s="1" t="s">
        <v>24</v>
      </c>
      <c r="F1" s="1" t="s">
        <v>25</v>
      </c>
      <c r="G1" s="1" t="s">
        <v>23</v>
      </c>
    </row>
    <row r="2" spans="1:7" x14ac:dyDescent="0.35">
      <c r="A2" s="1" t="str" cm="1">
        <f t="array" ref="A2:G25">IF([2]!listuser="", "", [2]!listuser)</f>
        <v>USER001</v>
      </c>
      <c r="B2" s="2" t="str">
        <v xml:space="preserve">Mr. Tep Sophoan </v>
      </c>
      <c r="C2" s="2" t="str">
        <v>Executive Director</v>
      </c>
      <c r="D2" s="2" t="str">
        <v>OPERATION</v>
      </c>
      <c r="E2" s="1" t="str">
        <v/>
      </c>
      <c r="F2" s="1" t="str">
        <v/>
      </c>
      <c r="G2" s="1" t="str">
        <v/>
      </c>
    </row>
    <row r="3" spans="1:7" x14ac:dyDescent="0.35">
      <c r="A3" s="1" t="str">
        <v>USER002</v>
      </c>
      <c r="B3" s="2" t="str">
        <v>Mr. Voeun Rothanak</v>
      </c>
      <c r="C3" s="2" t="str">
        <v>Legal Services Manager</v>
      </c>
      <c r="D3" s="2" t="str">
        <v>LEGAL</v>
      </c>
      <c r="E3" s="1" t="str">
        <v/>
      </c>
      <c r="F3" s="1" t="str">
        <v/>
      </c>
      <c r="G3" s="1" t="str">
        <v/>
      </c>
    </row>
    <row r="4" spans="1:7" x14ac:dyDescent="0.35">
      <c r="A4" s="1" t="str">
        <v>USER003</v>
      </c>
      <c r="B4" s="2" t="str">
        <v>Mr. Thy Chanrith</v>
      </c>
      <c r="C4" s="2" t="str">
        <v>Senior HR, Compliance Services Executive</v>
      </c>
      <c r="D4" s="2" t="str">
        <v>LEGAL</v>
      </c>
      <c r="E4" s="1" t="str">
        <v/>
      </c>
      <c r="F4" s="1" t="str">
        <v/>
      </c>
      <c r="G4" s="1" t="str">
        <v/>
      </c>
    </row>
    <row r="5" spans="1:7" x14ac:dyDescent="0.35">
      <c r="A5" s="1" t="str">
        <v>USER004</v>
      </c>
      <c r="B5" s="2" t="str">
        <v>Mr. Chhuon Sothear</v>
      </c>
      <c r="C5" s="2" t="str">
        <v>Senior Membership Services Executive</v>
      </c>
      <c r="D5" s="2" t="str">
        <v>MEMBERSHIP</v>
      </c>
      <c r="E5" s="1" t="str">
        <v/>
      </c>
      <c r="F5" s="1" t="str">
        <v/>
      </c>
      <c r="G5" s="1" t="str">
        <v/>
      </c>
    </row>
    <row r="6" spans="1:7" x14ac:dyDescent="0.35">
      <c r="A6" s="1" t="str">
        <v>USER005</v>
      </c>
      <c r="B6" s="2" t="str">
        <v>Mr. Ma Sopheara</v>
      </c>
      <c r="C6" s="2" t="str">
        <v>Compliance Services Executive</v>
      </c>
      <c r="D6" s="2" t="str">
        <v>LEGAL</v>
      </c>
      <c r="E6" s="1" t="str">
        <v/>
      </c>
      <c r="F6" s="1" t="str">
        <v/>
      </c>
      <c r="G6" s="1" t="str">
        <v/>
      </c>
    </row>
    <row r="7" spans="1:7" x14ac:dyDescent="0.35">
      <c r="A7" s="1" t="str">
        <v>USER006</v>
      </c>
      <c r="B7" s="2" t="str">
        <v>Mr. Phang Channpanharith</v>
      </c>
      <c r="C7" s="2" t="str">
        <v>Legal Services Executive</v>
      </c>
      <c r="D7" s="2" t="str">
        <v>LEGAL</v>
      </c>
      <c r="E7" s="1" t="str">
        <v/>
      </c>
      <c r="F7" s="1" t="str">
        <v/>
      </c>
      <c r="G7" s="1" t="str">
        <v/>
      </c>
    </row>
    <row r="8" spans="1:7" x14ac:dyDescent="0.35">
      <c r="A8" s="1" t="str">
        <v>USER007</v>
      </c>
      <c r="B8" s="2" t="str">
        <v>Mr. Pak Sokrom</v>
      </c>
      <c r="C8" s="2" t="str">
        <v>Project Coordinator</v>
      </c>
      <c r="D8" s="2" t="str">
        <v>PROJECT</v>
      </c>
      <c r="E8" s="1" t="str">
        <v/>
      </c>
      <c r="F8" s="1" t="str">
        <v/>
      </c>
      <c r="G8" s="1" t="str">
        <v/>
      </c>
    </row>
    <row r="9" spans="1:7" x14ac:dyDescent="0.35">
      <c r="A9" s="1" t="str">
        <v>USER008</v>
      </c>
      <c r="B9" s="2" t="str">
        <v>Ms. Men Chea Dhebi</v>
      </c>
      <c r="C9" s="2" t="str">
        <v>Junior Research &amp; Policy Executive</v>
      </c>
      <c r="D9" s="2" t="str">
        <v>RESEARCH &amp; POLICY</v>
      </c>
      <c r="E9" s="1" t="str">
        <v/>
      </c>
      <c r="F9" s="1" t="str">
        <v/>
      </c>
      <c r="G9" s="1" t="str">
        <v/>
      </c>
    </row>
    <row r="10" spans="1:7" x14ac:dyDescent="0.35">
      <c r="A10" s="1" t="str">
        <v>USER009</v>
      </c>
      <c r="B10" s="2" t="str">
        <v>Ms. Men Chea Lakshmi</v>
      </c>
      <c r="C10" s="2" t="str">
        <v>Executive Director's Assistant</v>
      </c>
      <c r="D10" s="2" t="str">
        <v>RESEARCH &amp; POLICY</v>
      </c>
      <c r="E10" s="1" t="str">
        <v/>
      </c>
      <c r="F10" s="1" t="str">
        <v/>
      </c>
      <c r="G10" s="1" t="str">
        <v/>
      </c>
    </row>
    <row r="11" spans="1:7" x14ac:dyDescent="0.35">
      <c r="A11" s="1" t="str">
        <v>USER010</v>
      </c>
      <c r="B11" s="2" t="str">
        <v xml:space="preserve">Ms. SAM Leakhena </v>
      </c>
      <c r="C11" s="2" t="str">
        <v>Internship</v>
      </c>
      <c r="D11" s="2" t="str">
        <v>MEMBERSHIP</v>
      </c>
      <c r="E11" s="1" t="str">
        <v/>
      </c>
      <c r="F11" s="1" t="str">
        <v/>
      </c>
      <c r="G11" s="1" t="str">
        <v/>
      </c>
    </row>
    <row r="12" spans="1:7" x14ac:dyDescent="0.35">
      <c r="A12" s="1" t="str">
        <v>USER011</v>
      </c>
      <c r="B12" s="2" t="str">
        <v>Mr. Po Visal</v>
      </c>
      <c r="C12" s="2" t="str">
        <v>Internship</v>
      </c>
      <c r="D12" s="2" t="str">
        <v>LEGAL</v>
      </c>
      <c r="E12" s="1" t="str">
        <v/>
      </c>
      <c r="F12" s="1" t="str">
        <v/>
      </c>
      <c r="G12" s="1" t="str">
        <v/>
      </c>
    </row>
    <row r="13" spans="1:7" x14ac:dyDescent="0.35">
      <c r="A13" s="1" t="str">
        <v>USER012</v>
      </c>
      <c r="B13" s="2" t="str">
        <v>Mr. Mom Monychot</v>
      </c>
      <c r="C13" s="2" t="str">
        <v>Internship</v>
      </c>
      <c r="D13" s="2" t="str">
        <v>IT Unit</v>
      </c>
      <c r="E13" s="1" t="str">
        <v/>
      </c>
      <c r="F13" s="1" t="str">
        <v/>
      </c>
      <c r="G13" s="1" t="str">
        <v/>
      </c>
    </row>
    <row r="14" spans="1:7" x14ac:dyDescent="0.35">
      <c r="A14" s="1" t="str">
        <v>USER013</v>
      </c>
      <c r="B14" s="2" t="str">
        <v>Mr. Ang Solik</v>
      </c>
      <c r="C14" s="2" t="str">
        <v>Internship</v>
      </c>
      <c r="D14" s="2" t="str">
        <v>IT Unit</v>
      </c>
      <c r="E14" s="1" t="str">
        <v/>
      </c>
      <c r="F14" s="1" t="str">
        <v/>
      </c>
      <c r="G14" s="1" t="str">
        <v/>
      </c>
    </row>
    <row r="15" spans="1:7" x14ac:dyDescent="0.35">
      <c r="A15" s="1" t="str">
        <v>USER014</v>
      </c>
      <c r="B15" s="2" t="str">
        <v>Mr. Puy Mengkheang</v>
      </c>
      <c r="C15" s="2" t="str">
        <v>Internship</v>
      </c>
      <c r="D15" s="2" t="str">
        <v>IT Unit</v>
      </c>
      <c r="E15" s="1" t="str">
        <v/>
      </c>
      <c r="F15" s="1" t="str">
        <v/>
      </c>
      <c r="G15" s="1" t="str">
        <v/>
      </c>
    </row>
    <row r="16" spans="1:7" x14ac:dyDescent="0.35">
      <c r="A16" s="1" t="str">
        <v>USER015</v>
      </c>
      <c r="B16" s="2" t="str">
        <v>Mr. Soun Somroethpiseth</v>
      </c>
      <c r="C16" s="2" t="str">
        <v>Junior Membership Services Executive</v>
      </c>
      <c r="D16" s="2" t="str">
        <v>MEMBERSHIP</v>
      </c>
      <c r="E16" s="1" t="str">
        <v/>
      </c>
      <c r="F16" s="1" t="str">
        <v/>
      </c>
      <c r="G16" s="1" t="str">
        <v/>
      </c>
    </row>
    <row r="17" spans="1:7" x14ac:dyDescent="0.35">
      <c r="A17" s="1" t="str">
        <v>USER016</v>
      </c>
      <c r="B17" s="2" t="str">
        <v>Mr. Noun Sopheap</v>
      </c>
      <c r="C17" s="2" t="str">
        <v>Internship</v>
      </c>
      <c r="D17" s="2" t="str">
        <v>IT Unit</v>
      </c>
      <c r="E17" s="1" t="str">
        <v/>
      </c>
      <c r="F17" s="1" t="str">
        <v/>
      </c>
      <c r="G17" s="1" t="str">
        <v/>
      </c>
    </row>
    <row r="18" spans="1:7" x14ac:dyDescent="0.35">
      <c r="A18" s="1" t="str">
        <v>USER017</v>
      </c>
      <c r="B18" s="2" t="str">
        <v>Mr. Leang Honghav</v>
      </c>
      <c r="C18" s="2" t="str">
        <v>Internship</v>
      </c>
      <c r="D18" s="2" t="str">
        <v>IT Unit</v>
      </c>
      <c r="E18" s="1" t="str">
        <v/>
      </c>
      <c r="F18" s="1" t="str">
        <v/>
      </c>
      <c r="G18" s="1" t="str">
        <v/>
      </c>
    </row>
    <row r="19" spans="1:7" x14ac:dyDescent="0.35">
      <c r="A19" s="1" t="str">
        <v>USER018</v>
      </c>
      <c r="B19" s="2" t="str">
        <v>Ms. Prak Chanmly</v>
      </c>
      <c r="C19" s="2" t="str">
        <v>Project Coordinator</v>
      </c>
      <c r="D19" s="2" t="str">
        <v>PROJECT</v>
      </c>
      <c r="E19" s="1" t="str">
        <v/>
      </c>
      <c r="F19" s="1" t="str">
        <v/>
      </c>
      <c r="G19" s="1" t="str">
        <v/>
      </c>
    </row>
    <row r="20" spans="1:7" x14ac:dyDescent="0.35">
      <c r="A20" s="1" t="str">
        <v>USER019</v>
      </c>
      <c r="B20" s="2" t="str">
        <v>Mr. Mei Naro</v>
      </c>
      <c r="C20" s="2" t="str">
        <v>Project Manager</v>
      </c>
      <c r="D20" s="2" t="str">
        <v>PROJECT</v>
      </c>
      <c r="E20" s="1" t="str">
        <v/>
      </c>
      <c r="F20" s="1" t="str">
        <v/>
      </c>
      <c r="G20" s="1" t="str">
        <v/>
      </c>
    </row>
    <row r="21" spans="1:7" x14ac:dyDescent="0.35">
      <c r="A21" s="1" t="str">
        <v>USER020</v>
      </c>
      <c r="B21" s="2" t="str">
        <v>Ms. Savuth Devin</v>
      </c>
      <c r="C21" s="2" t="str">
        <v>Internship</v>
      </c>
      <c r="D21" s="2" t="str">
        <v>Accountant Unit</v>
      </c>
      <c r="E21" s="1" t="str">
        <v/>
      </c>
      <c r="F21" s="1" t="str">
        <v/>
      </c>
      <c r="G21" s="1" t="str">
        <v/>
      </c>
    </row>
    <row r="22" spans="1:7" x14ac:dyDescent="0.35">
      <c r="A22" s="1" t="str">
        <v/>
      </c>
      <c r="B22" s="2" t="str">
        <v/>
      </c>
      <c r="C22" s="2" t="str">
        <v/>
      </c>
      <c r="D22" s="2" t="str">
        <v/>
      </c>
      <c r="E22" s="1" t="str">
        <v/>
      </c>
      <c r="F22" s="1" t="str">
        <v/>
      </c>
      <c r="G22" s="1" t="str">
        <v/>
      </c>
    </row>
    <row r="23" spans="1:7" x14ac:dyDescent="0.35">
      <c r="A23" s="1" t="str">
        <v/>
      </c>
      <c r="B23" s="2" t="str">
        <v/>
      </c>
      <c r="C23" s="2" t="str">
        <v/>
      </c>
      <c r="D23" s="2" t="str">
        <v/>
      </c>
      <c r="E23" s="1" t="str">
        <v/>
      </c>
      <c r="F23" s="1" t="str">
        <v/>
      </c>
      <c r="G23" s="1" t="str">
        <v/>
      </c>
    </row>
    <row r="24" spans="1:7" x14ac:dyDescent="0.35">
      <c r="A24" s="1" t="str">
        <v/>
      </c>
      <c r="B24" s="2" t="str">
        <v/>
      </c>
      <c r="C24" s="2" t="str">
        <v/>
      </c>
      <c r="D24" s="2" t="str">
        <v/>
      </c>
      <c r="E24" s="1" t="str">
        <v/>
      </c>
      <c r="F24" s="1" t="str">
        <v/>
      </c>
      <c r="G24" s="1" t="str">
        <v/>
      </c>
    </row>
    <row r="25" spans="1:7" x14ac:dyDescent="0.35">
      <c r="A25" s="1" t="str">
        <v/>
      </c>
      <c r="B25" s="2" t="str">
        <v/>
      </c>
      <c r="C25" s="2" t="str">
        <v/>
      </c>
      <c r="D25" s="2" t="str">
        <v/>
      </c>
      <c r="E25" s="1" t="str">
        <v/>
      </c>
      <c r="F25" s="1" t="str">
        <v/>
      </c>
      <c r="G25" s="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B713-2F29-4837-B119-CA29E84D0B5B}">
  <sheetPr codeName="Sheet5"/>
  <dimension ref="A1:C15"/>
  <sheetViews>
    <sheetView workbookViewId="0"/>
  </sheetViews>
  <sheetFormatPr defaultRowHeight="15.5" x14ac:dyDescent="0.35"/>
  <cols>
    <col min="1" max="1" width="15.6328125" style="1" customWidth="1"/>
    <col min="2" max="2" width="26.36328125" style="1" customWidth="1"/>
    <col min="3" max="3" width="13.54296875" style="1" customWidth="1"/>
    <col min="4" max="16384" width="8.7265625" style="1"/>
  </cols>
  <sheetData>
    <row r="1" spans="1:3" x14ac:dyDescent="0.35">
      <c r="A1" s="1" t="s">
        <v>1</v>
      </c>
      <c r="B1" s="1" t="s">
        <v>22</v>
      </c>
      <c r="C1" s="1" t="s">
        <v>23</v>
      </c>
    </row>
    <row r="2" spans="1:3" x14ac:dyDescent="0.35">
      <c r="A2" s="1" t="str" cm="1">
        <f t="array" ref="A2:C15">IF([2]!listdept="", "", [2]!listdept)</f>
        <v>DEPT001</v>
      </c>
      <c r="B2" s="1" t="str">
        <v>OPERATION</v>
      </c>
      <c r="C2" s="1" t="str">
        <v/>
      </c>
    </row>
    <row r="3" spans="1:3" x14ac:dyDescent="0.35">
      <c r="A3" s="1" t="str">
        <v>DEPT002</v>
      </c>
      <c r="B3" s="1" t="str">
        <v>LEGAL</v>
      </c>
      <c r="C3" s="1" t="str">
        <v/>
      </c>
    </row>
    <row r="4" spans="1:3" x14ac:dyDescent="0.35">
      <c r="A4" s="1" t="str">
        <v>DEPT003</v>
      </c>
      <c r="B4" s="1" t="str">
        <v>MEMBERSHIP</v>
      </c>
      <c r="C4" s="1" t="str">
        <v/>
      </c>
    </row>
    <row r="5" spans="1:3" x14ac:dyDescent="0.35">
      <c r="A5" s="1" t="str">
        <v>DEPT004</v>
      </c>
      <c r="B5" s="1" t="str">
        <v>PROJECT</v>
      </c>
      <c r="C5" s="1" t="str">
        <v/>
      </c>
    </row>
    <row r="6" spans="1:3" x14ac:dyDescent="0.35">
      <c r="A6" s="1" t="str">
        <v>DEPT005</v>
      </c>
      <c r="B6" s="1" t="str">
        <v>RESEARCH &amp; POLICY</v>
      </c>
      <c r="C6" s="1" t="str">
        <v/>
      </c>
    </row>
    <row r="7" spans="1:3" x14ac:dyDescent="0.35">
      <c r="A7" s="1" t="str">
        <v>DEPT006</v>
      </c>
      <c r="B7" s="1" t="str">
        <v>Training Unit</v>
      </c>
      <c r="C7" s="1" t="str">
        <v/>
      </c>
    </row>
    <row r="8" spans="1:3" x14ac:dyDescent="0.35">
      <c r="A8" s="1" t="str">
        <v>DEPT007</v>
      </c>
      <c r="B8" s="1" t="str">
        <v>IT Unit</v>
      </c>
      <c r="C8" s="1" t="str">
        <v/>
      </c>
    </row>
    <row r="9" spans="1:3" x14ac:dyDescent="0.35">
      <c r="A9" s="1" t="str">
        <v>DEPT008</v>
      </c>
      <c r="B9" s="1" t="str">
        <v>Accountant Unit</v>
      </c>
      <c r="C9" s="1" t="str">
        <v/>
      </c>
    </row>
    <row r="10" spans="1:3" x14ac:dyDescent="0.35">
      <c r="A10" s="1" t="str">
        <v/>
      </c>
      <c r="B10" s="1" t="str">
        <v/>
      </c>
      <c r="C10" s="1" t="str">
        <v/>
      </c>
    </row>
    <row r="11" spans="1:3" x14ac:dyDescent="0.35">
      <c r="A11" s="1" t="str">
        <v/>
      </c>
      <c r="B11" s="1" t="str">
        <v/>
      </c>
      <c r="C11" s="1" t="str">
        <v/>
      </c>
    </row>
    <row r="12" spans="1:3" x14ac:dyDescent="0.35">
      <c r="A12" s="1" t="str">
        <v/>
      </c>
      <c r="B12" s="1" t="str">
        <v/>
      </c>
      <c r="C12" s="1" t="str">
        <v/>
      </c>
    </row>
    <row r="13" spans="1:3" x14ac:dyDescent="0.35">
      <c r="A13" s="1" t="str">
        <v/>
      </c>
      <c r="B13" s="1" t="str">
        <v/>
      </c>
      <c r="C13" s="1" t="str">
        <v/>
      </c>
    </row>
    <row r="14" spans="1:3" x14ac:dyDescent="0.35">
      <c r="A14" s="1" t="str">
        <v/>
      </c>
      <c r="B14" s="1" t="str">
        <v/>
      </c>
      <c r="C14" s="1" t="str">
        <v/>
      </c>
    </row>
    <row r="15" spans="1:3" x14ac:dyDescent="0.35">
      <c r="A15" s="1" t="str">
        <v/>
      </c>
      <c r="B15" s="1" t="str">
        <v/>
      </c>
      <c r="C15" s="1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9537-3943-4826-8E4E-EB66D964939A}">
  <sheetPr codeName="Sheet6"/>
  <dimension ref="A1:C20"/>
  <sheetViews>
    <sheetView workbookViewId="0">
      <selection activeCell="B18" sqref="B18"/>
    </sheetView>
  </sheetViews>
  <sheetFormatPr defaultRowHeight="15.5" x14ac:dyDescent="0.35"/>
  <cols>
    <col min="1" max="1" width="15.6328125" style="1" customWidth="1"/>
    <col min="2" max="2" width="43.81640625" style="2" customWidth="1"/>
    <col min="3" max="3" width="17.54296875" style="1" customWidth="1"/>
    <col min="4" max="16384" width="8.7265625" style="1"/>
  </cols>
  <sheetData>
    <row r="1" spans="1:3" x14ac:dyDescent="0.35">
      <c r="A1" s="1" t="s">
        <v>1</v>
      </c>
      <c r="B1" s="1" t="s">
        <v>21</v>
      </c>
      <c r="C1" s="1" t="s">
        <v>23</v>
      </c>
    </row>
    <row r="2" spans="1:3" x14ac:dyDescent="0.35">
      <c r="A2" s="1" t="str" cm="1">
        <f t="array" ref="A2:C20">IF([2]!listposition="", "", [2]!listposition)</f>
        <v>PT001</v>
      </c>
      <c r="B2" s="2" t="str">
        <v>Executive Director</v>
      </c>
      <c r="C2" s="1" t="str">
        <v/>
      </c>
    </row>
    <row r="3" spans="1:3" x14ac:dyDescent="0.35">
      <c r="A3" s="1" t="str">
        <v>PT002</v>
      </c>
      <c r="B3" s="2" t="str">
        <v>Membership Manager</v>
      </c>
      <c r="C3" s="1" t="str">
        <v/>
      </c>
    </row>
    <row r="4" spans="1:3" x14ac:dyDescent="0.35">
      <c r="A4" s="1" t="str">
        <v>PT003</v>
      </c>
      <c r="B4" s="2" t="str">
        <v>Senior Membership Services Executive</v>
      </c>
      <c r="C4" s="1" t="str">
        <v/>
      </c>
    </row>
    <row r="5" spans="1:3" x14ac:dyDescent="0.35">
      <c r="A5" s="1" t="str">
        <v>PT004</v>
      </c>
      <c r="B5" s="2" t="str">
        <v>Compliance Services Executive</v>
      </c>
      <c r="C5" s="1" t="str">
        <v/>
      </c>
    </row>
    <row r="6" spans="1:3" x14ac:dyDescent="0.35">
      <c r="A6" s="1" t="str">
        <v>PT005</v>
      </c>
      <c r="B6" s="2" t="str">
        <v>Senior HR, Compliance Services Executive</v>
      </c>
      <c r="C6" s="1" t="str">
        <v/>
      </c>
    </row>
    <row r="7" spans="1:3" x14ac:dyDescent="0.35">
      <c r="A7" s="1" t="str">
        <v>PT006</v>
      </c>
      <c r="B7" s="2" t="str">
        <v>Project Coordinator</v>
      </c>
      <c r="C7" s="1" t="str">
        <v/>
      </c>
    </row>
    <row r="8" spans="1:3" x14ac:dyDescent="0.35">
      <c r="A8" s="1" t="str">
        <v>PT007</v>
      </c>
      <c r="B8" s="2" t="str">
        <v>Legal Services Manager</v>
      </c>
      <c r="C8" s="1" t="str">
        <v/>
      </c>
    </row>
    <row r="9" spans="1:3" x14ac:dyDescent="0.35">
      <c r="A9" s="1" t="str">
        <v>PT008</v>
      </c>
      <c r="B9" s="2" t="str">
        <v>Junior Research &amp; Policy Executive</v>
      </c>
      <c r="C9" s="1" t="str">
        <v/>
      </c>
    </row>
    <row r="10" spans="1:3" x14ac:dyDescent="0.35">
      <c r="A10" s="1" t="str">
        <v>PT009</v>
      </c>
      <c r="B10" s="2" t="str">
        <v>Legal Services Executive</v>
      </c>
      <c r="C10" s="1" t="str">
        <v/>
      </c>
    </row>
    <row r="11" spans="1:3" x14ac:dyDescent="0.35">
      <c r="A11" s="1" t="str">
        <v>PT010</v>
      </c>
      <c r="B11" s="2" t="str">
        <v>Executive Director's Assistant</v>
      </c>
      <c r="C11" s="1" t="str">
        <v/>
      </c>
    </row>
    <row r="12" spans="1:3" x14ac:dyDescent="0.35">
      <c r="A12" s="1" t="str">
        <v>PT011</v>
      </c>
      <c r="B12" s="2" t="str">
        <v>Accountant</v>
      </c>
      <c r="C12" s="1" t="str">
        <v/>
      </c>
    </row>
    <row r="13" spans="1:3" x14ac:dyDescent="0.35">
      <c r="A13" s="1" t="str">
        <v>PT012</v>
      </c>
      <c r="B13" s="2" t="str">
        <v>Internship</v>
      </c>
      <c r="C13" s="1" t="str">
        <v/>
      </c>
    </row>
    <row r="14" spans="1:3" x14ac:dyDescent="0.35">
      <c r="A14" s="1" t="str">
        <v>PT013</v>
      </c>
      <c r="B14" s="2" t="str">
        <v>Messenger</v>
      </c>
      <c r="C14" s="1" t="str">
        <v/>
      </c>
    </row>
    <row r="15" spans="1:3" x14ac:dyDescent="0.35">
      <c r="A15" s="1" t="str">
        <v>PT014</v>
      </c>
      <c r="B15" s="2" t="str">
        <v>Janitor</v>
      </c>
      <c r="C15" s="1" t="str">
        <v/>
      </c>
    </row>
    <row r="16" spans="1:3" x14ac:dyDescent="0.35">
      <c r="A16" s="1" t="str">
        <v>PT015</v>
      </c>
      <c r="B16" s="2" t="str">
        <v>Project Manager</v>
      </c>
      <c r="C16" s="1" t="str">
        <v/>
      </c>
    </row>
    <row r="17" spans="1:3" x14ac:dyDescent="0.35">
      <c r="A17" s="1" t="str">
        <v>PT016</v>
      </c>
      <c r="B17" s="2" t="str">
        <v>Junior Membership Services Executive</v>
      </c>
      <c r="C17" s="1" t="str">
        <v/>
      </c>
    </row>
    <row r="18" spans="1:3" x14ac:dyDescent="0.35">
      <c r="A18" s="1" t="str">
        <v/>
      </c>
      <c r="B18" s="2" t="str">
        <v/>
      </c>
      <c r="C18" s="1" t="str">
        <v/>
      </c>
    </row>
    <row r="19" spans="1:3" x14ac:dyDescent="0.35">
      <c r="A19" s="1" t="str">
        <v/>
      </c>
      <c r="B19" s="2" t="str">
        <v/>
      </c>
      <c r="C19" s="1" t="str">
        <v/>
      </c>
    </row>
    <row r="20" spans="1:3" x14ac:dyDescent="0.35">
      <c r="A20" s="1" t="str">
        <v/>
      </c>
      <c r="B20" s="2" t="str">
        <v/>
      </c>
      <c r="C20" s="1" t="str"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E2363EAED75408D6A7FA7D0DE6270" ma:contentTypeVersion="16" ma:contentTypeDescription="Create a new document." ma:contentTypeScope="" ma:versionID="fbc54e0a1d03675766cd224792ac91d4">
  <xsd:schema xmlns:xsd="http://www.w3.org/2001/XMLSchema" xmlns:xs="http://www.w3.org/2001/XMLSchema" xmlns:p="http://schemas.microsoft.com/office/2006/metadata/properties" xmlns:ns3="246b8806-439e-47d9-9f5b-190ee812ccc6" xmlns:ns4="dfad6a53-ddcb-4769-bf76-7564601cd495" targetNamespace="http://schemas.microsoft.com/office/2006/metadata/properties" ma:root="true" ma:fieldsID="dfab693d0229f4d3110c848f47ae5530" ns3:_="" ns4:_="">
    <xsd:import namespace="246b8806-439e-47d9-9f5b-190ee812ccc6"/>
    <xsd:import namespace="dfad6a53-ddcb-4769-bf76-7564601cd49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b8806-439e-47d9-9f5b-190ee812ccc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6a53-ddcb-4769-bf76-7564601cd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b8806-439e-47d9-9f5b-190ee812cc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B16ED7B-E87A-42D3-8D66-EEAA74292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b8806-439e-47d9-9f5b-190ee812ccc6"/>
    <ds:schemaRef ds:uri="dfad6a53-ddcb-4769-bf76-7564601cd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ECEEA-E07F-419B-A153-E09FABC160FC}">
  <ds:schemaRefs>
    <ds:schemaRef ds:uri="dfad6a53-ddcb-4769-bf76-7564601cd495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246b8806-439e-47d9-9f5b-190ee812ccc6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FC6A70-514F-461D-AF40-B1446D5536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BE6A0E-7339-42CB-859C-1B5E8718F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KPIMaster</vt:lpstr>
      <vt:lpstr>MainActivities</vt:lpstr>
      <vt:lpstr>SubActivities</vt:lpstr>
      <vt:lpstr>Activities</vt:lpstr>
      <vt:lpstr>Users</vt:lpstr>
      <vt:lpstr>Departments</vt:lpstr>
      <vt:lpstr>Positions</vt:lpstr>
      <vt:lpstr>deparment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MONYCHOT</dc:creator>
  <cp:lastModifiedBy>MOM MONYCHOT</cp:lastModifiedBy>
  <dcterms:created xsi:type="dcterms:W3CDTF">2025-06-10T02:10:31Z</dcterms:created>
  <dcterms:modified xsi:type="dcterms:W3CDTF">2025-06-24T08:32:07Z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0x010100260E2363EAED75408D6A7FA7D0DE6270</vt:lpwstr>
  </property>
</Properties>
</file>