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5770" tabRatio="896"/>
  </bookViews>
  <sheets>
    <sheet name="Issue Tracker" sheetId="1" r:id="rId1"/>
    <sheet name="HOME" sheetId="17" r:id="rId2"/>
    <sheet name="BOOKS" sheetId="19" r:id="rId3"/>
    <sheet name="MEDIA" sheetId="18" r:id="rId4"/>
    <sheet name="QURAN" sheetId="20" r:id="rId5"/>
    <sheet name="BIOGRAPHY" sheetId="21" r:id="rId6"/>
    <sheet name="CONTACT US" sheetId="22" r:id="rId7"/>
    <sheet name="ABOUT US" sheetId="23" r:id="rId8"/>
    <sheet name="ACTIVITY" sheetId="24" r:id="rId9"/>
    <sheet name="calculations" sheetId="2" state="hidden" r:id="rId10"/>
  </sheets>
  <externalReferences>
    <externalReference r:id="rId11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 localSheetId="2">'Issue Tracker'!#REF!</definedName>
    <definedName name="RowTitleRegion1..J2">'Issue Tracker'!#REF!</definedName>
    <definedName name="Title1" localSheetId="2">Issues[[#Headers],['#]]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<sst xmlns="http://schemas.openxmlformats.org/spreadsheetml/2006/main" count="384" uniqueCount="175">
  <si>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</si>
  <si>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</si>
  <si>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</si>
  <si>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</si>
  <si>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</si>
  <si>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</si>
  <si>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</si>
  <si>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</si>
  <si>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</si>
  <si>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</si>
  <si>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</si>
  <si>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</si>
  <si>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</si>
  <si>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</si>
  <si>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</si>
  <si>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</si>
  <si>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</si>
  <si>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</si>
  <si>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</si>
  <si>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</si>
  <si>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</si>
  <si>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</si>
  <si>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</si>
  <si>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</si>
  <si>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</si>
  <si>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</si>
  <si>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</si>
  <si>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</si>
  <si>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</si>
  <si>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</si>
  <si>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</si>
  <si>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</si>
  <si>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</si>
  <si>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</si>
  <si>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</si>
  <si>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</si>
  <si>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</si>
  <si>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</si>
  <si>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</si>
  <si>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</si>
  <si>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</si>
  <si>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</si>
  <si>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</si>
  <si>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</si>
  <si>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</si>
  <si>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</si>
  <si>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</si>
  <si>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</si>
  <si>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</si>
  <si>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</si>
  <si>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</si>
  <si>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</si>
  <si>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</si>
  <si>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UI / UX Design based page</t>
  </si>
  <si>
    <t>convert css file into scss for better code readabilty</t>
  </si>
  <si>
    <t>Bug</t>
  </si>
  <si>
    <t>website scrolling issues / Fit all content in same page without scrolling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</si>
  <si>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</si>
  <si>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</si>
  <si>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</si>
  <si>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</si>
  <si>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</si>
  <si>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</si>
  <si>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</si>
  <si>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</si>
  <si>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</si>
  <si>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</si>
  <si>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</si>
  <si>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Local DB setup.
create json database and angular sevices for all components</t>
  </si>
  <si>
    <t>follow the naming convention</t>
  </si>
  <si>
    <t>Finalize website color , bgcolor and font-family and font-size across the web site for all lang like urdu hindi arbic and english</t>
  </si>
  <si>
    <t>In repo create folder abulfatah and paste all books into this</t>
  </si>
  <si>
    <t>mobile app -  PWA ( https://www.crocs.in/ )</t>
  </si>
  <si>
    <r>
      <t xml:space="preserve">Light / Dark features </t>
    </r>
    <r>
      <rPr>
        <sz val="12"/>
        <color rgb="FF00B050"/>
        <rFont val="Calibri"/>
        <family val="2"/>
        <scheme val="minor"/>
      </rPr>
      <t xml:space="preserve">( https://web.dev/ )               </t>
    </r>
    <r>
      <rPr>
        <sz val="12"/>
        <color theme="0"/>
        <rFont val="Calibri"/>
        <family val="2"/>
        <scheme val="minor"/>
      </rPr>
      <t xml:space="preserve">
</t>
    </r>
  </si>
  <si>
    <t>Kanjul Iman</t>
  </si>
  <si>
    <t>Quran</t>
  </si>
  <si>
    <t>Pakisatan</t>
  </si>
  <si>
    <t>Best</t>
  </si>
  <si>
    <t>ok ok normal</t>
  </si>
  <si>
    <t xml:space="preserve">books Books page </t>
  </si>
  <si>
    <t>book mobile view</t>
  </si>
  <si>
    <t xml:space="preserve">HomePage - on click carusol image click </t>
  </si>
  <si>
    <t>Book mobile view - remove category part and implement as discuused approch oly</t>
  </si>
  <si>
    <t>Add read books from website</t>
  </si>
  <si>
    <t>show 2books in same row</t>
  </si>
  <si>
    <t xml:space="preserve">onclick of of images open it or zoom it </t>
  </si>
  <si>
    <t>remove catroy part and design as per old approach</t>
  </si>
  <si>
    <t>Sr. No</t>
  </si>
  <si>
    <t>Title</t>
  </si>
  <si>
    <t>Category</t>
  </si>
  <si>
    <t>Writer</t>
  </si>
  <si>
    <t>Recitor</t>
  </si>
  <si>
    <t>Link</t>
  </si>
  <si>
    <t>Faaslon ko taqalluf hai humse agar</t>
  </si>
  <si>
    <t>Naat</t>
  </si>
  <si>
    <t>Qari Waheed Zafar</t>
  </si>
  <si>
    <t>https://youtu.be/GZkbK1NXuas?si=OmuTbMDXgrzSfdRE</t>
  </si>
  <si>
    <t>Huzoor Aisa Koi Intezam Hojaye</t>
  </si>
  <si>
    <t>Syed Fasihuddin Soharwardi</t>
  </si>
  <si>
    <t>https://youtu.be/yIOo1gRbb-U?si=bAYXK1moHW8VZA8w</t>
  </si>
  <si>
    <t>Maula Ya Salli Wa sallim- Qaseeda Burda Shareef</t>
  </si>
  <si>
    <t>Mahmood ul hassan Ashrafi</t>
  </si>
  <si>
    <t>https://youtu.be/y4LerDDGoNM?si=SlabsW4g1LkljAnM</t>
  </si>
  <si>
    <t>Sabse Aula wa Aala hamara Nabi</t>
  </si>
  <si>
    <t>Aalahazrat</t>
  </si>
  <si>
    <t>https://youtu.be/ntOvZoTFTRY?si=KDSaN2IrARoFjjQG</t>
  </si>
  <si>
    <t>Koi Duniya e Ata mai nahi Hamta Tera</t>
  </si>
  <si>
    <t>Syed Hassan Ullah Hussaini</t>
  </si>
  <si>
    <t>https://youtu.be/i8YyekWrbhU?si=fXzHpxMwWIukZUJJ</t>
  </si>
  <si>
    <t>Dar Bada ho to sawali bhi khada sajta hai</t>
  </si>
  <si>
    <t>https://youtu.be/-SZajol3vpI?si=NAmIcpqv3Iod4CJ7</t>
  </si>
  <si>
    <t>https://youtu.be/ipaKE4bcQ4Y?si=irUJZgpf09M9uXpY</t>
  </si>
  <si>
    <t>Lutf Unka aam Ho hi jayega</t>
  </si>
  <si>
    <t>Allama Farooq ul hasan</t>
  </si>
  <si>
    <t>https://youtu.be/bzFPkYc6AzM?si=fOWY2jsKC3SoxoMY</t>
  </si>
  <si>
    <t>Koi Gul baqi rahega na Chaman Reh jayega</t>
  </si>
  <si>
    <t>Syed Kafi Miyan</t>
  </si>
  <si>
    <t>https://youtu.be/imgpBLb6g0E?si=KhQ2VRRMIjX3oX-I</t>
  </si>
  <si>
    <t>Subho taiba mai huwi Batta Hai baada Noor ka</t>
  </si>
  <si>
    <t>https://youtu.be/FwP6SfqdVlM?si=1_HF7x8lBJRnLzIU</t>
  </si>
  <si>
    <t>Tere Qadmo mai aana mera kaam tha</t>
  </si>
  <si>
    <t>Muhammad Hassan Raza Qadri</t>
  </si>
  <si>
    <t>https://youtu.be/BaPTR0SSXZo?si=krBvP7wDsuMUjGdt</t>
  </si>
  <si>
    <t>Shere Sunnat Hain</t>
  </si>
  <si>
    <t>Manqabat</t>
  </si>
  <si>
    <t>Mahmood Raza/ Hassan Raza</t>
  </si>
  <si>
    <t>https://youtu.be/kSOpCVJ-uxM?si=l9xDa5LD-FyQ1tzh</t>
  </si>
  <si>
    <t>Shere Beshae Ahlesunnat Maulana Hashmat Ali</t>
  </si>
  <si>
    <t>Hafiz Bilal Qadri</t>
  </si>
  <si>
    <t>https://youtu.be/OPu8PjYYW7Y?si=HiIKCqaUDRm5wu9W</t>
  </si>
  <si>
    <t>Hashmati Rang mai rang jao mere yaar</t>
  </si>
  <si>
    <t>Allama Faraan Raza</t>
  </si>
  <si>
    <t>Rao Brothers</t>
  </si>
  <si>
    <t>https://youtu.be/A8sS_qxCWJg?si=7vzaUNSG9-aln0Df</t>
  </si>
  <si>
    <t>Mazhare Aalahazrat Chale aaiye</t>
  </si>
  <si>
    <t>Sarkar Mashood e Millat</t>
  </si>
  <si>
    <t>https://youtu.be/nnFJwA6vwQg?si=EpgW-sNln-SldjnM</t>
  </si>
  <si>
    <t>Shere Sunnat rehnuma Hashmat Ali Khan Qadri</t>
  </si>
  <si>
    <t>Hafiz Mazhar Ashrafi</t>
  </si>
  <si>
    <t>https://youtu.be/w-jpQaMBWmM?si=qg5fV9dvvDEqBsb-</t>
  </si>
  <si>
    <t>Jo tujhe bhool gaya mazhare Aalahazrat</t>
  </si>
  <si>
    <t>Shakeel Aarfi</t>
  </si>
  <si>
    <t>https://youtu.be/mbP0rKor95A?si=X9AzFreEMAm7sek2</t>
  </si>
  <si>
    <t>Nadroon ko ilm ke moti Aaqa ne Ata kiye</t>
  </si>
  <si>
    <t>Hassan Nizami</t>
  </si>
  <si>
    <t>https://youtu.be/Bly17hO2O6A?si=0Dd0pcefjeDYcdKM</t>
  </si>
  <si>
    <t>Muhammad Hamare Badi shaan wale (Sallallahu Alaihi wasallam)</t>
  </si>
  <si>
    <t>https://youtu.be/XHvFELfqFkw?si=wH2LHfhM31VyuOsV</t>
  </si>
  <si>
    <t>Aankho ka tara Naame Muhammad (Sallallahu Alaihi wasallam)</t>
  </si>
  <si>
    <t>Allama Manahil Raza Hashmati</t>
  </si>
  <si>
    <t>https://youtu.be/jIWQnFVPDLA?si=b1jqCgXNx_Tz54d5</t>
  </si>
  <si>
    <t>Waah kya ilm Hai hazrate Aala Tera</t>
  </si>
  <si>
    <t>Sarkar Mazhar e Aalahazrat</t>
  </si>
  <si>
    <t>https://youtu.be/B5ouofBAsJc?si=IS8Nk5JgqvnYd9UN</t>
  </si>
  <si>
    <t>Chalo Dekhlen wo haqeeqaten jinhe dekhna bhi misaal hai</t>
  </si>
  <si>
    <t>https://youtu.be/aTcRF2gHf-Q?si=i45LjW8WUqQ48bkA</t>
  </si>
  <si>
    <t>Tere Jalwo Ki tabani Moinuddin Ajmeri</t>
  </si>
  <si>
    <t>https://youtu.be/BiR4R6t1Tm4?si=GVlt1jPa9Nu9w8oo</t>
  </si>
  <si>
    <t>Hazaro mai 72 Tan the tasleem o raza wale</t>
  </si>
  <si>
    <t>https://youtu.be/t2GPjYft0q4?si=l_kv_q9ntyuVfiRl</t>
  </si>
  <si>
    <t>Baghe jannat ke hain behre madhkhwane Ahlebait</t>
  </si>
  <si>
    <t>Sarkar Ustade Zaman</t>
  </si>
  <si>
    <t>https://youtu.be/EDyA9Op51uo?si=x1wdPQ52SHVVMet-</t>
  </si>
  <si>
    <t>Peshe Haq Muzda Shafa'at ka sunate jayenge</t>
  </si>
  <si>
    <t>Sarkar Aalahazrat</t>
  </si>
  <si>
    <t>https://youtu.be/cBmWTjcxWBk?si=rhXkJVt8u3qFEtE6</t>
  </si>
  <si>
    <t>Karte hain jinno bashar har waqt charcha Ghous ka</t>
  </si>
  <si>
    <t>https://youtu.be/3vCZ6Zz8D00?si=knjYd_Nr4omwiFrL</t>
  </si>
  <si>
    <t>Zameeno zaman tumhare liye</t>
  </si>
  <si>
    <t>https://youtu.be/CVSJeZf9MG8?si=9eljinBRkKTlm52W</t>
  </si>
  <si>
    <t>Zeenate Yaseen Tui</t>
  </si>
  <si>
    <t>Sarkar Jami</t>
  </si>
  <si>
    <t>https://youtu.be/Pz3MR8Wqblw?si=l51C-Y2QmOb1oHem</t>
  </si>
  <si>
    <t>BIO</t>
  </si>
  <si>
    <t>media page isssue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</si>
</sst>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14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  <xf numFmtId="0" fontId="0" fillId="0" borderId="0" xfId="0" applyFill="1">
      <alignment horizontal="left" vertical="center" wrapText="1" indent="1"/>
    </xf>
    <xf numFmtId="0" fontId="13" fillId="0" borderId="2" xfId="0" applyFont="1" applyFill="1" applyBorder="1" applyAlignment="1">
      <alignment horizontal="center"/>
    </xf>
    <xf numFmtId="0" fontId="13" fillId="0" borderId="2" xfId="0" applyFont="1" applyFill="1" applyBorder="1" applyAlignment="1"/>
    <xf numFmtId="0" fontId="14" fillId="0" borderId="2" xfId="10" applyFont="1" applyFill="1" applyBorder="1"/>
    <xf numFmtId="0" fontId="0" fillId="4" borderId="0" xfId="0" applyFill="1">
      <alignment horizontal="left" vertical="center" wrapText="1" indent="1"/>
    </xf>
    <xf numFmtId="0" fontId="12" fillId="5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aTcRF2gHf-Q?si=i45LjW8WUqQ48bkA" TargetMode="External"/><Relationship Id="rId1" Type="http://schemas.openxmlformats.org/officeDocument/2006/relationships/hyperlink" Target="https://youtu.be/BiR4R6t1Tm4?si=GVlt1jPa9Nu9w8o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tabSelected="1" topLeftCell="A43" zoomScaleNormal="100" workbookViewId="0">
      <selection activeCell="E46" sqref="E46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 t="s">
        <v>26</v>
      </c>
      <c r="I2" t="s">
        <v>25</v>
      </c>
      <c r="J2" s="2"/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 t="s">
        <v>26</v>
      </c>
      <c r="I3" t="s">
        <v>25</v>
      </c>
      <c r="J3" s="2"/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 t="s">
        <v>26</v>
      </c>
      <c r="I4" t="s">
        <v>25</v>
      </c>
      <c r="J4" s="2"/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J5" s="2"/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J6" s="2"/>
    </row>
    <row r="7" spans="2:10" ht="30" customHeight="1" x14ac:dyDescent="0.35">
      <c r="B7">
        <v>6</v>
      </c>
      <c r="C7" t="s">
        <v>41</v>
      </c>
      <c r="D7" t="s">
        <v>14</v>
      </c>
      <c r="E7" t="s">
        <v>13</v>
      </c>
      <c r="F7" s="3">
        <v>45612</v>
      </c>
      <c r="G7" t="s">
        <v>25</v>
      </c>
      <c r="H7" s="3" t="s">
        <v>26</v>
      </c>
      <c r="I7" t="s">
        <v>25</v>
      </c>
      <c r="J7" s="2"/>
    </row>
    <row r="8" spans="2:10" ht="30" customHeight="1" x14ac:dyDescent="0.35">
      <c r="B8">
        <v>7</v>
      </c>
      <c r="C8" t="s">
        <v>42</v>
      </c>
      <c r="D8" t="s">
        <v>14</v>
      </c>
      <c r="E8" t="s">
        <v>13</v>
      </c>
      <c r="F8" s="3">
        <v>45613</v>
      </c>
      <c r="G8" t="s">
        <v>25</v>
      </c>
      <c r="H8" s="3" t="s">
        <v>26</v>
      </c>
      <c r="I8" t="s">
        <v>25</v>
      </c>
    </row>
    <row r="9" spans="2:10" ht="30" customHeight="1" x14ac:dyDescent="0.35">
      <c r="B9">
        <v>8</v>
      </c>
      <c r="C9" t="s">
        <v>43</v>
      </c>
      <c r="D9" t="s">
        <v>14</v>
      </c>
      <c r="E9" t="s">
        <v>13</v>
      </c>
      <c r="F9" s="3">
        <v>45614</v>
      </c>
      <c r="G9" t="s">
        <v>25</v>
      </c>
      <c r="H9" s="3" t="s">
        <v>26</v>
      </c>
      <c r="I9" t="s">
        <v>25</v>
      </c>
    </row>
    <row r="10" spans="2:10" ht="30" customHeight="1" x14ac:dyDescent="0.35">
      <c r="B10">
        <v>9</v>
      </c>
      <c r="C10" t="s">
        <v>44</v>
      </c>
      <c r="D10" t="s">
        <v>14</v>
      </c>
      <c r="E10" t="s">
        <v>13</v>
      </c>
      <c r="F10" s="3">
        <v>45615</v>
      </c>
      <c r="G10" t="s">
        <v>25</v>
      </c>
      <c r="H10" s="3" t="s">
        <v>26</v>
      </c>
      <c r="I10" t="s">
        <v>25</v>
      </c>
    </row>
    <row r="11" spans="2:10" ht="30" customHeight="1" x14ac:dyDescent="0.35">
      <c r="B11">
        <v>10</v>
      </c>
      <c r="C11" t="s">
        <v>45</v>
      </c>
      <c r="D11" t="s">
        <v>14</v>
      </c>
      <c r="E11" t="s">
        <v>15</v>
      </c>
      <c r="F11" s="3">
        <v>45731</v>
      </c>
      <c r="G11" t="s">
        <v>25</v>
      </c>
      <c r="H11" s="3" t="s">
        <v>26</v>
      </c>
      <c r="I11" t="s">
        <v>25</v>
      </c>
    </row>
    <row r="12" spans="2:10" ht="30" customHeight="1" x14ac:dyDescent="0.35">
      <c r="B12">
        <v>11</v>
      </c>
      <c r="C12" t="s">
        <v>46</v>
      </c>
      <c r="D12" t="s">
        <v>14</v>
      </c>
      <c r="E12" t="s">
        <v>15</v>
      </c>
      <c r="F12" s="3">
        <v>45731</v>
      </c>
      <c r="G12" t="s">
        <v>25</v>
      </c>
      <c r="H12" s="3" t="s">
        <v>26</v>
      </c>
      <c r="I12" t="s">
        <v>25</v>
      </c>
    </row>
    <row r="13" spans="2:10" ht="30" customHeight="1" x14ac:dyDescent="0.35">
      <c r="B13">
        <v>12</v>
      </c>
      <c r="C13" t="s">
        <v>47</v>
      </c>
      <c r="D13" t="s">
        <v>14</v>
      </c>
      <c r="E13" t="s">
        <v>15</v>
      </c>
      <c r="F13" s="3">
        <v>45731</v>
      </c>
      <c r="G13" t="s">
        <v>25</v>
      </c>
      <c r="H13" s="3" t="s">
        <v>26</v>
      </c>
      <c r="I13" t="s">
        <v>25</v>
      </c>
    </row>
    <row r="14" spans="2:10" ht="30" customHeight="1" x14ac:dyDescent="0.35">
      <c r="B14">
        <v>13</v>
      </c>
      <c r="C14" t="s">
        <v>50</v>
      </c>
      <c r="D14" t="s">
        <v>14</v>
      </c>
      <c r="E14" t="s">
        <v>15</v>
      </c>
      <c r="F14" s="3">
        <v>45731</v>
      </c>
      <c r="G14" t="s">
        <v>25</v>
      </c>
      <c r="H14" s="3" t="s">
        <v>26</v>
      </c>
      <c r="I14" t="s">
        <v>25</v>
      </c>
    </row>
    <row r="15" spans="2:10" ht="30" customHeight="1" x14ac:dyDescent="0.35">
      <c r="B15">
        <v>14</v>
      </c>
      <c r="C15" t="s">
        <v>51</v>
      </c>
      <c r="D15" t="s">
        <v>14</v>
      </c>
      <c r="E15" t="s">
        <v>15</v>
      </c>
      <c r="F15" s="3">
        <v>45731</v>
      </c>
      <c r="G15" t="s">
        <v>25</v>
      </c>
      <c r="H15" s="3" t="s">
        <v>26</v>
      </c>
      <c r="I15" t="s">
        <v>25</v>
      </c>
    </row>
    <row r="16" spans="2:10" ht="30" customHeight="1" x14ac:dyDescent="0.35">
      <c r="B16">
        <v>15</v>
      </c>
      <c r="C16" t="s">
        <v>52</v>
      </c>
      <c r="D16" t="s">
        <v>14</v>
      </c>
      <c r="E16" t="s">
        <v>15</v>
      </c>
      <c r="F16" s="3">
        <v>45731</v>
      </c>
      <c r="G16" t="s">
        <v>25</v>
      </c>
      <c r="H16" s="3" t="s">
        <v>57</v>
      </c>
      <c r="I16" t="s">
        <v>25</v>
      </c>
    </row>
    <row r="17" spans="2:9" ht="30" customHeight="1" x14ac:dyDescent="0.35">
      <c r="B17">
        <v>16</v>
      </c>
      <c r="C17" t="s">
        <v>72</v>
      </c>
      <c r="D17" t="s">
        <v>14</v>
      </c>
      <c r="E17" t="s">
        <v>15</v>
      </c>
      <c r="F17" s="3">
        <v>45619</v>
      </c>
      <c r="G17" t="s">
        <v>25</v>
      </c>
      <c r="H17" s="3" t="s">
        <v>58</v>
      </c>
      <c r="I17" t="s">
        <v>25</v>
      </c>
    </row>
    <row r="18" spans="2:9" ht="30" customHeight="1" x14ac:dyDescent="0.35">
      <c r="B18">
        <v>17</v>
      </c>
      <c r="C18" t="s">
        <v>35</v>
      </c>
      <c r="D18" t="s">
        <v>14</v>
      </c>
      <c r="E18" t="s">
        <v>15</v>
      </c>
      <c r="F18" s="3">
        <v>45619</v>
      </c>
      <c r="G18" t="s">
        <v>25</v>
      </c>
      <c r="H18" s="3" t="s">
        <v>26</v>
      </c>
      <c r="I18" t="s">
        <v>25</v>
      </c>
    </row>
    <row r="19" spans="2:9" ht="30" customHeight="1" x14ac:dyDescent="0.35">
      <c r="B19">
        <v>18</v>
      </c>
      <c r="C19" t="s">
        <v>36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9" ht="30" customHeight="1" x14ac:dyDescent="0.35">
      <c r="B20">
        <v>19</v>
      </c>
      <c r="C20" t="s">
        <v>37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9" ht="30" customHeight="1" x14ac:dyDescent="0.35">
      <c r="B21">
        <v>20</v>
      </c>
      <c r="C21" t="s">
        <v>39</v>
      </c>
      <c r="D21" t="s">
        <v>14</v>
      </c>
      <c r="E21" t="s">
        <v>15</v>
      </c>
      <c r="F21" s="3">
        <v>45619</v>
      </c>
      <c r="G21" t="s">
        <v>25</v>
      </c>
      <c r="H21" s="3" t="s">
        <v>57</v>
      </c>
      <c r="I21" t="s">
        <v>25</v>
      </c>
    </row>
    <row r="22" spans="2:9" ht="30" customHeight="1" x14ac:dyDescent="0.35">
      <c r="B22">
        <v>21</v>
      </c>
      <c r="C22" t="s">
        <v>40</v>
      </c>
      <c r="D22" t="s">
        <v>14</v>
      </c>
      <c r="E22" t="s">
        <v>15</v>
      </c>
      <c r="F22" s="3">
        <v>45619</v>
      </c>
      <c r="G22" t="s">
        <v>25</v>
      </c>
      <c r="H22" s="3" t="s">
        <v>57</v>
      </c>
      <c r="I22" t="s">
        <v>25</v>
      </c>
    </row>
    <row r="23" spans="2:9" ht="30" customHeight="1" x14ac:dyDescent="0.35">
      <c r="B23">
        <v>22</v>
      </c>
      <c r="C23" t="s">
        <v>38</v>
      </c>
      <c r="D23" t="s">
        <v>14</v>
      </c>
      <c r="E23" t="s">
        <v>15</v>
      </c>
      <c r="F23" s="3">
        <v>45619</v>
      </c>
      <c r="G23" t="s">
        <v>25</v>
      </c>
      <c r="H23" s="3" t="s">
        <v>57</v>
      </c>
      <c r="I23" t="s">
        <v>25</v>
      </c>
    </row>
    <row r="24" spans="2:9" ht="30" customHeight="1" x14ac:dyDescent="0.35">
      <c r="B24">
        <v>23</v>
      </c>
      <c r="C24" t="s">
        <v>32</v>
      </c>
      <c r="D24" t="s">
        <v>14</v>
      </c>
      <c r="E24" t="s">
        <v>15</v>
      </c>
      <c r="F24" s="3">
        <v>45619</v>
      </c>
      <c r="G24" t="s">
        <v>48</v>
      </c>
      <c r="H24" s="3" t="s">
        <v>57</v>
      </c>
      <c r="I24" t="s">
        <v>25</v>
      </c>
    </row>
    <row r="25" spans="2:9" ht="30" customHeight="1" x14ac:dyDescent="0.35">
      <c r="B25">
        <v>24</v>
      </c>
      <c r="C25" t="s">
        <v>33</v>
      </c>
      <c r="D25" t="s">
        <v>14</v>
      </c>
      <c r="E25" t="s">
        <v>15</v>
      </c>
      <c r="F25" s="3">
        <v>45619</v>
      </c>
      <c r="G25" t="s">
        <v>25</v>
      </c>
      <c r="H25" s="3" t="s">
        <v>26</v>
      </c>
      <c r="I25" t="s">
        <v>25</v>
      </c>
    </row>
    <row r="26" spans="2:9" ht="30" customHeight="1" x14ac:dyDescent="0.35">
      <c r="B26">
        <v>25</v>
      </c>
      <c r="C26" t="s">
        <v>34</v>
      </c>
      <c r="D26" t="s">
        <v>14</v>
      </c>
      <c r="E26" t="s">
        <v>15</v>
      </c>
      <c r="F26" s="3">
        <v>45619</v>
      </c>
      <c r="G26" t="s">
        <v>48</v>
      </c>
      <c r="H26" s="3" t="s">
        <v>57</v>
      </c>
      <c r="I26" t="s">
        <v>25</v>
      </c>
    </row>
    <row r="27" spans="2:9" ht="50.5" customHeight="1" x14ac:dyDescent="0.35">
      <c r="B27">
        <v>26</v>
      </c>
      <c r="C27" t="s">
        <v>73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9" ht="30" customHeight="1" x14ac:dyDescent="0.35">
      <c r="B28">
        <v>28</v>
      </c>
      <c r="C28" t="s">
        <v>49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9" ht="30" customHeight="1" x14ac:dyDescent="0.35">
      <c r="B29">
        <v>29</v>
      </c>
      <c r="C29" t="s">
        <v>53</v>
      </c>
      <c r="D29" t="s">
        <v>14</v>
      </c>
      <c r="E29" t="s">
        <v>15</v>
      </c>
      <c r="F29" s="3">
        <v>45731</v>
      </c>
      <c r="G29" t="s">
        <v>25</v>
      </c>
      <c r="H29" s="3"/>
    </row>
    <row r="30" spans="2:9" ht="30" customHeight="1" x14ac:dyDescent="0.35">
      <c r="B30">
        <v>30</v>
      </c>
      <c r="C30" t="s">
        <v>54</v>
      </c>
      <c r="D30" t="s">
        <v>14</v>
      </c>
      <c r="E30" t="s">
        <v>15</v>
      </c>
      <c r="F30" s="3">
        <v>45731</v>
      </c>
      <c r="G30" t="s">
        <v>25</v>
      </c>
      <c r="H30" s="3"/>
    </row>
    <row r="31" spans="2:9" ht="30" customHeight="1" x14ac:dyDescent="0.35">
      <c r="B31">
        <v>31</v>
      </c>
      <c r="C31" t="s">
        <v>56</v>
      </c>
      <c r="D31" t="s">
        <v>55</v>
      </c>
      <c r="E31" t="s">
        <v>15</v>
      </c>
      <c r="F31" s="3">
        <v>45731</v>
      </c>
      <c r="G31" t="s">
        <v>25</v>
      </c>
      <c r="H31" s="3"/>
    </row>
    <row r="32" spans="2:9" ht="51" customHeight="1" x14ac:dyDescent="0.35">
      <c r="B32">
        <v>32</v>
      </c>
      <c r="C32" t="s">
        <v>70</v>
      </c>
      <c r="D32" t="s">
        <v>55</v>
      </c>
      <c r="E32" t="s">
        <v>15</v>
      </c>
      <c r="F32" s="3">
        <v>45731</v>
      </c>
      <c r="G32" t="s">
        <v>25</v>
      </c>
      <c r="H32" s="3"/>
    </row>
    <row r="33" spans="2:8" ht="30" customHeight="1" x14ac:dyDescent="0.35">
      <c r="B33">
        <v>33</v>
      </c>
      <c r="C33" t="s">
        <v>59</v>
      </c>
      <c r="D33" t="s">
        <v>14</v>
      </c>
      <c r="E33" t="s">
        <v>15</v>
      </c>
      <c r="F33" s="3">
        <v>45619</v>
      </c>
      <c r="G33" t="s">
        <v>60</v>
      </c>
      <c r="H33" s="3"/>
    </row>
    <row r="34" spans="2:8" ht="30" customHeight="1" x14ac:dyDescent="0.35">
      <c r="B34">
        <v>34</v>
      </c>
      <c r="C34" t="s">
        <v>61</v>
      </c>
      <c r="D34" t="s">
        <v>14</v>
      </c>
      <c r="E34" t="s">
        <v>15</v>
      </c>
      <c r="F34" s="3">
        <v>45619</v>
      </c>
      <c r="G34" t="s">
        <v>48</v>
      </c>
      <c r="H34" s="3" t="s">
        <v>57</v>
      </c>
    </row>
    <row r="35" spans="2:8" ht="30" customHeight="1" x14ac:dyDescent="0.35">
      <c r="B35">
        <v>35</v>
      </c>
      <c r="C35" t="s">
        <v>62</v>
      </c>
      <c r="D35" t="s">
        <v>14</v>
      </c>
      <c r="E35" t="s">
        <v>15</v>
      </c>
      <c r="F35" s="3">
        <v>45619</v>
      </c>
      <c r="G35" t="s">
        <v>66</v>
      </c>
      <c r="H35" s="3" t="s">
        <v>57</v>
      </c>
    </row>
    <row r="36" spans="2:8" ht="30" customHeight="1" x14ac:dyDescent="0.35">
      <c r="B36">
        <v>36</v>
      </c>
      <c r="C36" t="s">
        <v>63</v>
      </c>
      <c r="D36" t="s">
        <v>14</v>
      </c>
      <c r="E36" t="s">
        <v>15</v>
      </c>
      <c r="F36" s="3">
        <v>45619</v>
      </c>
      <c r="G36" t="s">
        <v>66</v>
      </c>
      <c r="H36" s="3" t="s">
        <v>57</v>
      </c>
    </row>
    <row r="37" spans="2:8" ht="30" customHeight="1" x14ac:dyDescent="0.35">
      <c r="B37">
        <v>37</v>
      </c>
      <c r="C37" t="s">
        <v>64</v>
      </c>
      <c r="D37" t="s">
        <v>14</v>
      </c>
      <c r="E37" t="s">
        <v>15</v>
      </c>
      <c r="F37" s="3">
        <v>45619</v>
      </c>
      <c r="G37" t="s">
        <v>65</v>
      </c>
      <c r="H37" s="3" t="s">
        <v>57</v>
      </c>
    </row>
    <row r="38" spans="2:8" ht="30" customHeight="1" x14ac:dyDescent="0.35">
      <c r="B38">
        <v>38</v>
      </c>
      <c r="C38" t="s">
        <v>67</v>
      </c>
      <c r="D38" t="s">
        <v>14</v>
      </c>
      <c r="E38" t="s">
        <v>15</v>
      </c>
      <c r="F38" s="3">
        <v>45619</v>
      </c>
      <c r="G38" t="s">
        <v>65</v>
      </c>
      <c r="H38" s="3" t="s">
        <v>57</v>
      </c>
    </row>
    <row r="39" spans="2:8" ht="49" customHeight="1" x14ac:dyDescent="0.35">
      <c r="B39">
        <v>39</v>
      </c>
      <c r="C39" t="s">
        <v>68</v>
      </c>
      <c r="D39" t="s">
        <v>14</v>
      </c>
      <c r="E39" t="s">
        <v>15</v>
      </c>
      <c r="F39" s="3">
        <v>45619</v>
      </c>
      <c r="G39" t="s">
        <v>25</v>
      </c>
      <c r="H39" s="3" t="s">
        <v>57</v>
      </c>
    </row>
    <row r="40" spans="2:8" ht="30" customHeight="1" x14ac:dyDescent="0.35">
      <c r="B40">
        <v>40</v>
      </c>
      <c r="C40" t="s">
        <v>71</v>
      </c>
      <c r="F40" s="3"/>
      <c r="H40" s="3"/>
    </row>
    <row r="41" spans="2:8" ht="30" customHeight="1" x14ac:dyDescent="0.35">
      <c r="B41">
        <v>41</v>
      </c>
      <c r="C41" t="s">
        <v>69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C43" t="s">
        <v>74</v>
      </c>
      <c r="D43" t="s">
        <v>75</v>
      </c>
      <c r="E43" t="s">
        <v>76</v>
      </c>
      <c r="F43" s="3" t="s">
        <v>77</v>
      </c>
      <c r="G43" t="s">
        <v>78</v>
      </c>
      <c r="H43" s="3"/>
    </row>
    <row r="44" spans="2:8" ht="30" customHeight="1" x14ac:dyDescent="0.35">
      <c r="B44">
        <v>44</v>
      </c>
      <c r="C44" t="s">
        <v>79</v>
      </c>
      <c r="D44" t="s">
        <v>83</v>
      </c>
      <c r="F44" s="3"/>
    </row>
    <row r="45" spans="2:8" ht="30" customHeight="1" x14ac:dyDescent="0.35">
      <c r="B45">
        <v>45</v>
      </c>
      <c r="C45" s="11" t="s">
        <v>80</v>
      </c>
      <c r="D45" t="s">
        <v>84</v>
      </c>
      <c r="E45" t="s">
        <v>58</v>
      </c>
      <c r="F45" s="3"/>
    </row>
    <row r="46" spans="2:8" ht="30" customHeight="1" x14ac:dyDescent="0.35">
      <c r="B46">
        <v>46</v>
      </c>
      <c r="C46" t="s">
        <v>81</v>
      </c>
      <c r="D46" t="s">
        <v>85</v>
      </c>
      <c r="E46" t="s">
        <v>58</v>
      </c>
      <c r="F46" s="3"/>
    </row>
    <row r="47" spans="2:8" ht="30" customHeight="1" x14ac:dyDescent="0.35">
      <c r="B47">
        <v>47</v>
      </c>
      <c r="C47" s="11" t="s">
        <v>82</v>
      </c>
      <c r="D47" t="s">
        <v>86</v>
      </c>
      <c r="E47" t="s">
        <v>58</v>
      </c>
      <c r="F47" s="3"/>
    </row>
    <row r="48" spans="2:8" ht="30" customHeight="1" x14ac:dyDescent="0.35">
      <c r="B48">
        <v>48</v>
      </c>
      <c r="C48" t="s">
        <v>174</v>
      </c>
      <c r="E48" t="s">
        <v>58</v>
      </c>
      <c r="F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9" workbookViewId="0">
      <selection activeCell="B9" sqref="B9"/>
    </sheetView>
  </sheetViews>
  <sheetFormatPr defaultRowHeight="15.5" x14ac:dyDescent="0.35"/>
  <cols>
    <col min="1" max="1" width="5.75" style="7" bestFit="1" customWidth="1"/>
    <col min="2" max="2" width="55.5" style="7" bestFit="1" customWidth="1"/>
    <col min="3" max="3" width="12.9140625" style="7" customWidth="1"/>
    <col min="4" max="4" width="23.5" style="7" bestFit="1" customWidth="1"/>
    <col min="5" max="5" width="26.75" style="7" bestFit="1" customWidth="1"/>
    <col min="6" max="6" width="48.9140625" style="7" bestFit="1" customWidth="1"/>
    <col min="7" max="16384" width="8.6640625" style="7"/>
  </cols>
  <sheetData>
    <row r="1" spans="1:6" x14ac:dyDescent="0.35">
      <c r="A1" s="12" t="s">
        <v>87</v>
      </c>
      <c r="B1" s="12" t="s">
        <v>88</v>
      </c>
      <c r="C1" s="12" t="s">
        <v>89</v>
      </c>
      <c r="D1" s="12" t="s">
        <v>90</v>
      </c>
      <c r="E1" s="12" t="s">
        <v>91</v>
      </c>
      <c r="F1" s="12" t="s">
        <v>92</v>
      </c>
    </row>
    <row r="2" spans="1:6" x14ac:dyDescent="0.35">
      <c r="A2" s="8">
        <v>1</v>
      </c>
      <c r="B2" s="13" t="s">
        <v>93</v>
      </c>
      <c r="C2" s="8" t="s">
        <v>94</v>
      </c>
      <c r="D2" s="8"/>
      <c r="E2" s="8" t="s">
        <v>95</v>
      </c>
      <c r="F2" s="9" t="s">
        <v>96</v>
      </c>
    </row>
    <row r="3" spans="1:6" x14ac:dyDescent="0.35">
      <c r="A3" s="8">
        <v>2</v>
      </c>
      <c r="B3" s="13" t="s">
        <v>97</v>
      </c>
      <c r="C3" s="8" t="s">
        <v>94</v>
      </c>
      <c r="D3" s="8"/>
      <c r="E3" s="8" t="s">
        <v>98</v>
      </c>
      <c r="F3" s="9" t="s">
        <v>99</v>
      </c>
    </row>
    <row r="4" spans="1:6" x14ac:dyDescent="0.35">
      <c r="A4" s="8">
        <v>3</v>
      </c>
      <c r="B4" s="13" t="s">
        <v>100</v>
      </c>
      <c r="C4" s="8" t="s">
        <v>94</v>
      </c>
      <c r="D4" s="8"/>
      <c r="E4" s="8" t="s">
        <v>101</v>
      </c>
      <c r="F4" s="9" t="s">
        <v>102</v>
      </c>
    </row>
    <row r="5" spans="1:6" x14ac:dyDescent="0.35">
      <c r="A5" s="8">
        <v>4</v>
      </c>
      <c r="B5" s="13" t="s">
        <v>103</v>
      </c>
      <c r="C5" s="8" t="s">
        <v>94</v>
      </c>
      <c r="D5" s="8" t="s">
        <v>104</v>
      </c>
      <c r="E5" s="8" t="s">
        <v>101</v>
      </c>
      <c r="F5" s="9" t="s">
        <v>105</v>
      </c>
    </row>
    <row r="6" spans="1:6" x14ac:dyDescent="0.35">
      <c r="A6" s="8">
        <v>5</v>
      </c>
      <c r="B6" s="13" t="s">
        <v>106</v>
      </c>
      <c r="C6" s="8" t="s">
        <v>94</v>
      </c>
      <c r="D6" s="8" t="s">
        <v>104</v>
      </c>
      <c r="E6" s="8" t="s">
        <v>107</v>
      </c>
      <c r="F6" s="9" t="s">
        <v>108</v>
      </c>
    </row>
    <row r="7" spans="1:6" x14ac:dyDescent="0.35">
      <c r="A7" s="8">
        <v>6</v>
      </c>
      <c r="B7" s="13" t="s">
        <v>109</v>
      </c>
      <c r="C7" s="8" t="s">
        <v>94</v>
      </c>
      <c r="D7" s="8"/>
      <c r="E7" s="8" t="s">
        <v>107</v>
      </c>
      <c r="F7" s="9" t="s">
        <v>110</v>
      </c>
    </row>
    <row r="8" spans="1:6" x14ac:dyDescent="0.35">
      <c r="A8" s="8">
        <v>7</v>
      </c>
      <c r="B8" s="13" t="s">
        <v>106</v>
      </c>
      <c r="C8" s="8" t="s">
        <v>94</v>
      </c>
      <c r="D8" s="8" t="s">
        <v>104</v>
      </c>
      <c r="E8" s="8"/>
      <c r="F8" s="9" t="s">
        <v>111</v>
      </c>
    </row>
    <row r="9" spans="1:6" x14ac:dyDescent="0.35">
      <c r="A9" s="8">
        <v>8</v>
      </c>
      <c r="B9" s="13" t="s">
        <v>112</v>
      </c>
      <c r="C9" s="8" t="s">
        <v>94</v>
      </c>
      <c r="D9" s="8" t="s">
        <v>104</v>
      </c>
      <c r="E9" s="8" t="s">
        <v>113</v>
      </c>
      <c r="F9" s="9" t="s">
        <v>114</v>
      </c>
    </row>
    <row r="10" spans="1:6" x14ac:dyDescent="0.35">
      <c r="A10" s="8">
        <v>9</v>
      </c>
      <c r="B10" s="13" t="s">
        <v>115</v>
      </c>
      <c r="C10" s="8" t="s">
        <v>94</v>
      </c>
      <c r="D10" s="8" t="s">
        <v>116</v>
      </c>
      <c r="E10" s="8" t="s">
        <v>113</v>
      </c>
      <c r="F10" s="9" t="s">
        <v>117</v>
      </c>
    </row>
    <row r="11" spans="1:6" x14ac:dyDescent="0.35">
      <c r="A11" s="8">
        <v>10</v>
      </c>
      <c r="B11" s="13" t="s">
        <v>118</v>
      </c>
      <c r="C11" s="8" t="s">
        <v>94</v>
      </c>
      <c r="D11" s="8" t="s">
        <v>104</v>
      </c>
      <c r="E11" s="8" t="s">
        <v>113</v>
      </c>
      <c r="F11" s="9" t="s">
        <v>119</v>
      </c>
    </row>
    <row r="12" spans="1:6" x14ac:dyDescent="0.35">
      <c r="A12" s="8">
        <v>11</v>
      </c>
      <c r="B12" s="13" t="s">
        <v>120</v>
      </c>
      <c r="C12" s="8" t="s">
        <v>94</v>
      </c>
      <c r="D12" s="8"/>
      <c r="E12" s="8" t="s">
        <v>121</v>
      </c>
      <c r="F12" s="9" t="s">
        <v>122</v>
      </c>
    </row>
    <row r="13" spans="1:6" x14ac:dyDescent="0.35">
      <c r="A13" s="8">
        <v>12</v>
      </c>
      <c r="B13" s="13" t="s">
        <v>123</v>
      </c>
      <c r="C13" s="8" t="s">
        <v>124</v>
      </c>
      <c r="D13" s="8"/>
      <c r="E13" s="8" t="s">
        <v>125</v>
      </c>
      <c r="F13" s="9" t="s">
        <v>126</v>
      </c>
    </row>
    <row r="14" spans="1:6" x14ac:dyDescent="0.35">
      <c r="A14" s="8">
        <v>13</v>
      </c>
      <c r="B14" s="13" t="s">
        <v>127</v>
      </c>
      <c r="C14" s="8" t="s">
        <v>124</v>
      </c>
      <c r="D14" s="8"/>
      <c r="E14" s="8" t="s">
        <v>128</v>
      </c>
      <c r="F14" s="9" t="s">
        <v>129</v>
      </c>
    </row>
    <row r="15" spans="1:6" x14ac:dyDescent="0.35">
      <c r="A15" s="8">
        <v>14</v>
      </c>
      <c r="B15" s="13" t="s">
        <v>130</v>
      </c>
      <c r="C15" s="8" t="s">
        <v>124</v>
      </c>
      <c r="D15" s="8" t="s">
        <v>131</v>
      </c>
      <c r="E15" s="8" t="s">
        <v>132</v>
      </c>
      <c r="F15" s="9" t="s">
        <v>133</v>
      </c>
    </row>
    <row r="16" spans="1:6" x14ac:dyDescent="0.35">
      <c r="A16" s="8">
        <v>15</v>
      </c>
      <c r="B16" s="13" t="s">
        <v>134</v>
      </c>
      <c r="C16" s="8" t="s">
        <v>124</v>
      </c>
      <c r="D16" s="8" t="s">
        <v>135</v>
      </c>
      <c r="E16" s="8" t="s">
        <v>128</v>
      </c>
      <c r="F16" s="9" t="s">
        <v>136</v>
      </c>
    </row>
    <row r="17" spans="1:6" x14ac:dyDescent="0.35">
      <c r="A17" s="8">
        <v>16</v>
      </c>
      <c r="B17" s="13" t="s">
        <v>137</v>
      </c>
      <c r="C17" s="8" t="s">
        <v>124</v>
      </c>
      <c r="D17" s="8"/>
      <c r="E17" s="8" t="s">
        <v>138</v>
      </c>
      <c r="F17" s="9" t="s">
        <v>139</v>
      </c>
    </row>
    <row r="18" spans="1:6" x14ac:dyDescent="0.35">
      <c r="A18" s="8">
        <v>17</v>
      </c>
      <c r="B18" s="13" t="s">
        <v>140</v>
      </c>
      <c r="C18" s="8" t="s">
        <v>124</v>
      </c>
      <c r="D18" s="8"/>
      <c r="E18" s="8" t="s">
        <v>141</v>
      </c>
      <c r="F18" s="9" t="s">
        <v>142</v>
      </c>
    </row>
    <row r="19" spans="1:6" x14ac:dyDescent="0.35">
      <c r="A19" s="8">
        <v>18</v>
      </c>
      <c r="B19" s="13" t="s">
        <v>143</v>
      </c>
      <c r="C19" s="8" t="s">
        <v>94</v>
      </c>
      <c r="D19" s="8"/>
      <c r="E19" s="8" t="s">
        <v>144</v>
      </c>
      <c r="F19" s="9" t="s">
        <v>145</v>
      </c>
    </row>
    <row r="20" spans="1:6" x14ac:dyDescent="0.35">
      <c r="A20" s="8">
        <v>19</v>
      </c>
      <c r="B20" s="13" t="s">
        <v>146</v>
      </c>
      <c r="C20" s="8" t="s">
        <v>94</v>
      </c>
      <c r="D20" s="8"/>
      <c r="E20" s="8" t="s">
        <v>144</v>
      </c>
      <c r="F20" s="9" t="s">
        <v>147</v>
      </c>
    </row>
    <row r="21" spans="1:6" x14ac:dyDescent="0.35">
      <c r="A21" s="8">
        <v>20</v>
      </c>
      <c r="B21" s="13" t="s">
        <v>148</v>
      </c>
      <c r="C21" s="8" t="s">
        <v>94</v>
      </c>
      <c r="D21" s="8"/>
      <c r="E21" s="8" t="s">
        <v>149</v>
      </c>
      <c r="F21" s="9" t="s">
        <v>150</v>
      </c>
    </row>
    <row r="22" spans="1:6" x14ac:dyDescent="0.35">
      <c r="A22" s="8">
        <v>21</v>
      </c>
      <c r="B22" s="13" t="s">
        <v>151</v>
      </c>
      <c r="C22" s="8" t="s">
        <v>124</v>
      </c>
      <c r="D22" s="8" t="s">
        <v>152</v>
      </c>
      <c r="E22" s="8" t="s">
        <v>149</v>
      </c>
      <c r="F22" s="9" t="s">
        <v>153</v>
      </c>
    </row>
    <row r="23" spans="1:6" x14ac:dyDescent="0.35">
      <c r="A23" s="8">
        <v>22</v>
      </c>
      <c r="B23" s="13" t="s">
        <v>154</v>
      </c>
      <c r="C23" s="8" t="s">
        <v>94</v>
      </c>
      <c r="D23" s="8" t="s">
        <v>131</v>
      </c>
      <c r="E23" s="8" t="s">
        <v>149</v>
      </c>
      <c r="F23" s="10" t="s">
        <v>155</v>
      </c>
    </row>
    <row r="24" spans="1:6" x14ac:dyDescent="0.35">
      <c r="A24" s="8">
        <v>23</v>
      </c>
      <c r="B24" s="13" t="s">
        <v>156</v>
      </c>
      <c r="C24" s="8" t="s">
        <v>124</v>
      </c>
      <c r="D24" s="8" t="s">
        <v>135</v>
      </c>
      <c r="E24" s="8" t="s">
        <v>149</v>
      </c>
      <c r="F24" s="10" t="s">
        <v>157</v>
      </c>
    </row>
    <row r="25" spans="1:6" x14ac:dyDescent="0.35">
      <c r="A25" s="8">
        <v>24</v>
      </c>
      <c r="B25" s="13" t="s">
        <v>158</v>
      </c>
      <c r="C25" s="8" t="s">
        <v>124</v>
      </c>
      <c r="D25" s="8"/>
      <c r="E25" s="8" t="s">
        <v>149</v>
      </c>
      <c r="F25" s="9" t="s">
        <v>159</v>
      </c>
    </row>
    <row r="26" spans="1:6" x14ac:dyDescent="0.35">
      <c r="A26" s="8">
        <v>25</v>
      </c>
      <c r="B26" s="13" t="s">
        <v>160</v>
      </c>
      <c r="C26" s="8" t="s">
        <v>124</v>
      </c>
      <c r="D26" s="8" t="s">
        <v>161</v>
      </c>
      <c r="E26" s="8" t="s">
        <v>149</v>
      </c>
      <c r="F26" s="9" t="s">
        <v>162</v>
      </c>
    </row>
    <row r="27" spans="1:6" x14ac:dyDescent="0.35">
      <c r="A27" s="8">
        <v>26</v>
      </c>
      <c r="B27" s="13" t="s">
        <v>163</v>
      </c>
      <c r="C27" s="8" t="s">
        <v>94</v>
      </c>
      <c r="D27" s="8" t="s">
        <v>164</v>
      </c>
      <c r="E27" s="8" t="s">
        <v>149</v>
      </c>
      <c r="F27" s="9" t="s">
        <v>165</v>
      </c>
    </row>
    <row r="28" spans="1:6" x14ac:dyDescent="0.35">
      <c r="A28" s="8">
        <v>27</v>
      </c>
      <c r="B28" s="13" t="s">
        <v>166</v>
      </c>
      <c r="C28" s="8" t="s">
        <v>124</v>
      </c>
      <c r="D28" s="8"/>
      <c r="E28" s="8" t="s">
        <v>149</v>
      </c>
      <c r="F28" s="9" t="s">
        <v>167</v>
      </c>
    </row>
    <row r="29" spans="1:6" x14ac:dyDescent="0.35">
      <c r="A29" s="8">
        <v>28</v>
      </c>
      <c r="B29" s="13" t="s">
        <v>168</v>
      </c>
      <c r="C29" s="8" t="s">
        <v>94</v>
      </c>
      <c r="D29" s="8" t="s">
        <v>164</v>
      </c>
      <c r="E29" s="8" t="s">
        <v>149</v>
      </c>
      <c r="F29" s="9" t="s">
        <v>169</v>
      </c>
    </row>
    <row r="30" spans="1:6" x14ac:dyDescent="0.35">
      <c r="A30" s="8">
        <v>29</v>
      </c>
      <c r="B30" s="13" t="s">
        <v>170</v>
      </c>
      <c r="C30" s="8" t="s">
        <v>94</v>
      </c>
      <c r="D30" s="8" t="s">
        <v>171</v>
      </c>
      <c r="E30" s="8" t="s">
        <v>149</v>
      </c>
      <c r="F30" s="9" t="s">
        <v>172</v>
      </c>
    </row>
  </sheetData>
  <hyperlinks>
    <hyperlink ref="F24" r:id="rId1"/>
    <hyperlink ref="F2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7"/>
  </cols>
  <sheetData>
    <row r="1" spans="1:1" x14ac:dyDescent="0.35">
      <c r="A1" s="7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8</v>
      </c>
      <c r="O13">
        <f>COUNTA(O16:O45)-COUNTIF(O16:O45,NA())</f>
        <v>5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ht="77.5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Add read books from website</v>
      </c>
      <c r="T18" t="str">
        <f t="array" aca="1" ref="T18" ca="1">INDEX(prioritiesUnsorted, MATCH(SMALL(COUNTIF(prioritiesUnsorted, "&lt;"&amp;prioritiesUnsorted), ROW(3:3)), COUNTIF(prioritiesUnsorted, "&lt;"&amp;prioritiesUnsorted), 0))</f>
        <v>done</v>
      </c>
    </row>
    <row r="19" spans="7:20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str">
        <f t="array" ref="N19">INDEX(Issues[TYPE],MATCH(0,COUNTIF(N$15:N18, Issues[TYPE]),0))</f>
        <v>Quran</v>
      </c>
      <c r="O19" t="str">
        <f t="array" ref="O19">INDEX(Issues[PRIORITY],MATCH(0,COUNTIF(O$15:O18,Issues[PRIORITY]),0))</f>
        <v>Pakisatan</v>
      </c>
      <c r="S19" t="str">
        <f t="array" aca="1" ref="S19" ca="1">INDEX(typesUnsorted, MATCH(SMALL(COUNTIF(typesUnsorted, "&lt;"&amp;typesUnsorted), ROW(4:4)), COUNTIF(typesUnsorted, "&lt;"&amp;typesUnsorted), 0))</f>
        <v>Bug</v>
      </c>
      <c r="T19" t="str">
        <f t="array" aca="1" ref="T19" ca="1">INDEX(prioritiesUnsorted, MATCH(SMALL(COUNTIF(prioritiesUnsorted, "&lt;"&amp;prioritiesUnsorted), ROW(4:4)), COUNTIF(prioritiesUnsorted, "&lt;"&amp;prioritiesUnsorted), 0))</f>
        <v>High</v>
      </c>
    </row>
    <row r="20" spans="7:20" ht="93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str">
        <f t="array" ref="N20">INDEX(Issues[TYPE],MATCH(0,COUNTIF(N$15:N19, Issues[TYPE]),0))</f>
        <v>Add read books from website</v>
      </c>
      <c r="O20" t="str">
        <f t="array" ref="O20">INDEX(Issues[PRIORITY],MATCH(0,COUNTIF(O$15:O19,Issues[PRIORITY]),0))</f>
        <v>done</v>
      </c>
      <c r="S20" t="str">
        <f t="array" aca="1" ref="S20" ca="1">INDEX(typesUnsorted, MATCH(SMALL(COUNTIF(typesUnsorted, "&lt;"&amp;typesUnsorted), ROW(5:5)), COUNTIF(typesUnsorted, "&lt;"&amp;typesUnsorted), 0))</f>
        <v xml:space="preserve">onclick of of images open it or zoom it </v>
      </c>
      <c r="T20" t="str">
        <f t="array" aca="1" ref="T20" ca="1">INDEX(prioritiesUnsorted, MATCH(SMALL(COUNTIF(prioritiesUnsorted, "&lt;"&amp;prioritiesUnsorted), ROW(5:5)), COUNTIF(prioritiesUnsorted, "&lt;"&amp;prioritiesUnsorted), 0))</f>
        <v>Medium</v>
      </c>
    </row>
    <row r="21" spans="7:20" ht="31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str">
        <f t="array" ref="N21">INDEX(Issues[TYPE],MATCH(0,COUNTIF(N$15:N20, Issues[TYPE]),0))</f>
        <v>show 2books in same row</v>
      </c>
      <c r="O21" t="e">
        <f t="array" ref="O21">INDEX(Issues[PRIORITY],MATCH(0,COUNTIF(O$15:O20,Issues[PRIORITY]),0))</f>
        <v>#N/A</v>
      </c>
      <c r="S21" t="str">
        <f t="array" aca="1" ref="S21" ca="1">INDEX(typesUnsorted, MATCH(SMALL(COUNTIF(typesUnsorted, "&lt;"&amp;typesUnsorted), ROW(6:6)), COUNTIF(typesUnsorted, "&lt;"&amp;typesUnsorted), 0))</f>
        <v>Quran</v>
      </c>
      <c r="T21" t="str">
        <f t="array" aca="1" ref="T21" ca="1">INDEX(prioritiesUnsorted, MATCH(SMALL(COUNTIF(prioritiesUnsorted, "&lt;"&amp;prioritiesUnsorted), ROW(6:6)), COUNTIF(prioritiesUnsorted, "&lt;"&amp;prioritiesUnsorted), 0))</f>
        <v>Pakisatan</v>
      </c>
    </row>
    <row r="22" spans="7:20" ht="139.5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str">
        <f t="array" ref="N22">INDEX(Issues[TYPE],MATCH(0,COUNTIF(N$15:N21, Issues[TYPE]),0))</f>
        <v xml:space="preserve">onclick of of images open it or zoom it </v>
      </c>
      <c r="O22" t="e">
        <f t="array" ref="O22">INDEX(Issues[PRIORITY],MATCH(0,COUNTIF(O$15:O21,Issues[PRIORITY]),0))</f>
        <v>#N/A</v>
      </c>
      <c r="S22" t="str">
        <f t="array" aca="1" ref="S22" ca="1">INDEX(typesUnsorted, MATCH(SMALL(COUNTIF(typesUnsorted, "&lt;"&amp;typesUnsorted), ROW(7:7)), COUNTIF(typesUnsorted, "&lt;"&amp;typesUnsorted), 0))</f>
        <v>remove catroy part and design as per old approach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ht="62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str">
        <f t="array" ref="N23">INDEX(Issues[TYPE],MATCH(0,COUNTIF(N$15:N22, Issues[TYPE]),0))</f>
        <v>remove catroy part and design as per old approach</v>
      </c>
      <c r="O23" t="e">
        <f t="array" ref="O23">INDEX(Issues[PRIORITY],MATCH(0,COUNTIF(O$15:O22,Issues[PRIORITY]),0))</f>
        <v>#N/A</v>
      </c>
      <c r="S23" t="str">
        <f t="array" aca="1" ref="S23" ca="1">INDEX(typesUnsorted, MATCH(SMALL(COUNTIF(typesUnsorted, "&lt;"&amp;typesUnsorted), ROW(8:8)), COUNTIF(typesUnsorted, "&lt;"&amp;typesUnsorted), 0))</f>
        <v>show 2books in same row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str">
        <f t="array" aca="1" ref="S24" ca="1">INDEX(typesUnsorted, MATCH(SMALL(COUNTIF(typesUnsorted, "&lt;"&amp;typesUnsorted), ROW(9:9)), COUNTIF(typesUnsorted, "&lt;"&amp;typesUnsorted), 0))</f>
        <v>Type 2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Issue Tracker</vt:lpstr>
      <vt:lpstr>HOME</vt:lpstr>
      <vt:lpstr>BOOKS</vt:lpstr>
      <vt:lpstr>MEDIA</vt:lpstr>
      <vt:lpstr>QURAN</vt:lpstr>
      <vt:lpstr>BIOGRAPHY</vt:lpstr>
      <vt:lpstr>CONTACT US</vt:lpstr>
      <vt:lpstr>ABOUT US</vt:lpstr>
      <vt:lpstr>ACTIVITY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BOOKS!Title1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2025-05-22T14:57:03Z</dcterms:modified>
</cp:coreProperties>
</file>