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2_Momo\30_RC_Planes\40_DIY ELRS and FC\13_MoGliFC_git\MoGliFC\development\"/>
    </mc:Choice>
  </mc:AlternateContent>
  <xr:revisionPtr revIDLastSave="0" documentId="13_ncr:1_{F62D106B-4F8F-4137-A8E2-5FE744B1262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PIVOT" sheetId="2" r:id="rId2"/>
  </sheets>
  <definedNames>
    <definedName name="_xlnm._FilterDatabase" localSheetId="0" hidden="1">Sheet!$A$2:$T$197</definedName>
  </definedNames>
  <calcPr calcId="181029"/>
  <pivotCaches>
    <pivotCache cacheId="0" r:id="rId3"/>
  </pivotCaches>
</workbook>
</file>

<file path=xl/calcChain.xml><?xml version="1.0" encoding="utf-8"?>
<calcChain xmlns="http://schemas.openxmlformats.org/spreadsheetml/2006/main">
  <c r="B197" i="1" l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94" i="1"/>
  <c r="B93" i="1"/>
  <c r="B92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1" i="1"/>
</calcChain>
</file>

<file path=xl/sharedStrings.xml><?xml version="1.0" encoding="utf-8"?>
<sst xmlns="http://schemas.openxmlformats.org/spreadsheetml/2006/main" count="2020" uniqueCount="426">
  <si>
    <t>Define</t>
  </si>
  <si>
    <t>AOCODARCH7DUAL</t>
  </si>
  <si>
    <t>FOXEERH743</t>
  </si>
  <si>
    <t>IFLIGHT_2RAW_H743</t>
  </si>
  <si>
    <t>IFLIGHT_BLITZ_H7_PRO</t>
  </si>
  <si>
    <t>IFLIGHT_H743_AIO_V2</t>
  </si>
  <si>
    <t>JHEH7AIO</t>
  </si>
  <si>
    <t>JHEMCUH743HD</t>
  </si>
  <si>
    <t>KAKUTEH7</t>
  </si>
  <si>
    <t>KAKUTEH7WING</t>
  </si>
  <si>
    <t>MAMBAH743</t>
  </si>
  <si>
    <t>MATEKH743</t>
  </si>
  <si>
    <t>NEUTRONRCH7BT</t>
  </si>
  <si>
    <t>SDMODELH7V1</t>
  </si>
  <si>
    <t>SKYSTARSH743HD</t>
  </si>
  <si>
    <t>TARGET_BOARD_IDENTIFIER</t>
  </si>
  <si>
    <t>"AOH7"</t>
  </si>
  <si>
    <t>"F743"</t>
  </si>
  <si>
    <t>"2RH7"</t>
  </si>
  <si>
    <t>"IB7P"</t>
  </si>
  <si>
    <t>"IF7A"</t>
  </si>
  <si>
    <t>"JH7A"</t>
  </si>
  <si>
    <t>"JHEH743HD"</t>
  </si>
  <si>
    <t>"KH7M"</t>
  </si>
  <si>
    <t>"KH7W"</t>
  </si>
  <si>
    <t>"M743"</t>
  </si>
  <si>
    <t>"H743"</t>
  </si>
  <si>
    <t>"NH7BT"</t>
  </si>
  <si>
    <t>"SMH71"</t>
  </si>
  <si>
    <t>"SSH7"</t>
  </si>
  <si>
    <t>USBD_PRODUCT_STRING</t>
  </si>
  <si>
    <t>"AocodaRCH7Dual"</t>
  </si>
  <si>
    <t>"FOXEERH743"</t>
  </si>
  <si>
    <t>"IFLIGHT_2RAW_H743"</t>
  </si>
  <si>
    <t>"IFLIGHT_BLITZ_H7_PRO"</t>
  </si>
  <si>
    <t>"IFLIGHT_H743_AIO_V2"</t>
  </si>
  <si>
    <t>"JHEH743AIO"</t>
  </si>
  <si>
    <t>"JHEMCUH743HD"</t>
  </si>
  <si>
    <t>"KAKUTEH7MINI"</t>
  </si>
  <si>
    <t>"KAKUTEH7WING"</t>
  </si>
  <si>
    <t>"MAMBAH743"</t>
  </si>
  <si>
    <t>"NeuronRC H7 BT"</t>
  </si>
  <si>
    <t>"SDMODELH7V1"</t>
  </si>
  <si>
    <t>"SKYSTARSH743HD"</t>
  </si>
  <si>
    <t>USE_TARGET_CONFIG</t>
  </si>
  <si>
    <t>LED0</t>
  </si>
  <si>
    <t>PE3</t>
  </si>
  <si>
    <t>PC13</t>
  </si>
  <si>
    <t>PE5</t>
  </si>
  <si>
    <t>PC2</t>
  </si>
  <si>
    <t>PC15</t>
  </si>
  <si>
    <t>LED1</t>
  </si>
  <si>
    <t>PE4</t>
  </si>
  <si>
    <t>PC14</t>
  </si>
  <si>
    <t>BEEPER</t>
  </si>
  <si>
    <t>PA15</t>
  </si>
  <si>
    <t>PD2</t>
  </si>
  <si>
    <t>PC9</t>
  </si>
  <si>
    <t>PB9</t>
  </si>
  <si>
    <t>PB3</t>
  </si>
  <si>
    <t>BEEPER_INVERTED</t>
  </si>
  <si>
    <t>BEEPER_PWM_FREQUENCY</t>
  </si>
  <si>
    <t>2500</t>
  </si>
  <si>
    <t>USE_DUAL_GYRO</t>
  </si>
  <si>
    <t>USE_TARGET_IMU_HARDWARE_DESCRIPTORS</t>
  </si>
  <si>
    <t>USE_SPI</t>
  </si>
  <si>
    <t>USE_SPI_DEVICE_1</t>
  </si>
  <si>
    <t>SPI1_SCK_PIN</t>
  </si>
  <si>
    <t>PA5</t>
  </si>
  <si>
    <t>SPI1_MISO_PIN</t>
  </si>
  <si>
    <t>PA6</t>
  </si>
  <si>
    <t>SPI1_MOSI_PIN</t>
  </si>
  <si>
    <t>PD7</t>
  </si>
  <si>
    <t>PA7</t>
  </si>
  <si>
    <t>USE_IMU_MPU6000</t>
  </si>
  <si>
    <t>IMU_MPU6000_ALIGN</t>
  </si>
  <si>
    <t>CW0_DEG</t>
  </si>
  <si>
    <t>CW180_DEG</t>
  </si>
  <si>
    <t>CW270_DEG</t>
  </si>
  <si>
    <t>CW0_DEG_FLIP</t>
  </si>
  <si>
    <t>MPU6000_SPI_BUS</t>
  </si>
  <si>
    <t>BUS_SPI1</t>
  </si>
  <si>
    <t>BUS_SPI2</t>
  </si>
  <si>
    <t>BUS_SPI4</t>
  </si>
  <si>
    <t>MPU6000_CS_PIN</t>
  </si>
  <si>
    <t>PB12</t>
  </si>
  <si>
    <t>SPI1_NSS_PIN</t>
  </si>
  <si>
    <t>PA4</t>
  </si>
  <si>
    <t>MPU6000_EXTI_PIN</t>
  </si>
  <si>
    <t>PB2</t>
  </si>
  <si>
    <t>USE_IMU_BMI270</t>
  </si>
  <si>
    <t>IMU_BMI270_ALIGN_1</t>
  </si>
  <si>
    <t>CW90_DEG</t>
  </si>
  <si>
    <t>BMI270_SPI_BUS_1</t>
  </si>
  <si>
    <t>BMI270_CS_PIN_1</t>
  </si>
  <si>
    <t>BMI270_EXTI_PIN_1</t>
  </si>
  <si>
    <t>USE_SPI_DEVICE_4</t>
  </si>
  <si>
    <t>SPI4_SCK_PIN</t>
  </si>
  <si>
    <t>PE12</t>
  </si>
  <si>
    <t>PE2</t>
  </si>
  <si>
    <t>SPI4_MISO_PIN</t>
  </si>
  <si>
    <t>PE13</t>
  </si>
  <si>
    <t>SPI4_MOSI_PIN</t>
  </si>
  <si>
    <t>PE14</t>
  </si>
  <si>
    <t>PE6</t>
  </si>
  <si>
    <t>IMU_BMI270_ALIGN_2</t>
  </si>
  <si>
    <t>BMI270_SPI_BUS_2</t>
  </si>
  <si>
    <t>BMI270_CS_PIN_2</t>
  </si>
  <si>
    <t>PE11</t>
  </si>
  <si>
    <t>BMI270_EXTI_PIN_2</t>
  </si>
  <si>
    <t>PE15</t>
  </si>
  <si>
    <t>USE_SPI_DEVICE_2</t>
  </si>
  <si>
    <t>SPI2_SCK_PIN</t>
  </si>
  <si>
    <t>PB13</t>
  </si>
  <si>
    <t>PD3</t>
  </si>
  <si>
    <t>SPI2_MISO_PIN</t>
  </si>
  <si>
    <t>PB14</t>
  </si>
  <si>
    <t>SPI2_MOSI_PIN</t>
  </si>
  <si>
    <t>PB15</t>
  </si>
  <si>
    <t>PC3</t>
  </si>
  <si>
    <t>USE_MAX7456</t>
  </si>
  <si>
    <t>MAX7456_SPI_BUS</t>
  </si>
  <si>
    <t>MAX7456_CS_PIN</t>
  </si>
  <si>
    <t>SPI4_NSS_PIN</t>
  </si>
  <si>
    <t>USE_SPI_DEVICE_3</t>
  </si>
  <si>
    <t>SPI3_NSS_PIN</t>
  </si>
  <si>
    <t>SPI3_SCK_PIN</t>
  </si>
  <si>
    <t>PC10</t>
  </si>
  <si>
    <t>SPI3_MISO_PIN</t>
  </si>
  <si>
    <t>PB4</t>
  </si>
  <si>
    <t>PC11</t>
  </si>
  <si>
    <t>SPI3_MOSI_PIN</t>
  </si>
  <si>
    <t>PB5</t>
  </si>
  <si>
    <t>PC12</t>
  </si>
  <si>
    <t>SPI3_SCK_AF</t>
  </si>
  <si>
    <t>GPIO_AF6_SPI3</t>
  </si>
  <si>
    <t>SPI3_MISO_AF</t>
  </si>
  <si>
    <t>SPI3_MOSI_AF</t>
  </si>
  <si>
    <t>GPIO_AF7_SPI3</t>
  </si>
  <si>
    <t>W25N01G_SPI_BUS</t>
  </si>
  <si>
    <t>BUS_SPI3</t>
  </si>
  <si>
    <t>W25N01G_CS_PIN</t>
  </si>
  <si>
    <t>USE_BLACKBOX</t>
  </si>
  <si>
    <t>USE_FLASHFS</t>
  </si>
  <si>
    <t>USE_FLASH_W25N01G</t>
  </si>
  <si>
    <t>ENABLE_BLACKBOX_LOGGING_ON_SPIFLASH_BY_DEFAULT</t>
  </si>
  <si>
    <t>USE_I2C</t>
  </si>
  <si>
    <t>USE_I2C_DEVICE_1</t>
  </si>
  <si>
    <t>// I2C1 is the broken out I2C bus</t>
  </si>
  <si>
    <t>I2C1_SCL</t>
  </si>
  <si>
    <t>PB6</t>
  </si>
  <si>
    <t>PB8</t>
  </si>
  <si>
    <t>I2C1_SDA</t>
  </si>
  <si>
    <t>PB7</t>
  </si>
  <si>
    <t>USE_I2C_DEVICE_2</t>
  </si>
  <si>
    <t>// I2C2 is not broken out</t>
  </si>
  <si>
    <t>I2C2_SCL</t>
  </si>
  <si>
    <t>PB10</t>
  </si>
  <si>
    <t>I2C2_SDA</t>
  </si>
  <si>
    <t>PB11</t>
  </si>
  <si>
    <t>USE_BARO</t>
  </si>
  <si>
    <t>BARO_I2C_BUS</t>
  </si>
  <si>
    <t>BUS_I2C2</t>
  </si>
  <si>
    <t>BUS_I2C1</t>
  </si>
  <si>
    <t>BUS_I2C4</t>
  </si>
  <si>
    <t>USE_BARO_BMP280</t>
  </si>
  <si>
    <t>USE_BARO_MS5611</t>
  </si>
  <si>
    <t>USE_BARO_DPS310</t>
  </si>
  <si>
    <t>USE_BARO_SPL06</t>
  </si>
  <si>
    <t>USE_MAG</t>
  </si>
  <si>
    <t>MAG_I2C_BUS</t>
  </si>
  <si>
    <t>USE_MAG_ALL</t>
  </si>
  <si>
    <t>TEMPERATURE_I2C_BUS</t>
  </si>
  <si>
    <t>PITOT_I2C_BUS</t>
  </si>
  <si>
    <t>USE_RANGEFINDER</t>
  </si>
  <si>
    <t>RANGEFINDER_I2C_BUS</t>
  </si>
  <si>
    <t>USE_VCP</t>
  </si>
  <si>
    <t>VBUS_SENSING_PIN</t>
  </si>
  <si>
    <t>PA9</t>
  </si>
  <si>
    <t>VBUS_SENSING_ENABLED</t>
  </si>
  <si>
    <t>USE_UART1</t>
  </si>
  <si>
    <t>UART1_TX_PIN</t>
  </si>
  <si>
    <t>UART1_RX_PIN</t>
  </si>
  <si>
    <t>PA10</t>
  </si>
  <si>
    <t>USE_UART2</t>
  </si>
  <si>
    <t>UART2_TX_PIN</t>
  </si>
  <si>
    <t>PD5</t>
  </si>
  <si>
    <t>PA2</t>
  </si>
  <si>
    <t>UART2_RX_PIN</t>
  </si>
  <si>
    <t>PD6</t>
  </si>
  <si>
    <t>PA3</t>
  </si>
  <si>
    <t>USE_UART3</t>
  </si>
  <si>
    <t>UART3_TX_PIN</t>
  </si>
  <si>
    <t>PD8</t>
  </si>
  <si>
    <t>UART3_RX_PIN</t>
  </si>
  <si>
    <t>PD9</t>
  </si>
  <si>
    <t>USE_UART4</t>
  </si>
  <si>
    <t>UART4_TX_PIN</t>
  </si>
  <si>
    <t>PA0</t>
  </si>
  <si>
    <t>PD1</t>
  </si>
  <si>
    <t>UART4_RX_PIN</t>
  </si>
  <si>
    <t>PA1</t>
  </si>
  <si>
    <t>PD0</t>
  </si>
  <si>
    <t>USE_UART6</t>
  </si>
  <si>
    <t>UART6_TX_PIN</t>
  </si>
  <si>
    <t>PC6</t>
  </si>
  <si>
    <t>UART6_RX_PIN</t>
  </si>
  <si>
    <t>PC7</t>
  </si>
  <si>
    <t>USE_UART7</t>
  </si>
  <si>
    <t>UART7_TX_PIN</t>
  </si>
  <si>
    <t>PE8</t>
  </si>
  <si>
    <t>UART7_RX_PIN</t>
  </si>
  <si>
    <t>PE7</t>
  </si>
  <si>
    <t>USE_UART8</t>
  </si>
  <si>
    <t>UART8_TX_PIN</t>
  </si>
  <si>
    <t>PE1</t>
  </si>
  <si>
    <t>UART8_RX_PIN</t>
  </si>
  <si>
    <t>PE0</t>
  </si>
  <si>
    <t>SERIAL_PORT_COUNT</t>
  </si>
  <si>
    <t>8</t>
  </si>
  <si>
    <t>7</t>
  </si>
  <si>
    <t>9</t>
  </si>
  <si>
    <t>DEFAULT_RX_TYPE</t>
  </si>
  <si>
    <t>RX_TYPE_SERIAL</t>
  </si>
  <si>
    <t>SERIALRX_PROVIDER</t>
  </si>
  <si>
    <t>SERIALRX_SBUS</t>
  </si>
  <si>
    <t>SERIALRX_CRSF</t>
  </si>
  <si>
    <t>USE_ADC</t>
  </si>
  <si>
    <t>ADC_INSTANCE</t>
  </si>
  <si>
    <t>ADC1</t>
  </si>
  <si>
    <t>ADC3</t>
  </si>
  <si>
    <t>ADC_CHANNEL_1_PIN</t>
  </si>
  <si>
    <t>PC0  //ADC123 VBAT1</t>
  </si>
  <si>
    <t>PC0</t>
  </si>
  <si>
    <t>PC1</t>
  </si>
  <si>
    <t>PC5  //VBAT1</t>
  </si>
  <si>
    <t>PC0  // VBAT1</t>
  </si>
  <si>
    <t>ADC_CHANNEL_2_PIN</t>
  </si>
  <si>
    <t>PC1  //ADC123 CURR1</t>
  </si>
  <si>
    <t>PC5</t>
  </si>
  <si>
    <t>PC4  //CURR1</t>
  </si>
  <si>
    <t>PC1  // CURR1</t>
  </si>
  <si>
    <t>ADC_CHANNEL_3_PIN</t>
  </si>
  <si>
    <t>PC5  //ADC12  RSSI</t>
  </si>
  <si>
    <t>PC0  //RSSI</t>
  </si>
  <si>
    <t>PC4  // AirS</t>
  </si>
  <si>
    <t>PC3  //ADC12  RSSI</t>
  </si>
  <si>
    <t>ADC_CHANNEL_4_PIN</t>
  </si>
  <si>
    <t>PC4  //ADC12  AirS</t>
  </si>
  <si>
    <t>PC4</t>
  </si>
  <si>
    <t>PA4  // VBAT2</t>
  </si>
  <si>
    <t>ADC_CHANNEL_5_PIN</t>
  </si>
  <si>
    <t>PA4  //ADC12  VB2</t>
  </si>
  <si>
    <t>PA3  //VB2</t>
  </si>
  <si>
    <t>PA7  // CURR2</t>
  </si>
  <si>
    <t>ADC_CHANNEL_6_PIN</t>
  </si>
  <si>
    <t>PA7  //ADC12  CU2</t>
  </si>
  <si>
    <t>PA2  //CU2</t>
  </si>
  <si>
    <t>VBAT_ADC_CHANNEL</t>
  </si>
  <si>
    <t>ADC_CHN_1</t>
  </si>
  <si>
    <t>CURRENT_METER_ADC_CHANNEL</t>
  </si>
  <si>
    <t>ADC_CHN_2</t>
  </si>
  <si>
    <t>ADC_CHN_3</t>
  </si>
  <si>
    <t>RSSI_ADC_CHANNEL</t>
  </si>
  <si>
    <t>AIRSPEED_ADC_CHANNEL</t>
  </si>
  <si>
    <t>ADC_CHN_4</t>
  </si>
  <si>
    <t>USE_PINIO</t>
  </si>
  <si>
    <t>USE_PINIOBOX</t>
  </si>
  <si>
    <t>PINIO1_PIN</t>
  </si>
  <si>
    <t>PD10  // VTX power switcher</t>
  </si>
  <si>
    <t>PD10</t>
  </si>
  <si>
    <t>PC13  // VTX power switcher</t>
  </si>
  <si>
    <t>PD10  // Vsw control</t>
  </si>
  <si>
    <t>PC5  // VTX power switcher</t>
  </si>
  <si>
    <t>PINIO2_PIN</t>
  </si>
  <si>
    <t>PD11  // 2xCamera switcher</t>
  </si>
  <si>
    <t>PD11</t>
  </si>
  <si>
    <t>PE3   // 2xCamera switcher</t>
  </si>
  <si>
    <t>PD11  // Cam1/Cam2 switch control</t>
  </si>
  <si>
    <t>PC2  // 2xCamera switcher</t>
  </si>
  <si>
    <t>USE_LED_STRIP</t>
  </si>
  <si>
    <t>WS2811_PIN</t>
  </si>
  <si>
    <t>PA8</t>
  </si>
  <si>
    <t>PD12</t>
  </si>
  <si>
    <t>DEFAULT_FEATURES</t>
  </si>
  <si>
    <t>(FEATURE_OSD | FEATURE_TELEMETRY | FEATURE_CURRENT_METER | FEATURE_VBAT | FEATURE_TX_PROF_SEL | FEATURE_BLACKBOX)</t>
  </si>
  <si>
    <t>(FEATURE_OSD | FEATURE_TELEMETRY | FEATURE_CURRENT_METER | FEATURE_VBAT | FEATURE_TX_PROF_SEL)</t>
  </si>
  <si>
    <t>(FEATURE_OSD | FEATURE_TELEMETRY | FEATURE_CURRENT_METER | FEATURE_VBAT | FEATURE_TX_PROF_SEL | FEATURE_BLACKBOX | FEATURE_GPS)</t>
  </si>
  <si>
    <t>CURRENT_METER_SCALE</t>
  </si>
  <si>
    <t>250</t>
  </si>
  <si>
    <t>100</t>
  </si>
  <si>
    <t>212</t>
  </si>
  <si>
    <t>3660     // 36.6</t>
  </si>
  <si>
    <t>290</t>
  </si>
  <si>
    <t>USE_SERIAL_4WAY_BLHELI_INTERFACE</t>
  </si>
  <si>
    <t>TARGET_IO_PORTA</t>
  </si>
  <si>
    <t>0xffff</t>
  </si>
  <si>
    <t>TARGET_IO_PORTB</t>
  </si>
  <si>
    <t>TARGET_IO_PORTC</t>
  </si>
  <si>
    <t>TARGET_IO_PORTD</t>
  </si>
  <si>
    <t>TARGET_IO_PORTE</t>
  </si>
  <si>
    <t>MAX_PWM_OUTPUT_PORTS</t>
  </si>
  <si>
    <t>15</t>
  </si>
  <si>
    <t>12</t>
  </si>
  <si>
    <t>4</t>
  </si>
  <si>
    <t>14</t>
  </si>
  <si>
    <t>10</t>
  </si>
  <si>
    <t>USE_DSHOT</t>
  </si>
  <si>
    <t>USE_ESC_SENSOR</t>
  </si>
  <si>
    <t>M25P16_SPI_BUS</t>
  </si>
  <si>
    <t>M25P16_CS_PIN</t>
  </si>
  <si>
    <t>USE_FLASH_M25P16</t>
  </si>
  <si>
    <t>USE_IMU_ICM42605</t>
  </si>
  <si>
    <t>IMU_ICM42605_ALIGN</t>
  </si>
  <si>
    <t>CW90_DEG_FLIP</t>
  </si>
  <si>
    <t>ICM42605_SPI_BUS</t>
  </si>
  <si>
    <t>ICM42605_CS_PIN</t>
  </si>
  <si>
    <t>USE_BARO_ALL</t>
  </si>
  <si>
    <t>SERIALRX_UART</t>
  </si>
  <si>
    <t>SERIAL_PORT_USART6</t>
  </si>
  <si>
    <t>SERIAL_PORT_USART4</t>
  </si>
  <si>
    <t>SERIAL_PORT_USART2</t>
  </si>
  <si>
    <t>SERIAL_PORT_USART1</t>
  </si>
  <si>
    <t>USE_SDCARD</t>
  </si>
  <si>
    <t>USE_SDCARD_SPI</t>
  </si>
  <si>
    <t>SDCARD_SPI_BUS</t>
  </si>
  <si>
    <t>SDCARD_CS_PIN</t>
  </si>
  <si>
    <t>ENABLE_BLACKBOX_LOGGING_ON_SDCARD_BY_DEFAULT</t>
  </si>
  <si>
    <t>VBAT_SCALE_DEFAULT</t>
  </si>
  <si>
    <t>2100</t>
  </si>
  <si>
    <t>1135</t>
  </si>
  <si>
    <t>1818     // 18.18</t>
  </si>
  <si>
    <t>USE_SDCARD_SDIO</t>
  </si>
  <si>
    <t>SDCARD_SDIO_DEVICE</t>
  </si>
  <si>
    <t>SDIODEV_1</t>
  </si>
  <si>
    <t>SDIODEV_2</t>
  </si>
  <si>
    <t>SDCARD_SDIO_4BIT</t>
  </si>
  <si>
    <t>BEEPER_PIN</t>
  </si>
  <si>
    <t>PD15</t>
  </si>
  <si>
    <t>IMU_BMI270_ALIGN</t>
  </si>
  <si>
    <t>BMI270_CS_PIN</t>
  </si>
  <si>
    <t>BMI270_SPI_BUS</t>
  </si>
  <si>
    <t>SPI2_NSS_PIN</t>
  </si>
  <si>
    <t>USE_UART5</t>
  </si>
  <si>
    <t>UART5_TX_PIN</t>
  </si>
  <si>
    <t>UART5_RX_PIN</t>
  </si>
  <si>
    <t>SDCARD_DETECT_INVERTED</t>
  </si>
  <si>
    <t>SDCARD_DETECT_PIN</t>
  </si>
  <si>
    <t>PINIO1_FLAGS</t>
  </si>
  <si>
    <t>PINIO_FLAGS_INVERTED</t>
  </si>
  <si>
    <t>PINIO2_FLAGS</t>
  </si>
  <si>
    <t>USE_HARDWARE_PREBOOT_SETUP</t>
  </si>
  <si>
    <t>USE_IMU_BMI088</t>
  </si>
  <si>
    <t>IMU_BMI088_ALIGN</t>
  </si>
  <si>
    <t>BMI088_SPI_BUS</t>
  </si>
  <si>
    <t>BMI088_GYRO_CS_PIN</t>
  </si>
  <si>
    <t>BMI088_GYRO_EXTI_PIN</t>
  </si>
  <si>
    <t>BMI088_ACC_CS_PIN</t>
  </si>
  <si>
    <t>PC8</t>
  </si>
  <si>
    <t>BMI088_ACC_EXTI_PIN</t>
  </si>
  <si>
    <t>ICM42605_EXTI_PIN</t>
  </si>
  <si>
    <t>SDCARD_SDIO_NORMAL_SPEED</t>
  </si>
  <si>
    <t>SDCARD_SDIO2_CMD_ALT</t>
  </si>
  <si>
    <t>USE_I2C_DEVICE_4</t>
  </si>
  <si>
    <t>I2C4_SCL</t>
  </si>
  <si>
    <t>I2C4_SDA</t>
  </si>
  <si>
    <t>PD13</t>
  </si>
  <si>
    <t>PINIO3_PIN</t>
  </si>
  <si>
    <t>PD4   // User1</t>
  </si>
  <si>
    <t>PC3   // BT Mode</t>
  </si>
  <si>
    <t>PINIO4_PIN</t>
  </si>
  <si>
    <t>PE4   // User2</t>
  </si>
  <si>
    <t>VBAT_SCALE_DEFAULT2</t>
  </si>
  <si>
    <t>1100     // 11.0</t>
  </si>
  <si>
    <t>USE_IMU_MPU6500</t>
  </si>
  <si>
    <t>IMU_MPU6500_ALIGN</t>
  </si>
  <si>
    <t>MPU6500_SPI_BUS</t>
  </si>
  <si>
    <t>MPU6500_CS_PIN</t>
  </si>
  <si>
    <t>USE_MAG_RM3100</t>
  </si>
  <si>
    <t>RM3100_CS_PIN</t>
  </si>
  <si>
    <t>PE2   //CS2 pad</t>
  </si>
  <si>
    <t>RM3100_SPI_BUS</t>
  </si>
  <si>
    <t>USE_SOFTSERIAL1</t>
  </si>
  <si>
    <t>SOFTSERIAL_1_TX_PIN</t>
  </si>
  <si>
    <t>PC6  //TX6 pad</t>
  </si>
  <si>
    <t>SOFTSERIAL_1_RX_PIN</t>
  </si>
  <si>
    <t>IMU1_ALIGN</t>
  </si>
  <si>
    <t>IMU1_SPI_BUS</t>
  </si>
  <si>
    <t>IMU1_CS_PIN</t>
  </si>
  <si>
    <t>IMU2_ALIGN</t>
  </si>
  <si>
    <t>IMU2_SPI_BUS</t>
  </si>
  <si>
    <t>IMU2_CS_PIN</t>
  </si>
  <si>
    <t>x</t>
  </si>
  <si>
    <t>Zeilenbeschriftungen</t>
  </si>
  <si>
    <t>(Leer)</t>
  </si>
  <si>
    <t>Gesamtergebnis</t>
  </si>
  <si>
    <t>Spaltenbeschriftungen</t>
  </si>
  <si>
    <t>x Ergebnis</t>
  </si>
  <si>
    <t>(Leer) Ergebnis</t>
  </si>
  <si>
    <t>#
EMPTY 
CELLS</t>
  </si>
  <si>
    <t>TARGETs in sheet:</t>
  </si>
  <si>
    <t>MOGLIFC</t>
  </si>
  <si>
    <t>"MOMOFCH743"</t>
  </si>
  <si>
    <t>-</t>
  </si>
  <si>
    <t>-(OSD sep. define)</t>
  </si>
  <si>
    <t xml:space="preserve">DEF_TIM(TIM5, CH1, PA0, TIM_USE_OUTPUT_AUTO, 0, 0),   // S1  </t>
  </si>
  <si>
    <t xml:space="preserve">    DEF_TIM(TIM5, CH3, PA2, TIM_USE_OUTPUT_AUTO, 0, 2),   // S3</t>
  </si>
  <si>
    <t xml:space="preserve">    DEF_TIM(TIM5, CH4, PA3, TIM_USE_OUTPUT_AUTO, 0, 3),   // S4</t>
  </si>
  <si>
    <t xml:space="preserve">    DEF_TIM(TIM3, CH3, PB0, TIM_USE_OUTPUT_AUTO, 0, 4),   // S5</t>
  </si>
  <si>
    <t xml:space="preserve">    DEF_TIM(TIM3, CH4, PB1, TIM_USE_OUTPUT_AUTO, 0, 5),   // S6</t>
  </si>
  <si>
    <t xml:space="preserve">    DEF_TIM(TIM8, CH3, PC8, TIM_USE_OUTPUT_AUTO, 0, 6),   // S7 // used to be fw motor</t>
  </si>
  <si>
    <t xml:space="preserve">    DEF_TIM(TIM8, CH4, PC9, TIM_USE_OUTPUT_AUTO, 0, 7),   // S8 // used to be fw motor</t>
  </si>
  <si>
    <t xml:space="preserve">    DEF_TIM(TIM1,  CH1, PA8,  TIM_USE_LED, 0, 9),    // LED_2812</t>
  </si>
  <si>
    <t>DEF_TIM(TIM5, CH2, PA1, TIM_USE_OUTPUT_AUTO, 0, 1),   // S2</t>
  </si>
  <si>
    <t>PWM1</t>
  </si>
  <si>
    <t>PWM2</t>
  </si>
  <si>
    <t>PWM3</t>
  </si>
  <si>
    <t>PWM4</t>
  </si>
  <si>
    <t>PWM5</t>
  </si>
  <si>
    <t>PWM6</t>
  </si>
  <si>
    <t>PWM7</t>
  </si>
  <si>
    <t>PWM8</t>
  </si>
  <si>
    <t>LED_2812</t>
  </si>
  <si>
    <t>target.c</t>
  </si>
  <si>
    <t>PB0</t>
  </si>
  <si>
    <t>PB1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</si>
</sst>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right"/>
    </xf>
    <xf numFmtId="0" fontId="1" fillId="7" borderId="1" xfId="0" applyFont="1" applyFill="1" applyBorder="1"/>
    <xf numFmtId="0" fontId="3" fillId="8" borderId="1" xfId="0" applyFont="1" applyFill="1" applyBorder="1" applyAlignment="1">
      <alignment wrapText="1"/>
    </xf>
    <xf numFmtId="0" fontId="1" fillId="9" borderId="1" xfId="0" applyFont="1" applyFill="1" applyBorder="1"/>
    <xf numFmtId="0" fontId="1" fillId="4" borderId="1" xfId="0" applyFont="1" applyFill="1" applyBorder="1"/>
    <xf numFmtId="0" fontId="1" fillId="10" borderId="1" xfId="0" applyFont="1" applyFill="1" applyBorder="1"/>
    <xf numFmtId="0" fontId="3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/>
    <xf numFmtId="0" fontId="0" fillId="12" borderId="1" xfId="0" applyFill="1" applyBorder="1"/>
    <xf numFmtId="0" fontId="0" fillId="4" borderId="1" xfId="0" applyFill="1" applyBorder="1" applyAlignment="1">
      <alignment wrapText="1"/>
    </xf>
    <xf numFmtId="0" fontId="1" fillId="12" borderId="1" xfId="0" applyFont="1" applyFill="1" applyBorder="1" applyAlignment="1">
      <alignment horizontal="left"/>
    </xf>
    <xf numFmtId="0" fontId="0" fillId="4" borderId="1" xfId="0" quotePrefix="1" applyFill="1" applyBorder="1"/>
    <xf numFmtId="0" fontId="2" fillId="8" borderId="1" xfId="0" applyFont="1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o" refreshedDate="45487.913164814818" createdVersion="8" refreshedVersion="8" minRefreshableVersion="3" recordCount="196" xr:uid="{6D7F3781-9066-4CAA-B6FF-E47AD3D3DA5E}">
  <cacheSource type="worksheet">
    <worksheetSource ref="A1:R1048576" sheet="Sheet"/>
  </cacheSource>
  <cacheFields count="15">
    <cacheField name="Define" numFmtId="0">
      <sharedItems containsBlank="1" count="196">
        <s v="TARGET_BOARD_IDENTIFIER"/>
        <s v="USBD_PRODUCT_STRING"/>
        <s v="USE_TARGET_CONFIG"/>
        <s v="LED0"/>
        <s v="LED1"/>
        <s v="BEEPER"/>
        <s v="BEEPER_INVERTED"/>
        <s v="BEEPER_PWM_FREQUENCY"/>
        <s v="USE_DUAL_GYRO"/>
        <s v="USE_TARGET_IMU_HARDWARE_DESCRIPTORS"/>
        <s v="USE_SPI"/>
        <s v="USE_SPI_DEVICE_1"/>
        <s v="SPI1_SCK_PIN"/>
        <s v="SPI1_MISO_PIN"/>
        <s v="SPI1_MOSI_PIN"/>
        <s v="USE_IMU_MPU6000"/>
        <s v="IMU_MPU6000_ALIGN"/>
        <s v="MPU6000_SPI_BUS"/>
        <s v="MPU6000_CS_PIN"/>
        <s v="MPU6000_EXTI_PIN"/>
        <s v="USE_IMU_BMI270"/>
        <s v="IMU_BMI270_ALIGN_1"/>
        <s v="BMI270_SPI_BUS_1"/>
        <s v="BMI270_CS_PIN_1"/>
        <s v="BMI270_EXTI_PIN_1"/>
        <s v="USE_SPI_DEVICE_4"/>
        <s v="SPI4_SCK_PIN"/>
        <s v="SPI4_MISO_PIN"/>
        <s v="SPI4_MOSI_PIN"/>
        <s v="IMU_BMI270_ALIGN_2"/>
        <s v="BMI270_SPI_BUS_2"/>
        <s v="BMI270_CS_PIN_2"/>
        <s v="BMI270_EXTI_PIN_2"/>
        <s v="USE_SPI_DEVICE_2"/>
        <s v="SPI2_SCK_PIN"/>
        <s v="SPI2_MISO_PIN"/>
        <s v="SPI2_MOSI_PIN"/>
        <s v="USE_MAX7456"/>
        <s v="MAX7456_SPI_BUS"/>
        <s v="MAX7456_CS_PIN"/>
        <s v="USE_SPI_DEVICE_3"/>
        <s v="SPI3_NSS_PIN"/>
        <s v="SPI3_SCK_PIN"/>
        <s v="SPI3_MISO_PIN"/>
        <s v="SPI3_MOSI_PIN"/>
        <s v="SPI3_SCK_AF"/>
        <s v="SPI3_MISO_AF"/>
        <s v="SPI3_MOSI_AF"/>
        <s v="W25N01G_SPI_BUS"/>
        <s v="W25N01G_CS_PIN"/>
        <s v="USE_BLACKBOX"/>
        <s v="USE_FLASHFS"/>
        <s v="USE_FLASH_W25N01G"/>
        <s v="ENABLE_BLACKBOX_LOGGING_ON_SPIFLASH_BY_DEFAULT"/>
        <s v="USE_I2C"/>
        <s v="USE_I2C_DEVICE_1"/>
        <s v="I2C1_SCL"/>
        <s v="I2C1_SDA"/>
        <s v="USE_I2C_DEVICE_2"/>
        <s v="I2C2_SCL"/>
        <s v="I2C2_SDA"/>
        <s v="USE_BARO"/>
        <s v="BARO_I2C_BUS"/>
        <s v="USE_BARO_BMP280"/>
        <s v="USE_BARO_MS5611"/>
        <s v="USE_BARO_DPS310"/>
        <s v="USE_BARO_SPL06"/>
        <s v="USE_MAG"/>
        <s v="MAG_I2C_BUS"/>
        <s v="USE_MAG_ALL"/>
        <s v="TEMPERATURE_I2C_BUS"/>
        <s v="PITOT_I2C_BUS"/>
        <s v="USE_RANGEFINDER"/>
        <s v="RANGEFINDER_I2C_BUS"/>
        <s v="USE_VCP"/>
        <s v="VBUS_SENSING_PIN"/>
        <s v="VBUS_SENSING_ENABLED"/>
        <s v="USE_UART1"/>
        <s v="UART1_TX_PIN"/>
        <s v="UART1_RX_PIN"/>
        <s v="USE_UART2"/>
        <s v="UART2_TX_PIN"/>
        <s v="UART2_RX_PIN"/>
        <s v="USE_UART3"/>
        <s v="UART3_TX_PIN"/>
        <s v="UART3_RX_PIN"/>
        <s v="USE_UART4"/>
        <s v="UART4_TX_PIN"/>
        <s v="UART4_RX_PIN"/>
        <s v="USE_UART6"/>
        <s v="UART6_TX_PIN"/>
        <s v="UART6_RX_PIN"/>
        <s v="USE_UART7"/>
        <s v="UART7_TX_PIN"/>
        <s v="UART7_RX_PIN"/>
        <s v="USE_UART8"/>
        <s v="UART8_TX_PIN"/>
        <s v="UART8_RX_PIN"/>
        <s v="SERIAL_PORT_COUNT"/>
        <s v="DEFAULT_RX_TYPE"/>
        <s v="SERIALRX_PROVIDER"/>
        <s v="USE_ADC"/>
        <s v="ADC_INSTANCE"/>
        <s v="ADC_CHANNEL_1_PIN"/>
        <s v="ADC_CHANNEL_2_PIN"/>
        <s v="ADC_CHANNEL_3_PIN"/>
        <s v="ADC_CHANNEL_4_PIN"/>
        <s v="ADC_CHANNEL_5_PIN"/>
        <s v="ADC_CHANNEL_6_PIN"/>
        <s v="VBAT_ADC_CHANNEL"/>
        <s v="CURRENT_METER_ADC_CHANNEL"/>
        <s v="RSSI_ADC_CHANNEL"/>
        <s v="AIRSPEED_ADC_CHANNEL"/>
        <s v="USE_PINIO"/>
        <s v="USE_PINIOBOX"/>
        <s v="PINIO1_PIN"/>
        <s v="PINIO2_PIN"/>
        <s v="USE_LED_STRIP"/>
        <s v="WS2811_PIN"/>
        <s v="DEFAULT_FEATURES"/>
        <s v="CURRENT_METER_SCALE"/>
        <s v="USE_SERIAL_4WAY_BLHELI_INTERFACE"/>
        <s v="TARGET_IO_PORTA"/>
        <s v="TARGET_IO_PORTB"/>
        <s v="TARGET_IO_PORTC"/>
        <s v="TARGET_IO_PORTD"/>
        <s v="TARGET_IO_PORTE"/>
        <s v="MAX_PWM_OUTPUT_PORTS"/>
        <s v="USE_DSHOT"/>
        <s v="USE_ESC_SENSOR"/>
        <s v="M25P16_SPI_BUS"/>
        <s v="M25P16_CS_PIN"/>
        <s v="USE_FLASH_M25P16"/>
        <s v="USE_IMU_ICM42605"/>
        <s v="IMU_ICM42605_ALIGN"/>
        <s v="ICM42605_SPI_BUS"/>
        <s v="ICM42605_CS_PIN"/>
        <s v="USE_BARO_ALL"/>
        <s v="SERIALRX_UART"/>
        <s v="USE_SDCARD"/>
        <s v="USE_SDCARD_SPI"/>
        <s v="SDCARD_SPI_BUS"/>
        <s v="SDCARD_CS_PIN"/>
        <s v="ENABLE_BLACKBOX_LOGGING_ON_SDCARD_BY_DEFAULT"/>
        <s v="VBAT_SCALE_DEFAULT"/>
        <s v="USE_SDCARD_SDIO"/>
        <s v="SDCARD_SDIO_DEVICE"/>
        <s v="SDCARD_SDIO_4BIT"/>
        <s v="BEEPER_PIN"/>
        <s v="SPI1_NSS_PIN"/>
        <s v="IMU_BMI270_ALIGN"/>
        <s v="BMI270_CS_PIN"/>
        <s v="BMI270_SPI_BUS"/>
        <s v="SPI2_NSS_PIN"/>
        <s v="SPI4_NSS_PIN"/>
        <s v="USE_UART5"/>
        <s v="UART5_TX_PIN"/>
        <s v="UART5_RX_PIN"/>
        <s v="SDCARD_DETECT_INVERTED"/>
        <s v="SDCARD_DETECT_PIN"/>
        <s v="PINIO1_FLAGS"/>
        <s v="PINIO2_FLAGS"/>
        <s v="USE_HARDWARE_PREBOOT_SETUP"/>
        <s v="USE_IMU_BMI088"/>
        <s v="IMU_BMI088_ALIGN"/>
        <s v="BMI088_SPI_BUS"/>
        <s v="BMI088_GYRO_CS_PIN"/>
        <s v="BMI088_GYRO_EXTI_PIN"/>
        <s v="BMI088_ACC_CS_PIN"/>
        <s v="BMI088_ACC_EXTI_PIN"/>
        <s v="ICM42605_EXTI_PIN"/>
        <s v="SDCARD_SDIO_NORMAL_SPEED"/>
        <s v="SDCARD_SDIO2_CMD_ALT"/>
        <s v="USE_I2C_DEVICE_4"/>
        <s v="I2C4_SCL"/>
        <s v="I2C4_SDA"/>
        <s v="PINIO3_PIN"/>
        <s v="PINIO4_PIN"/>
        <s v="VBAT_SCALE_DEFAULT2"/>
        <s v="USE_IMU_MPU6500"/>
        <s v="IMU_MPU6500_ALIGN"/>
        <s v="MPU6500_SPI_BUS"/>
        <s v="MPU6500_CS_PIN"/>
        <s v="USE_MAG_RM3100"/>
        <s v="RM3100_CS_PIN"/>
        <s v="RM3100_SPI_BUS"/>
        <s v="USE_SOFTSERIAL1"/>
        <s v="SOFTSERIAL_1_TX_PIN"/>
        <s v="SOFTSERIAL_1_RX_PIN"/>
        <s v="IMU1_ALIGN"/>
        <s v="IMU1_SPI_BUS"/>
        <s v="IMU1_CS_PIN"/>
        <s v="IMU2_ALIGN"/>
        <s v="IMU2_SPI_BUS"/>
        <s v="IMU2_CS_PIN"/>
        <m/>
      </sharedItems>
    </cacheField>
    <cacheField name="AOCODARCH7DUAL" numFmtId="0">
      <sharedItems containsBlank="1" count="78">
        <s v="&quot;AOH7&quot;"/>
        <s v="&quot;AocodaRCH7Dual&quot;"/>
        <s v="x"/>
        <s v="PE3"/>
        <s v="PE4"/>
        <s v="PA15"/>
        <s v="2500"/>
        <s v="PA5"/>
        <s v="PA6"/>
        <s v="PD7"/>
        <s v="CW0_DEG"/>
        <s v="BUS_SPI1"/>
        <s v="PC15"/>
        <s v="PB2"/>
        <s v="CW90_DEG"/>
        <s v="PE12"/>
        <s v="PE13"/>
        <s v="PE14"/>
        <s v="CW180_DEG"/>
        <s v="BUS_SPI4"/>
        <s v="PE11"/>
        <s v="PE15"/>
        <s v="PB13"/>
        <s v="PB14"/>
        <s v="PB15"/>
        <s v="BUS_SPI2"/>
        <s v="PB12"/>
        <s v="PD3"/>
        <s v="PB3"/>
        <s v="PB4"/>
        <s v="PB5"/>
        <s v="GPIO_AF6_SPI3"/>
        <s v="GPIO_AF7_SPI3"/>
        <s v="BUS_SPI3"/>
        <s v="SPI3_NSS_PIN"/>
        <s v="PB6"/>
        <s v="PB7"/>
        <s v="PB10"/>
        <s v="PB11"/>
        <s v="BUS_I2C2"/>
        <s v="BUS_I2C1"/>
        <s v="PE2"/>
        <s v="PA9"/>
        <s v="PA10"/>
        <s v="PD5"/>
        <s v="PD6"/>
        <s v="PD8"/>
        <s v="PD9"/>
        <s v="PB9"/>
        <s v="PB8"/>
        <s v="PC6"/>
        <s v="PC7"/>
        <s v="PE8"/>
        <s v="PE7"/>
        <s v="PE1"/>
        <s v="PE0"/>
        <s v="8"/>
        <s v="RX_TYPE_SERIAL"/>
        <s v="SERIALRX_SBUS"/>
        <s v="ADC1"/>
        <s v="PC0  //ADC123 VBAT1"/>
        <s v="PC1  //ADC123 CURR1"/>
        <s v="PC5  //ADC12  RSSI"/>
        <s v="PC4  //ADC12  AirS"/>
        <s v="PA4  //ADC12  VB2"/>
        <s v="PA7  //ADC12  CU2"/>
        <s v="ADC_CHN_1"/>
        <s v="ADC_CHN_2"/>
        <s v="ADC_CHN_3"/>
        <s v="ADC_CHN_4"/>
        <s v="PD10  // VTX power switcher"/>
        <s v="PD11  // 2xCamera switcher"/>
        <s v="PA8"/>
        <s v="(FEATURE_OSD | FEATURE_TELEMETRY | FEATURE_CURRENT_METER | FEATURE_VBAT | FEATURE_TX_PROF_SEL | FEATURE_BLACKBOX)"/>
        <s v="250"/>
        <s v="0xffff"/>
        <s v="15"/>
        <m/>
      </sharedItems>
    </cacheField>
    <cacheField name="FOXEERH743" numFmtId="0">
      <sharedItems containsBlank="1" count="54">
        <s v="&quot;F743&quot;"/>
        <s v="&quot;FOXEERH743&quot;"/>
        <s v="x"/>
        <s v="PC13"/>
        <m/>
        <s v="PD2"/>
        <s v="PA5"/>
        <s v="PA6"/>
        <s v="PA7"/>
        <s v="CW0_DEG"/>
        <s v="BUS_SPI2"/>
        <s v="PB12"/>
        <s v="PB13"/>
        <s v="PB14"/>
        <s v="PB15"/>
        <s v="BUS_SPI1"/>
        <s v="PA4"/>
        <s v="PA15"/>
        <s v="PC10"/>
        <s v="PC11"/>
        <s v="PC12"/>
        <s v="BUS_SPI3"/>
        <s v="SPI3_NSS_PIN"/>
        <s v="PB8"/>
        <s v="PB9"/>
        <s v="BUS_I2C1"/>
        <s v="PA9"/>
        <s v="PA10"/>
        <s v="PA2"/>
        <s v="PA3"/>
        <s v="PB10"/>
        <s v="PB11"/>
        <s v="PA0"/>
        <s v="PA1"/>
        <s v="PC6"/>
        <s v="PC7"/>
        <s v="PE8"/>
        <s v="PE7"/>
        <s v="PE1"/>
        <s v="PE0"/>
        <s v="8"/>
        <s v="RX_TYPE_SERIAL"/>
        <s v="SERIALRX_SBUS"/>
        <s v="ADC3"/>
        <s v="PC3"/>
        <s v="PC5"/>
        <s v="PC2"/>
        <s v="ADC_CHN_1"/>
        <s v="ADC_CHN_3"/>
        <s v="ADC_CHN_2"/>
        <s v="PA8"/>
        <s v="(FEATURE_OSD | FEATURE_TELEMETRY | FEATURE_CURRENT_METER | FEATURE_VBAT | FEATURE_TX_PROF_SEL)"/>
        <s v="100"/>
        <s v="0xffff"/>
      </sharedItems>
    </cacheField>
    <cacheField name="IFLIGHT_2RAW_H743" numFmtId="0">
      <sharedItems containsBlank="1"/>
    </cacheField>
    <cacheField name="IFLIGHT_BLITZ_H7_PRO" numFmtId="0">
      <sharedItems containsBlank="1"/>
    </cacheField>
    <cacheField name="IFLIGHT_H743_AIO_V2" numFmtId="0">
      <sharedItems containsBlank="1"/>
    </cacheField>
    <cacheField name="JHEH7AIO" numFmtId="0">
      <sharedItems containsBlank="1"/>
    </cacheField>
    <cacheField name="JHEMCUH743HD" numFmtId="0">
      <sharedItems containsBlank="1"/>
    </cacheField>
    <cacheField name="KAKUTEH7" numFmtId="0">
      <sharedItems containsBlank="1"/>
    </cacheField>
    <cacheField name="KAKUTEH7WING" numFmtId="0">
      <sharedItems containsBlank="1"/>
    </cacheField>
    <cacheField name="MAMBAH743" numFmtId="0">
      <sharedItems containsBlank="1"/>
    </cacheField>
    <cacheField name="MATEKH743" numFmtId="0">
      <sharedItems containsBlank="1"/>
    </cacheField>
    <cacheField name="NEUTRONRCH7BT" numFmtId="0">
      <sharedItems containsBlank="1"/>
    </cacheField>
    <cacheField name="SDMODELH7V1" numFmtId="0">
      <sharedItems containsBlank="1"/>
    </cacheField>
    <cacheField name="SKYSTARSH743H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s v="&quot;2RH7&quot;"/>
    <s v="&quot;IB7P&quot;"/>
    <s v="&quot;IF7A&quot;"/>
    <s v="&quot;JH7A&quot;"/>
    <s v="&quot;JHEH743HD&quot;"/>
    <s v="&quot;KH7M&quot;"/>
    <s v="&quot;KH7W&quot;"/>
    <s v="&quot;M743&quot;"/>
    <s v="&quot;H743&quot;"/>
    <s v="&quot;NH7BT&quot;"/>
    <s v="&quot;SMH71&quot;"/>
    <s v="&quot;SSH7&quot;"/>
  </r>
  <r>
    <x v="1"/>
    <x v="1"/>
    <x v="1"/>
    <s v="&quot;IFLIGHT_2RAW_H743&quot;"/>
    <s v="&quot;IFLIGHT_BLITZ_H7_PRO&quot;"/>
    <s v="&quot;IFLIGHT_H743_AIO_V2&quot;"/>
    <s v="&quot;JHEH743AIO&quot;"/>
    <s v="&quot;JHEMCUH743HD&quot;"/>
    <s v="&quot;KAKUTEH7MINI&quot;"/>
    <s v="&quot;KAKUTEH7WING&quot;"/>
    <s v="&quot;MAMBAH743&quot;"/>
    <m/>
    <s v="&quot;NeuronRC H7 BT&quot;"/>
    <s v="&quot;SDMODELH7V1&quot;"/>
    <s v="&quot;SKYSTARSH743HD&quot;"/>
  </r>
  <r>
    <x v="2"/>
    <x v="2"/>
    <x v="2"/>
    <m/>
    <s v="x"/>
    <s v="x"/>
    <s v="x"/>
    <s v="x"/>
    <s v="x"/>
    <s v="x"/>
    <s v="x"/>
    <s v="x"/>
    <s v="x"/>
    <s v="x"/>
    <s v="x"/>
  </r>
  <r>
    <x v="3"/>
    <x v="3"/>
    <x v="3"/>
    <s v="PE3"/>
    <s v="PE3"/>
    <s v="PC13"/>
    <s v="PC13"/>
    <s v="PE5"/>
    <s v="PC2"/>
    <s v="PC15"/>
    <s v="PE5"/>
    <s v="PE3"/>
    <s v="PE3"/>
    <s v="PC2"/>
    <s v="PE3"/>
  </r>
  <r>
    <x v="4"/>
    <x v="4"/>
    <x v="4"/>
    <s v="PE4"/>
    <s v="PE4"/>
    <m/>
    <m/>
    <s v="PE4"/>
    <m/>
    <s v="PC14"/>
    <s v="PE4"/>
    <s v="PE4"/>
    <s v="PE4"/>
    <m/>
    <s v="PE4"/>
  </r>
  <r>
    <x v="5"/>
    <x v="5"/>
    <x v="5"/>
    <s v="PC9"/>
    <s v="PA15"/>
    <m/>
    <m/>
    <s v="PE3"/>
    <s v="PC13"/>
    <s v="PB9"/>
    <s v="PE3"/>
    <s v="PA15"/>
    <s v="PA15"/>
    <s v="PC13"/>
    <s v="PB3"/>
  </r>
  <r>
    <x v="6"/>
    <x v="2"/>
    <x v="2"/>
    <s v="x"/>
    <s v="x"/>
    <s v="x"/>
    <s v="x"/>
    <s v="x"/>
    <s v="x"/>
    <s v="x"/>
    <s v="x"/>
    <s v="x"/>
    <s v="x"/>
    <s v="x"/>
    <s v="x"/>
  </r>
  <r>
    <x v="7"/>
    <x v="6"/>
    <x v="4"/>
    <m/>
    <m/>
    <m/>
    <m/>
    <m/>
    <m/>
    <m/>
    <m/>
    <s v="2500"/>
    <m/>
    <m/>
    <m/>
  </r>
  <r>
    <x v="8"/>
    <x v="2"/>
    <x v="4"/>
    <m/>
    <m/>
    <m/>
    <m/>
    <s v="x"/>
    <m/>
    <m/>
    <s v="x"/>
    <s v="x"/>
    <m/>
    <m/>
    <s v="x"/>
  </r>
  <r>
    <x v="9"/>
    <x v="2"/>
    <x v="4"/>
    <m/>
    <m/>
    <m/>
    <m/>
    <s v="x"/>
    <m/>
    <s v="x"/>
    <s v="x"/>
    <s v="x"/>
    <m/>
    <m/>
    <s v="x"/>
  </r>
  <r>
    <x v="10"/>
    <x v="2"/>
    <x v="2"/>
    <s v="x"/>
    <s v="x"/>
    <s v="x"/>
    <s v="x"/>
    <s v="x"/>
    <s v="x"/>
    <s v="x"/>
    <s v="x"/>
    <s v="x"/>
    <s v="x"/>
    <s v="x"/>
    <s v="x"/>
  </r>
  <r>
    <x v="11"/>
    <x v="2"/>
    <x v="2"/>
    <s v="x"/>
    <s v="x"/>
    <s v="x"/>
    <s v="x"/>
    <s v="x"/>
    <s v="x"/>
    <s v="x"/>
    <s v="x"/>
    <s v="x"/>
    <s v="x"/>
    <s v="x"/>
    <s v="x"/>
  </r>
  <r>
    <x v="12"/>
    <x v="7"/>
    <x v="6"/>
    <s v="PA5"/>
    <s v="PA5"/>
    <s v="PA5"/>
    <s v="PA5"/>
    <s v="PA5"/>
    <s v="PA5"/>
    <s v="PA5"/>
    <s v="PA5"/>
    <s v="PA5"/>
    <s v="PA5"/>
    <s v="PA5"/>
    <s v="PA5"/>
  </r>
  <r>
    <x v="13"/>
    <x v="8"/>
    <x v="7"/>
    <s v="PA6"/>
    <s v="PA6"/>
    <s v="PA6"/>
    <s v="PA6"/>
    <s v="PA6"/>
    <s v="PA6"/>
    <s v="PA6"/>
    <s v="PA6"/>
    <s v="PA6"/>
    <s v="PA6"/>
    <s v="PA6"/>
    <s v="PA6"/>
  </r>
  <r>
    <x v="14"/>
    <x v="9"/>
    <x v="8"/>
    <s v="PD7"/>
    <s v="PD7"/>
    <s v="PA7"/>
    <s v="PA7"/>
    <s v="PA7"/>
    <s v="PA7"/>
    <s v="PA7"/>
    <s v="PA7"/>
    <s v="PD7"/>
    <s v="PD7"/>
    <s v="PA7"/>
    <s v="PD7"/>
  </r>
  <r>
    <x v="15"/>
    <x v="2"/>
    <x v="2"/>
    <m/>
    <m/>
    <s v="x"/>
    <s v="x"/>
    <s v="x"/>
    <s v="x"/>
    <m/>
    <s v="x"/>
    <s v="x"/>
    <m/>
    <s v="x"/>
    <m/>
  </r>
  <r>
    <x v="16"/>
    <x v="10"/>
    <x v="9"/>
    <m/>
    <m/>
    <s v="CW0_DEG"/>
    <s v="CW0_DEG"/>
    <s v="CW180_DEG"/>
    <s v="CW270_DEG"/>
    <m/>
    <s v="CW180_DEG"/>
    <s v="CW0_DEG_FLIP"/>
    <m/>
    <s v="CW270_DEG"/>
    <m/>
  </r>
  <r>
    <x v="17"/>
    <x v="11"/>
    <x v="10"/>
    <m/>
    <m/>
    <s v="BUS_SPI1"/>
    <s v="BUS_SPI1"/>
    <s v="BUS_SPI1"/>
    <s v="BUS_SPI4"/>
    <m/>
    <s v="BUS_SPI1"/>
    <s v="BUS_SPI1"/>
    <m/>
    <s v="BUS_SPI4"/>
    <m/>
  </r>
  <r>
    <x v="18"/>
    <x v="12"/>
    <x v="11"/>
    <m/>
    <m/>
    <s v="SPI1_NSS_PIN"/>
    <s v="SPI1_NSS_PIN"/>
    <s v="PA4"/>
    <s v="PE4"/>
    <m/>
    <s v="PA4"/>
    <s v="PC15"/>
    <m/>
    <s v="PE4"/>
    <m/>
  </r>
  <r>
    <x v="19"/>
    <x v="13"/>
    <x v="4"/>
    <m/>
    <m/>
    <m/>
    <m/>
    <m/>
    <m/>
    <m/>
    <m/>
    <m/>
    <m/>
    <m/>
    <m/>
  </r>
  <r>
    <x v="20"/>
    <x v="2"/>
    <x v="4"/>
    <m/>
    <m/>
    <s v="x"/>
    <m/>
    <s v="x"/>
    <s v="x"/>
    <m/>
    <s v="x"/>
    <m/>
    <s v="x"/>
    <s v="x"/>
    <s v="x"/>
  </r>
  <r>
    <x v="21"/>
    <x v="14"/>
    <x v="4"/>
    <m/>
    <m/>
    <m/>
    <m/>
    <m/>
    <m/>
    <m/>
    <m/>
    <m/>
    <m/>
    <m/>
    <m/>
  </r>
  <r>
    <x v="22"/>
    <x v="11"/>
    <x v="4"/>
    <m/>
    <m/>
    <m/>
    <m/>
    <m/>
    <m/>
    <m/>
    <m/>
    <m/>
    <m/>
    <m/>
    <m/>
  </r>
  <r>
    <x v="23"/>
    <x v="12"/>
    <x v="4"/>
    <m/>
    <m/>
    <m/>
    <m/>
    <m/>
    <m/>
    <m/>
    <m/>
    <m/>
    <m/>
    <m/>
    <m/>
  </r>
  <r>
    <x v="24"/>
    <x v="13"/>
    <x v="4"/>
    <m/>
    <m/>
    <m/>
    <m/>
    <m/>
    <m/>
    <m/>
    <m/>
    <m/>
    <m/>
    <m/>
    <m/>
  </r>
  <r>
    <x v="25"/>
    <x v="2"/>
    <x v="4"/>
    <m/>
    <s v="x"/>
    <s v="x"/>
    <s v="x"/>
    <m/>
    <s v="x"/>
    <m/>
    <s v="x"/>
    <s v="x"/>
    <s v="x"/>
    <s v="x"/>
    <s v="x"/>
  </r>
  <r>
    <x v="26"/>
    <x v="15"/>
    <x v="4"/>
    <m/>
    <s v="PE12"/>
    <s v="PE2"/>
    <s v="PE2"/>
    <m/>
    <s v="PE2"/>
    <m/>
    <s v="PE12"/>
    <s v="PE12"/>
    <s v="PE12"/>
    <s v="PE2"/>
    <s v="PE12"/>
  </r>
  <r>
    <x v="27"/>
    <x v="16"/>
    <x v="4"/>
    <m/>
    <s v="PE13"/>
    <s v="PE5"/>
    <s v="PE5"/>
    <m/>
    <s v="PE5"/>
    <m/>
    <s v="PE13"/>
    <s v="PE13"/>
    <s v="PE13"/>
    <s v="PE5"/>
    <s v="PE13"/>
  </r>
  <r>
    <x v="28"/>
    <x v="17"/>
    <x v="4"/>
    <m/>
    <s v="PE14"/>
    <s v="PE6"/>
    <s v="PE6"/>
    <m/>
    <s v="PE6"/>
    <m/>
    <s v="PE14"/>
    <s v="PE14"/>
    <s v="PE14"/>
    <s v="PE6"/>
    <s v="PE14"/>
  </r>
  <r>
    <x v="29"/>
    <x v="18"/>
    <x v="4"/>
    <m/>
    <m/>
    <m/>
    <m/>
    <m/>
    <m/>
    <m/>
    <m/>
    <m/>
    <m/>
    <m/>
    <m/>
  </r>
  <r>
    <x v="30"/>
    <x v="19"/>
    <x v="4"/>
    <m/>
    <m/>
    <m/>
    <m/>
    <m/>
    <m/>
    <m/>
    <m/>
    <m/>
    <m/>
    <m/>
    <m/>
  </r>
  <r>
    <x v="31"/>
    <x v="20"/>
    <x v="4"/>
    <m/>
    <m/>
    <m/>
    <m/>
    <m/>
    <m/>
    <m/>
    <m/>
    <m/>
    <m/>
    <m/>
    <m/>
  </r>
  <r>
    <x v="32"/>
    <x v="21"/>
    <x v="4"/>
    <m/>
    <m/>
    <m/>
    <m/>
    <m/>
    <m/>
    <m/>
    <m/>
    <m/>
    <m/>
    <m/>
    <m/>
  </r>
  <r>
    <x v="33"/>
    <x v="2"/>
    <x v="2"/>
    <s v="x"/>
    <s v="x"/>
    <s v="x"/>
    <s v="x"/>
    <s v="x"/>
    <s v="x"/>
    <s v="x"/>
    <s v="x"/>
    <m/>
    <s v="x"/>
    <s v="x"/>
    <s v="x"/>
  </r>
  <r>
    <x v="34"/>
    <x v="22"/>
    <x v="12"/>
    <s v="PB13"/>
    <s v="PB13"/>
    <s v="PB13"/>
    <s v="PB13"/>
    <s v="PB13"/>
    <s v="PB13"/>
    <s v="PD3"/>
    <s v="PB13"/>
    <m/>
    <s v="PB13"/>
    <s v="PB13"/>
    <s v="PB13"/>
  </r>
  <r>
    <x v="35"/>
    <x v="23"/>
    <x v="13"/>
    <s v="PB14"/>
    <s v="PB14"/>
    <s v="PB14"/>
    <s v="PB14"/>
    <s v="PB14"/>
    <s v="PB14"/>
    <s v="PC2"/>
    <s v="PB14"/>
    <m/>
    <s v="PB14"/>
    <s v="PB14"/>
    <s v="PB14"/>
  </r>
  <r>
    <x v="36"/>
    <x v="24"/>
    <x v="14"/>
    <s v="PB15"/>
    <s v="PB15"/>
    <s v="PB15"/>
    <s v="PB15"/>
    <s v="PB15"/>
    <s v="PB15"/>
    <s v="PC3"/>
    <s v="PB15"/>
    <m/>
    <s v="PB15"/>
    <s v="PB15"/>
    <s v="PB15"/>
  </r>
  <r>
    <x v="37"/>
    <x v="2"/>
    <x v="2"/>
    <m/>
    <s v="x"/>
    <s v="x"/>
    <s v="x"/>
    <s v="x"/>
    <s v="x"/>
    <s v="x"/>
    <s v="x"/>
    <m/>
    <s v="x"/>
    <s v="x"/>
    <s v="x"/>
  </r>
  <r>
    <x v="38"/>
    <x v="25"/>
    <x v="15"/>
    <m/>
    <s v="BUS_SPI2"/>
    <s v="BUS_SPI4"/>
    <s v="BUS_SPI4"/>
    <s v="BUS_SPI2"/>
    <s v="BUS_SPI2"/>
    <s v="BUS_SPI2"/>
    <s v="BUS_SPI2"/>
    <m/>
    <s v="BUS_SPI2"/>
    <s v="BUS_SPI2"/>
    <s v="BUS_SPI2"/>
  </r>
  <r>
    <x v="39"/>
    <x v="26"/>
    <x v="16"/>
    <m/>
    <s v="PB12"/>
    <s v="SPI4_NSS_PIN"/>
    <s v="SPI4_NSS_PIN"/>
    <s v="PB12"/>
    <s v="PB12"/>
    <s v="PB12"/>
    <s v="PB12"/>
    <m/>
    <s v="PB12"/>
    <s v="PB12"/>
    <s v="PB12"/>
  </r>
  <r>
    <x v="40"/>
    <x v="2"/>
    <x v="2"/>
    <s v="x"/>
    <s v="x"/>
    <s v="x"/>
    <s v="x"/>
    <s v="x"/>
    <m/>
    <s v="x"/>
    <s v="x"/>
    <s v="x"/>
    <m/>
    <m/>
    <s v="x"/>
  </r>
  <r>
    <x v="41"/>
    <x v="27"/>
    <x v="17"/>
    <m/>
    <m/>
    <s v="PA15"/>
    <s v="PA15"/>
    <s v="PA15"/>
    <m/>
    <m/>
    <s v="PA15"/>
    <m/>
    <m/>
    <m/>
    <m/>
  </r>
  <r>
    <x v="42"/>
    <x v="28"/>
    <x v="18"/>
    <s v="PC10"/>
    <s v="PB3"/>
    <s v="PC10"/>
    <s v="PC10"/>
    <s v="PC10"/>
    <m/>
    <s v="PC10"/>
    <s v="PC10"/>
    <s v="PB3"/>
    <m/>
    <m/>
    <s v="PC10"/>
  </r>
  <r>
    <x v="43"/>
    <x v="29"/>
    <x v="19"/>
    <s v="PC11"/>
    <s v="PB4"/>
    <s v="PC11"/>
    <s v="PC11"/>
    <s v="PC11"/>
    <m/>
    <s v="PC11"/>
    <s v="PC11"/>
    <s v="PB4"/>
    <m/>
    <m/>
    <s v="PC11"/>
  </r>
  <r>
    <x v="44"/>
    <x v="30"/>
    <x v="20"/>
    <s v="PC12"/>
    <s v="PB5"/>
    <s v="PC12"/>
    <s v="PC12"/>
    <s v="PB2"/>
    <m/>
    <s v="PC12"/>
    <s v="PB2"/>
    <s v="PB5"/>
    <m/>
    <m/>
    <s v="PC12"/>
  </r>
  <r>
    <x v="45"/>
    <x v="31"/>
    <x v="4"/>
    <m/>
    <m/>
    <m/>
    <m/>
    <s v="GPIO_AF6_SPI3"/>
    <m/>
    <m/>
    <s v="GPIO_AF6_SPI3"/>
    <m/>
    <m/>
    <m/>
    <m/>
  </r>
  <r>
    <x v="46"/>
    <x v="31"/>
    <x v="4"/>
    <m/>
    <m/>
    <m/>
    <m/>
    <s v="GPIO_AF6_SPI3"/>
    <m/>
    <m/>
    <s v="GPIO_AF6_SPI3"/>
    <m/>
    <m/>
    <m/>
    <m/>
  </r>
  <r>
    <x v="47"/>
    <x v="32"/>
    <x v="4"/>
    <m/>
    <m/>
    <m/>
    <m/>
    <s v="GPIO_AF7_SPI3"/>
    <m/>
    <m/>
    <s v="GPIO_AF7_SPI3"/>
    <m/>
    <m/>
    <m/>
    <m/>
  </r>
  <r>
    <x v="48"/>
    <x v="33"/>
    <x v="21"/>
    <m/>
    <m/>
    <m/>
    <m/>
    <s v="BUS_SPI3"/>
    <s v="BUS_SPI1"/>
    <m/>
    <s v="BUS_SPI3"/>
    <m/>
    <m/>
    <s v="BUS_SPI1"/>
    <s v="BUS_SPI3"/>
  </r>
  <r>
    <x v="49"/>
    <x v="34"/>
    <x v="22"/>
    <m/>
    <m/>
    <m/>
    <m/>
    <s v="SPI3_NSS_PIN"/>
    <s v="PA4"/>
    <m/>
    <s v="SPI3_NSS_PIN"/>
    <m/>
    <m/>
    <s v="PA4"/>
    <s v="PA15"/>
  </r>
  <r>
    <x v="50"/>
    <x v="2"/>
    <x v="2"/>
    <m/>
    <m/>
    <m/>
    <m/>
    <s v="x"/>
    <m/>
    <m/>
    <s v="x"/>
    <m/>
    <m/>
    <m/>
    <m/>
  </r>
  <r>
    <x v="51"/>
    <x v="2"/>
    <x v="2"/>
    <m/>
    <m/>
    <s v="x"/>
    <s v="x"/>
    <s v="x"/>
    <s v="x"/>
    <m/>
    <s v="x"/>
    <m/>
    <m/>
    <s v="x"/>
    <s v="x"/>
  </r>
  <r>
    <x v="52"/>
    <x v="2"/>
    <x v="2"/>
    <m/>
    <m/>
    <m/>
    <m/>
    <s v="x"/>
    <s v="x"/>
    <m/>
    <s v="x"/>
    <m/>
    <m/>
    <s v="x"/>
    <m/>
  </r>
  <r>
    <x v="53"/>
    <x v="2"/>
    <x v="2"/>
    <m/>
    <m/>
    <s v="x"/>
    <s v="x"/>
    <s v="x"/>
    <s v="x"/>
    <m/>
    <s v="x"/>
    <m/>
    <m/>
    <s v="x"/>
    <s v="x"/>
  </r>
  <r>
    <x v="54"/>
    <x v="2"/>
    <x v="2"/>
    <s v="x"/>
    <s v="x"/>
    <s v="x"/>
    <s v="x"/>
    <s v="x"/>
    <s v="x"/>
    <s v="x"/>
    <s v="x"/>
    <s v="x"/>
    <s v="x"/>
    <s v="x"/>
    <s v="x"/>
  </r>
  <r>
    <x v="55"/>
    <x v="2"/>
    <x v="2"/>
    <s v="x"/>
    <s v="x"/>
    <s v="x"/>
    <s v="x"/>
    <s v="x"/>
    <s v="x"/>
    <s v="x"/>
    <s v="x"/>
    <s v="x"/>
    <s v="// I2C1 is the broken out I2C bus"/>
    <s v="x"/>
    <s v="x"/>
  </r>
  <r>
    <x v="56"/>
    <x v="35"/>
    <x v="23"/>
    <s v="PB6"/>
    <s v="PB6"/>
    <s v="PB8"/>
    <s v="PB8"/>
    <s v="PB6"/>
    <s v="PB6"/>
    <s v="PB8"/>
    <s v="PB6"/>
    <s v="PB6"/>
    <s v="PB6"/>
    <s v="PB6"/>
    <s v="PB8"/>
  </r>
  <r>
    <x v="57"/>
    <x v="36"/>
    <x v="24"/>
    <s v="PB7"/>
    <s v="PB7"/>
    <s v="PB9"/>
    <s v="PB9"/>
    <s v="PB7"/>
    <s v="PB7"/>
    <s v="PB7"/>
    <s v="PB7"/>
    <s v="PB7"/>
    <s v="PB7"/>
    <s v="PB7"/>
    <s v="PB9"/>
  </r>
  <r>
    <x v="58"/>
    <x v="2"/>
    <x v="4"/>
    <s v="x"/>
    <s v="x"/>
    <s v="x"/>
    <m/>
    <s v="x"/>
    <m/>
    <s v="x"/>
    <s v="x"/>
    <s v="x"/>
    <s v="// I2C2 is not broken out"/>
    <m/>
    <s v="x"/>
  </r>
  <r>
    <x v="59"/>
    <x v="37"/>
    <x v="4"/>
    <s v="PB10"/>
    <s v="PB10"/>
    <s v="PB10"/>
    <m/>
    <s v="PB10"/>
    <m/>
    <s v="PB10"/>
    <s v="PB10"/>
    <s v="PB10"/>
    <s v="PB10"/>
    <m/>
    <s v="PB10"/>
  </r>
  <r>
    <x v="60"/>
    <x v="38"/>
    <x v="4"/>
    <s v="PB11"/>
    <s v="PB11"/>
    <s v="PB11"/>
    <m/>
    <s v="PB11"/>
    <m/>
    <s v="PB11"/>
    <s v="PB11"/>
    <s v="PB11"/>
    <s v="PB11"/>
    <m/>
    <s v="PB11"/>
  </r>
  <r>
    <x v="61"/>
    <x v="2"/>
    <x v="2"/>
    <s v="x"/>
    <s v="x"/>
    <s v="x"/>
    <s v="x"/>
    <s v="x"/>
    <s v="x"/>
    <s v="x"/>
    <s v="x"/>
    <s v="x"/>
    <s v="x"/>
    <s v="x"/>
    <s v="x"/>
  </r>
  <r>
    <x v="62"/>
    <x v="39"/>
    <x v="25"/>
    <s v="BUS_I2C2"/>
    <s v="BUS_I2C2"/>
    <s v="BUS_I2C1"/>
    <s v="BUS_I2C1"/>
    <s v="BUS_I2C1"/>
    <s v="BUS_I2C1"/>
    <s v="BUS_I2C4"/>
    <s v="BUS_I2C1"/>
    <s v="BUS_I2C2"/>
    <s v="BUS_I2C2"/>
    <s v="BUS_I2C1"/>
    <s v="BUS_I2C2"/>
  </r>
  <r>
    <x v="63"/>
    <x v="2"/>
    <x v="2"/>
    <m/>
    <m/>
    <s v="x"/>
    <s v="x"/>
    <m/>
    <s v="x"/>
    <s v="x"/>
    <s v="x"/>
    <s v="x"/>
    <s v="x"/>
    <s v="x"/>
    <s v="x"/>
  </r>
  <r>
    <x v="64"/>
    <x v="2"/>
    <x v="2"/>
    <m/>
    <m/>
    <s v="x"/>
    <s v="x"/>
    <m/>
    <s v="x"/>
    <s v="x"/>
    <s v="x"/>
    <s v="x"/>
    <s v="x"/>
    <s v="x"/>
    <s v="x"/>
  </r>
  <r>
    <x v="65"/>
    <x v="2"/>
    <x v="2"/>
    <m/>
    <m/>
    <s v="x"/>
    <s v="x"/>
    <m/>
    <s v="x"/>
    <s v="x"/>
    <s v="x"/>
    <s v="x"/>
    <s v="x"/>
    <s v="x"/>
    <s v="x"/>
  </r>
  <r>
    <x v="66"/>
    <x v="2"/>
    <x v="2"/>
    <m/>
    <m/>
    <m/>
    <m/>
    <m/>
    <s v="x"/>
    <s v="x"/>
    <s v="x"/>
    <s v="x"/>
    <s v="x"/>
    <s v="x"/>
    <s v="x"/>
  </r>
  <r>
    <x v="67"/>
    <x v="2"/>
    <x v="2"/>
    <s v="x"/>
    <s v="x"/>
    <s v="x"/>
    <s v="x"/>
    <s v="x"/>
    <s v="x"/>
    <s v="x"/>
    <s v="x"/>
    <s v="x"/>
    <s v="x"/>
    <s v="x"/>
    <s v="x"/>
  </r>
  <r>
    <x v="68"/>
    <x v="40"/>
    <x v="25"/>
    <s v="BUS_I2C1"/>
    <s v="BUS_I2C1"/>
    <s v="BUS_I2C2"/>
    <s v="BUS_I2C1"/>
    <s v="BUS_I2C1"/>
    <s v="BUS_I2C1"/>
    <s v="BUS_I2C1"/>
    <s v="BUS_I2C1"/>
    <s v="BUS_I2C1"/>
    <s v="BUS_I2C1"/>
    <s v="BUS_I2C1"/>
    <s v="BUS_I2C1"/>
  </r>
  <r>
    <x v="69"/>
    <x v="2"/>
    <x v="2"/>
    <s v="x"/>
    <s v="x"/>
    <s v="x"/>
    <s v="x"/>
    <s v="x"/>
    <s v="x"/>
    <s v="x"/>
    <s v="x"/>
    <s v="x"/>
    <s v="x"/>
    <s v="x"/>
    <s v="x"/>
  </r>
  <r>
    <x v="70"/>
    <x v="40"/>
    <x v="25"/>
    <s v="BUS_I2C1"/>
    <s v="BUS_I2C2"/>
    <s v="BUS_I2C2"/>
    <s v="BUS_I2C1"/>
    <s v="BUS_I2C1"/>
    <s v="BUS_I2C1"/>
    <s v="BUS_I2C2"/>
    <s v="BUS_I2C1"/>
    <s v="BUS_I2C2"/>
    <s v="BUS_I2C1"/>
    <s v="BUS_I2C1"/>
    <s v="BUS_I2C1"/>
  </r>
  <r>
    <x v="71"/>
    <x v="40"/>
    <x v="25"/>
    <s v="BUS_I2C1"/>
    <s v="BUS_I2C2"/>
    <s v="BUS_I2C2"/>
    <s v="BUS_I2C1"/>
    <s v="BUS_I2C1"/>
    <s v="BUS_I2C1"/>
    <s v="BUS_I2C2"/>
    <s v="BUS_I2C1"/>
    <s v="BUS_I2C2"/>
    <s v="BUS_I2C1"/>
    <s v="BUS_I2C1"/>
    <s v="BUS_I2C1"/>
  </r>
  <r>
    <x v="72"/>
    <x v="2"/>
    <x v="2"/>
    <m/>
    <s v="x"/>
    <s v="x"/>
    <s v="x"/>
    <s v="x"/>
    <s v="x"/>
    <s v="x"/>
    <s v="x"/>
    <s v="x"/>
    <s v="x"/>
    <s v="x"/>
    <s v="x"/>
  </r>
  <r>
    <x v="73"/>
    <x v="40"/>
    <x v="25"/>
    <s v="BUS_I2C1"/>
    <s v="BUS_I2C1"/>
    <s v="BUS_I2C2"/>
    <s v="BUS_I2C1"/>
    <s v="BUS_I2C1"/>
    <s v="BUS_I2C1"/>
    <s v="BUS_I2C2"/>
    <s v="BUS_I2C1"/>
    <s v="BUS_I2C1"/>
    <s v="BUS_I2C1"/>
    <s v="BUS_I2C1"/>
    <s v="BUS_I2C1"/>
  </r>
  <r>
    <x v="74"/>
    <x v="2"/>
    <x v="2"/>
    <s v="x"/>
    <s v="x"/>
    <s v="x"/>
    <s v="x"/>
    <s v="x"/>
    <s v="x"/>
    <s v="x"/>
    <s v="x"/>
    <s v="x"/>
    <s v="x"/>
    <s v="x"/>
    <s v="x"/>
  </r>
  <r>
    <x v="75"/>
    <x v="41"/>
    <x v="4"/>
    <m/>
    <m/>
    <m/>
    <m/>
    <m/>
    <m/>
    <s v="PA9"/>
    <m/>
    <m/>
    <m/>
    <m/>
    <m/>
  </r>
  <r>
    <x v="76"/>
    <x v="2"/>
    <x v="4"/>
    <m/>
    <m/>
    <m/>
    <m/>
    <m/>
    <m/>
    <s v="x"/>
    <m/>
    <m/>
    <m/>
    <m/>
    <m/>
  </r>
  <r>
    <x v="77"/>
    <x v="2"/>
    <x v="2"/>
    <s v="x"/>
    <s v="x"/>
    <s v="x"/>
    <s v="x"/>
    <s v="x"/>
    <s v="x"/>
    <s v="x"/>
    <s v="x"/>
    <s v="x"/>
    <s v="x"/>
    <s v="x"/>
    <s v="x"/>
  </r>
  <r>
    <x v="78"/>
    <x v="42"/>
    <x v="26"/>
    <s v="PA9"/>
    <s v="PA9"/>
    <s v="PA9"/>
    <s v="PA9"/>
    <s v="PA9"/>
    <s v="PA9"/>
    <s v="PB6"/>
    <s v="PA9"/>
    <s v="PA9"/>
    <s v="PA9"/>
    <s v="PA9"/>
    <s v="PA9"/>
  </r>
  <r>
    <x v="79"/>
    <x v="43"/>
    <x v="27"/>
    <s v="PA10"/>
    <s v="PA10"/>
    <s v="PA10"/>
    <s v="PA10"/>
    <s v="PA10"/>
    <s v="PA10"/>
    <s v="PA10"/>
    <s v="PA10"/>
    <s v="PA10"/>
    <s v="PA10"/>
    <s v="PA10"/>
    <s v="PA10"/>
  </r>
  <r>
    <x v="80"/>
    <x v="2"/>
    <x v="2"/>
    <s v="x"/>
    <s v="x"/>
    <s v="x"/>
    <s v="x"/>
    <s v="x"/>
    <s v="x"/>
    <s v="x"/>
    <s v="x"/>
    <s v="x"/>
    <s v="x"/>
    <s v="x"/>
    <s v="x"/>
  </r>
  <r>
    <x v="81"/>
    <x v="44"/>
    <x v="28"/>
    <s v="PD5"/>
    <s v="PD5"/>
    <s v="PA2"/>
    <s v="PA2"/>
    <s v="PD5"/>
    <s v="PD5"/>
    <s v="PD5"/>
    <s v="PD5"/>
    <s v="PD5"/>
    <s v="PD5"/>
    <s v="PD5"/>
    <s v="PD5"/>
  </r>
  <r>
    <x v="82"/>
    <x v="45"/>
    <x v="29"/>
    <s v="PD6"/>
    <s v="PD6"/>
    <s v="PA3"/>
    <s v="PA3"/>
    <s v="PD6"/>
    <s v="PD6"/>
    <s v="PD6"/>
    <s v="PD6"/>
    <s v="PD6"/>
    <s v="PD6"/>
    <s v="PD6"/>
    <s v="PD6"/>
  </r>
  <r>
    <x v="83"/>
    <x v="2"/>
    <x v="2"/>
    <s v="x"/>
    <s v="x"/>
    <m/>
    <s v="x"/>
    <s v="x"/>
    <s v="x"/>
    <s v="x"/>
    <s v="x"/>
    <s v="x"/>
    <s v="x"/>
    <s v="x"/>
    <s v="x"/>
  </r>
  <r>
    <x v="84"/>
    <x v="46"/>
    <x v="30"/>
    <s v="PD8"/>
    <s v="PD8"/>
    <m/>
    <s v="PB10"/>
    <s v="PD8"/>
    <s v="PD8"/>
    <s v="PD8"/>
    <s v="PD8"/>
    <s v="PD8"/>
    <s v="PD8"/>
    <s v="PD8"/>
    <s v="PD8"/>
  </r>
  <r>
    <x v="85"/>
    <x v="47"/>
    <x v="31"/>
    <s v="PD9"/>
    <s v="PD9"/>
    <m/>
    <s v="PB11"/>
    <s v="PD9"/>
    <s v="PD9"/>
    <s v="PD9"/>
    <s v="PD9"/>
    <s v="PD9"/>
    <s v="PD9"/>
    <s v="PD9"/>
    <s v="PD9"/>
  </r>
  <r>
    <x v="86"/>
    <x v="2"/>
    <x v="2"/>
    <s v="x"/>
    <s v="x"/>
    <s v="x"/>
    <s v="x"/>
    <s v="x"/>
    <s v="x"/>
    <m/>
    <s v="x"/>
    <s v="x"/>
    <s v="x"/>
    <s v="x"/>
    <s v="x"/>
  </r>
  <r>
    <x v="87"/>
    <x v="48"/>
    <x v="32"/>
    <s v="PB9"/>
    <s v="PB9"/>
    <s v="PA0"/>
    <s v="PA0"/>
    <s v="PD1"/>
    <s v="PD1"/>
    <m/>
    <s v="PD1"/>
    <s v="PB9"/>
    <s v="PB9"/>
    <s v="PD1"/>
    <s v="PD1"/>
  </r>
  <r>
    <x v="88"/>
    <x v="49"/>
    <x v="33"/>
    <s v="PB8"/>
    <s v="PB8"/>
    <s v="PA1"/>
    <s v="PA1"/>
    <s v="PD0"/>
    <s v="PD0"/>
    <m/>
    <s v="PD0"/>
    <s v="PB8"/>
    <s v="PB8"/>
    <s v="PD0"/>
    <s v="PD0"/>
  </r>
  <r>
    <x v="89"/>
    <x v="2"/>
    <x v="2"/>
    <s v="x"/>
    <s v="x"/>
    <s v="x"/>
    <s v="x"/>
    <s v="x"/>
    <s v="x"/>
    <s v="x"/>
    <s v="x"/>
    <s v="x"/>
    <s v="x"/>
    <s v="x"/>
    <s v="x"/>
  </r>
  <r>
    <x v="90"/>
    <x v="50"/>
    <x v="34"/>
    <s v="PC6"/>
    <s v="PC6"/>
    <s v="PC6"/>
    <s v="PC6"/>
    <s v="PC6"/>
    <s v="PC6"/>
    <s v="PC6"/>
    <s v="PC6"/>
    <s v="PC6"/>
    <s v="PC6"/>
    <s v="PC6"/>
    <s v="PC6"/>
  </r>
  <r>
    <x v="91"/>
    <x v="51"/>
    <x v="35"/>
    <s v="PC7"/>
    <s v="PC7"/>
    <s v="PC7"/>
    <s v="PC7"/>
    <s v="PC7"/>
    <s v="PC7"/>
    <s v="PC7"/>
    <s v="PC7"/>
    <s v="PC7"/>
    <s v="PC7"/>
    <s v="PC7"/>
    <s v="PC7"/>
  </r>
  <r>
    <x v="92"/>
    <x v="2"/>
    <x v="2"/>
    <s v="x"/>
    <s v="x"/>
    <s v="x"/>
    <s v="x"/>
    <s v="x"/>
    <s v="x"/>
    <s v="x"/>
    <s v="x"/>
    <s v="x"/>
    <s v="x"/>
    <s v="x"/>
    <s v="x"/>
  </r>
  <r>
    <x v="93"/>
    <x v="52"/>
    <x v="36"/>
    <s v="PE8"/>
    <s v="PE8"/>
    <s v="PE8"/>
    <s v="PE8"/>
    <s v="PE8"/>
    <m/>
    <s v="PE8"/>
    <s v="PE8"/>
    <s v="PE8"/>
    <s v="PE8"/>
    <m/>
    <s v="PE8"/>
  </r>
  <r>
    <x v="94"/>
    <x v="53"/>
    <x v="37"/>
    <s v="PE7"/>
    <s v="PE7"/>
    <s v="PE7"/>
    <s v="PE7"/>
    <s v="PE7"/>
    <s v="PE7"/>
    <s v="PE7"/>
    <s v="PE7"/>
    <s v="PE7"/>
    <s v="PE7"/>
    <s v="PE7"/>
    <s v="PE7"/>
  </r>
  <r>
    <x v="95"/>
    <x v="2"/>
    <x v="2"/>
    <s v="x"/>
    <s v="x"/>
    <s v="x"/>
    <s v="x"/>
    <s v="x"/>
    <m/>
    <s v="x"/>
    <s v="x"/>
    <s v="x"/>
    <s v="x"/>
    <m/>
    <s v="x"/>
  </r>
  <r>
    <x v="96"/>
    <x v="54"/>
    <x v="38"/>
    <s v="PE1"/>
    <s v="PE1"/>
    <s v="PE1"/>
    <s v="PE1"/>
    <s v="PE1"/>
    <m/>
    <s v="PE1"/>
    <s v="PE1"/>
    <s v="PE1"/>
    <s v="PE1"/>
    <m/>
    <s v="PE1"/>
  </r>
  <r>
    <x v="97"/>
    <x v="55"/>
    <x v="39"/>
    <s v="PE0"/>
    <s v="PE0"/>
    <s v="PE0"/>
    <s v="PE0"/>
    <s v="PE0"/>
    <m/>
    <s v="PE0"/>
    <s v="PE0"/>
    <s v="PE0"/>
    <s v="PE0"/>
    <m/>
    <s v="PE0"/>
  </r>
  <r>
    <x v="98"/>
    <x v="56"/>
    <x v="40"/>
    <s v="8"/>
    <s v="8"/>
    <s v="7"/>
    <s v="8"/>
    <s v="9"/>
    <s v="7"/>
    <s v="8"/>
    <s v="9"/>
    <s v="9"/>
    <s v="8"/>
    <s v="7"/>
    <s v="9"/>
  </r>
  <r>
    <x v="99"/>
    <x v="57"/>
    <x v="41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  <s v="RX_TYPE_SERIAL"/>
  </r>
  <r>
    <x v="100"/>
    <x v="58"/>
    <x v="42"/>
    <s v="SERIALRX_CRSF"/>
    <s v="SERIALRX_CRSF"/>
    <s v="SERIALRX_CRSF"/>
    <s v="SERIALRX_CRSF"/>
    <s v="SERIALRX_SBUS"/>
    <s v="SERIALRX_SBUS"/>
    <s v="SERIALRX_SBUS"/>
    <s v="SERIALRX_SBUS"/>
    <s v="SERIALRX_CRSF"/>
    <s v="SERIALRX_SBUS"/>
    <s v="SERIALRX_SBUS"/>
    <s v="SERIALRX_SBUS"/>
  </r>
  <r>
    <x v="101"/>
    <x v="2"/>
    <x v="2"/>
    <s v="x"/>
    <s v="x"/>
    <s v="x"/>
    <s v="x"/>
    <s v="x"/>
    <s v="x"/>
    <s v="x"/>
    <s v="x"/>
    <s v="x"/>
    <s v="x"/>
    <s v="x"/>
    <s v="x"/>
  </r>
  <r>
    <x v="102"/>
    <x v="59"/>
    <x v="43"/>
    <s v="ADC1"/>
    <s v="ADC1"/>
    <s v="ADC3"/>
    <s v="ADC3"/>
    <s v="ADC3"/>
    <s v="ADC1"/>
    <s v="ADC1"/>
    <s v="ADC3"/>
    <s v="ADC1"/>
    <s v="ADC1"/>
    <s v="ADC1"/>
    <s v="ADC1"/>
  </r>
  <r>
    <x v="103"/>
    <x v="60"/>
    <x v="44"/>
    <s v="PC0"/>
    <s v="PC0  //ADC123 VBAT1"/>
    <s v="PC3"/>
    <s v="PC3"/>
    <s v="PC1"/>
    <s v="PC0"/>
    <s v="PC5  //VBAT1"/>
    <s v="PC1"/>
    <s v="PC0  //ADC123 VBAT1"/>
    <s v="PC0  // VBAT1"/>
    <s v="PC0"/>
    <s v="PC0  //ADC123 VBAT1"/>
  </r>
  <r>
    <x v="104"/>
    <x v="61"/>
    <x v="45"/>
    <s v="PC1"/>
    <s v="PC1  //ADC123 CURR1"/>
    <s v="PC2"/>
    <s v="PC2"/>
    <s v="PC3"/>
    <s v="PC5"/>
    <s v="PC4  //CURR1"/>
    <s v="PC3"/>
    <s v="PC1  //ADC123 CURR1"/>
    <s v="PC1  // CURR1"/>
    <s v="PC5"/>
    <s v="PC1  //ADC123 CURR1"/>
  </r>
  <r>
    <x v="105"/>
    <x v="62"/>
    <x v="46"/>
    <s v="PC5"/>
    <s v="PC5  //ADC12  RSSI"/>
    <s v="PC5"/>
    <s v="PC5"/>
    <s v="PC2"/>
    <s v="PC1"/>
    <s v="PC0  //RSSI"/>
    <s v="PC2"/>
    <s v="PC5  //ADC12  RSSI"/>
    <s v="PC4  // AirS"/>
    <s v="PC1"/>
    <s v="PC3  //ADC12  RSSI"/>
  </r>
  <r>
    <x v="106"/>
    <x v="63"/>
    <x v="4"/>
    <s v="PC4"/>
    <s v="PC4  //ADC12  AirS"/>
    <m/>
    <m/>
    <s v="PC0"/>
    <m/>
    <m/>
    <s v="PC0"/>
    <s v="PC4  //ADC12  AirS"/>
    <s v="PA4  // VBAT2"/>
    <m/>
    <s v="PC4  //ADC12  AirS"/>
  </r>
  <r>
    <x v="107"/>
    <x v="64"/>
    <x v="4"/>
    <m/>
    <m/>
    <m/>
    <m/>
    <m/>
    <m/>
    <s v="PA3  //VB2"/>
    <m/>
    <s v="PA4  //ADC12  VB2"/>
    <s v="PA7  // CURR2"/>
    <m/>
    <m/>
  </r>
  <r>
    <x v="108"/>
    <x v="65"/>
    <x v="4"/>
    <m/>
    <m/>
    <m/>
    <m/>
    <m/>
    <m/>
    <s v="PA2  //CU2"/>
    <m/>
    <s v="PA7  //ADC12  CU2"/>
    <m/>
    <m/>
    <m/>
  </r>
  <r>
    <x v="109"/>
    <x v="66"/>
    <x v="47"/>
    <s v="ADC_CHN_1"/>
    <s v="ADC_CHN_1"/>
    <s v="ADC_CHN_1"/>
    <s v="ADC_CHN_1"/>
    <s v="ADC_CHN_1"/>
    <s v="ADC_CHN_1"/>
    <s v="ADC_CHN_1"/>
    <s v="ADC_CHN_1"/>
    <s v="ADC_CHN_1"/>
    <s v="ADC_CHN_1"/>
    <s v="ADC_CHN_1"/>
    <s v="ADC_CHN_1"/>
  </r>
  <r>
    <x v="110"/>
    <x v="67"/>
    <x v="48"/>
    <s v="ADC_CHN_2"/>
    <s v="ADC_CHN_2"/>
    <s v="ADC_CHN_2"/>
    <s v="ADC_CHN_2"/>
    <s v="ADC_CHN_2"/>
    <s v="ADC_CHN_3"/>
    <s v="ADC_CHN_2"/>
    <s v="ADC_CHN_2"/>
    <s v="ADC_CHN_2"/>
    <s v="ADC_CHN_2"/>
    <s v="ADC_CHN_3"/>
    <s v="ADC_CHN_2"/>
  </r>
  <r>
    <x v="111"/>
    <x v="68"/>
    <x v="49"/>
    <s v="ADC_CHN_3"/>
    <s v="ADC_CHN_3"/>
    <s v="ADC_CHN_3"/>
    <s v="ADC_CHN_3"/>
    <s v="ADC_CHN_3"/>
    <s v="ADC_CHN_2"/>
    <s v="ADC_CHN_3"/>
    <s v="ADC_CHN_3"/>
    <s v="ADC_CHN_3"/>
    <m/>
    <s v="ADC_CHN_2"/>
    <s v="ADC_CHN_3"/>
  </r>
  <r>
    <x v="112"/>
    <x v="69"/>
    <x v="4"/>
    <s v="ADC_CHN_4"/>
    <s v="ADC_CHN_4"/>
    <m/>
    <m/>
    <s v="ADC_CHN_4"/>
    <m/>
    <m/>
    <s v="ADC_CHN_4"/>
    <s v="ADC_CHN_4"/>
    <s v="ADC_CHN_3"/>
    <m/>
    <s v="ADC_CHN_4"/>
  </r>
  <r>
    <x v="113"/>
    <x v="2"/>
    <x v="4"/>
    <s v="x"/>
    <s v="x"/>
    <m/>
    <m/>
    <s v="x"/>
    <s v="x"/>
    <s v="x"/>
    <s v="x"/>
    <s v="x"/>
    <s v="x"/>
    <s v="x"/>
    <s v="x"/>
  </r>
  <r>
    <x v="114"/>
    <x v="2"/>
    <x v="4"/>
    <s v="x"/>
    <s v="x"/>
    <m/>
    <m/>
    <s v="x"/>
    <s v="x"/>
    <s v="x"/>
    <s v="x"/>
    <s v="x"/>
    <s v="x"/>
    <s v="x"/>
    <s v="x"/>
  </r>
  <r>
    <x v="115"/>
    <x v="70"/>
    <x v="4"/>
    <s v="PD10"/>
    <s v="PD10  // VTX power switcher"/>
    <m/>
    <m/>
    <s v="PC2"/>
    <s v="PE13"/>
    <s v="PC13  // VTX power switcher"/>
    <s v="PC5"/>
    <s v="PD10  // VTX power switcher"/>
    <s v="PD10  // Vsw control"/>
    <s v="PE13"/>
    <s v="PC5  // VTX power switcher"/>
  </r>
  <r>
    <x v="116"/>
    <x v="71"/>
    <x v="4"/>
    <s v="PD11"/>
    <s v="PD11  // 2xCamera switcher"/>
    <m/>
    <m/>
    <s v="PC5"/>
    <s v="PB11"/>
    <s v="PE3   // 2xCamera switcher"/>
    <s v="PC5"/>
    <s v="PD11  // 2xCamera switcher"/>
    <s v="PD11  // Cam1/Cam2 switch control"/>
    <s v="PB11"/>
    <s v="PC2  // 2xCamera switcher"/>
  </r>
  <r>
    <x v="117"/>
    <x v="2"/>
    <x v="2"/>
    <m/>
    <s v="x"/>
    <s v="x"/>
    <s v="x"/>
    <s v="x"/>
    <s v="x"/>
    <s v="x"/>
    <s v="x"/>
    <s v="x"/>
    <s v="x"/>
    <s v="x"/>
    <s v="x"/>
  </r>
  <r>
    <x v="118"/>
    <x v="72"/>
    <x v="50"/>
    <m/>
    <s v="PA8"/>
    <s v="PA8"/>
    <s v="PD12"/>
    <s v="PA8"/>
    <s v="PD12"/>
    <s v="PA15"/>
    <s v="PA8"/>
    <s v="PA8"/>
    <s v="PA8"/>
    <s v="PD12"/>
    <s v="PA8"/>
  </r>
  <r>
    <x v="119"/>
    <x v="73"/>
    <x v="51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)"/>
    <s v="(FEATURE_OSD | FEATURE_TELEMETRY | FEATURE_CURRENT_METER | FEATURE_VBAT | FEATURE_TX_PROF_SEL | FEATURE_BLACKBOX)"/>
    <s v="(FEATURE_OSD | FEATURE_TELEMETRY | FEATURE_CURRENT_METER | FEATURE_VBAT | FEATURE_TX_PROF_SEL | FEATURE_BLACKBOX | FEATURE_GPS)"/>
    <s v="(FEATURE_OSD | FEATURE_TELEMETRY | FEATURE_CURRENT_METER | FEATURE_VBAT | FEATURE_TX_PROF_SEL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  <s v="(FEATURE_OSD | FEATURE_TELEMETRY | FEATURE_CURRENT_METER | FEATURE_VBAT | FEATURE_TX_PROF_SEL | FEATURE_BLACKBOX)"/>
  </r>
  <r>
    <x v="120"/>
    <x v="74"/>
    <x v="52"/>
    <s v="250"/>
    <s v="212"/>
    <s v="100"/>
    <s v="100"/>
    <s v="250"/>
    <s v="250"/>
    <s v="3660     // 36.6"/>
    <s v="250"/>
    <s v="250"/>
    <s v="250"/>
    <s v="250"/>
    <s v="290"/>
  </r>
  <r>
    <x v="121"/>
    <x v="2"/>
    <x v="2"/>
    <s v="x"/>
    <s v="x"/>
    <s v="x"/>
    <s v="x"/>
    <s v="x"/>
    <s v="x"/>
    <s v="x"/>
    <s v="x"/>
    <s v="x"/>
    <s v="x"/>
    <s v="x"/>
    <s v="x"/>
  </r>
  <r>
    <x v="122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3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4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5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6"/>
    <x v="75"/>
    <x v="53"/>
    <s v="0xffff"/>
    <s v="0xffff"/>
    <s v="0xffff"/>
    <s v="0xffff"/>
    <s v="0xffff"/>
    <s v="0xffff"/>
    <s v="0xffff"/>
    <s v="0xffff"/>
    <s v="0xffff"/>
    <s v="0xffff"/>
    <s v="0xffff"/>
    <s v="0xffff"/>
  </r>
  <r>
    <x v="127"/>
    <x v="76"/>
    <x v="40"/>
    <s v="12"/>
    <s v="12"/>
    <s v="4"/>
    <s v="4"/>
    <s v="8"/>
    <s v="8"/>
    <s v="14"/>
    <s v="8"/>
    <s v="15"/>
    <s v="8"/>
    <s v="8"/>
    <s v="10"/>
  </r>
  <r>
    <x v="128"/>
    <x v="2"/>
    <x v="2"/>
    <s v="x"/>
    <s v="x"/>
    <s v="x"/>
    <s v="x"/>
    <s v="x"/>
    <s v="x"/>
    <s v="x"/>
    <s v="x"/>
    <s v="x"/>
    <s v="x"/>
    <s v="x"/>
    <s v="x"/>
  </r>
  <r>
    <x v="129"/>
    <x v="2"/>
    <x v="2"/>
    <s v="x"/>
    <s v="x"/>
    <s v="x"/>
    <s v="x"/>
    <s v="x"/>
    <s v="x"/>
    <s v="x"/>
    <s v="x"/>
    <s v="x"/>
    <s v="x"/>
    <s v="x"/>
    <s v="x"/>
  </r>
  <r>
    <x v="130"/>
    <x v="77"/>
    <x v="21"/>
    <m/>
    <m/>
    <s v="BUS_SPI3"/>
    <s v="BUS_SPI3"/>
    <s v="BUS_SPI3"/>
    <s v="BUS_SPI1"/>
    <m/>
    <s v="BUS_SPI3"/>
    <m/>
    <m/>
    <m/>
    <s v="BUS_SPI3"/>
  </r>
  <r>
    <x v="131"/>
    <x v="77"/>
    <x v="22"/>
    <m/>
    <m/>
    <s v="SPI3_NSS_PIN"/>
    <s v="SPI3_NSS_PIN"/>
    <s v="SPI3_NSS_PIN"/>
    <s v="PA4"/>
    <m/>
    <s v="SPI3_NSS_PIN"/>
    <m/>
    <m/>
    <m/>
    <s v="PA15"/>
  </r>
  <r>
    <x v="132"/>
    <x v="77"/>
    <x v="2"/>
    <m/>
    <m/>
    <s v="x"/>
    <s v="x"/>
    <s v="x"/>
    <s v="x"/>
    <m/>
    <s v="x"/>
    <m/>
    <m/>
    <m/>
    <s v="x"/>
  </r>
  <r>
    <x v="133"/>
    <x v="77"/>
    <x v="4"/>
    <s v="x"/>
    <s v="x"/>
    <m/>
    <m/>
    <s v="x"/>
    <s v="x"/>
    <s v="x"/>
    <s v="x"/>
    <s v="x"/>
    <m/>
    <m/>
    <m/>
  </r>
  <r>
    <x v="134"/>
    <x v="77"/>
    <x v="4"/>
    <s v="CW0_DEG"/>
    <s v="CW0_DEG"/>
    <m/>
    <m/>
    <s v="CW180_DEG"/>
    <s v="CW270_DEG"/>
    <s v="CW90_DEG"/>
    <s v="CW270_DEG"/>
    <s v="CW90_DEG_FLIP"/>
    <m/>
    <m/>
    <m/>
  </r>
  <r>
    <x v="135"/>
    <x v="77"/>
    <x v="4"/>
    <s v="BUS_SPI1"/>
    <s v="BUS_SPI1"/>
    <m/>
    <m/>
    <s v="BUS_SPI1"/>
    <s v="BUS_SPI4"/>
    <s v="BUS_SPI3"/>
    <s v="BUS_SPI4"/>
    <s v="BUS_SPI4"/>
    <m/>
    <m/>
    <m/>
  </r>
  <r>
    <x v="136"/>
    <x v="77"/>
    <x v="4"/>
    <s v="PC15"/>
    <s v="PC15"/>
    <m/>
    <m/>
    <s v="PA4"/>
    <s v="PE4"/>
    <s v="PE12"/>
    <s v="PE11"/>
    <s v="PC13"/>
    <m/>
    <m/>
    <m/>
  </r>
  <r>
    <x v="137"/>
    <x v="77"/>
    <x v="4"/>
    <s v="x"/>
    <s v="x"/>
    <m/>
    <m/>
    <s v="x"/>
    <m/>
    <m/>
    <m/>
    <m/>
    <m/>
    <m/>
    <m/>
  </r>
  <r>
    <x v="138"/>
    <x v="77"/>
    <x v="4"/>
    <s v="SERIAL_PORT_USART6"/>
    <s v="SERIAL_PORT_USART6"/>
    <s v="SERIAL_PORT_USART4"/>
    <s v="SERIAL_PORT_USART2"/>
    <m/>
    <s v="SERIAL_PORT_USART1"/>
    <s v="SERIAL_PORT_USART6"/>
    <m/>
    <s v="SERIAL_PORT_USART6"/>
    <s v="SERIAL_PORT_USART6"/>
    <s v="SERIAL_PORT_USART1"/>
    <s v="SERIAL_PORT_USART1"/>
  </r>
  <r>
    <x v="139"/>
    <x v="77"/>
    <x v="4"/>
    <s v="x"/>
    <s v="x"/>
    <m/>
    <m/>
    <m/>
    <s v="x"/>
    <s v="x"/>
    <m/>
    <s v="x"/>
    <s v="x"/>
    <m/>
    <m/>
  </r>
  <r>
    <x v="140"/>
    <x v="77"/>
    <x v="4"/>
    <s v="x"/>
    <m/>
    <m/>
    <m/>
    <m/>
    <s v="x"/>
    <m/>
    <m/>
    <m/>
    <m/>
    <m/>
    <m/>
  </r>
  <r>
    <x v="141"/>
    <x v="77"/>
    <x v="4"/>
    <s v="BUS_SPI3"/>
    <m/>
    <m/>
    <m/>
    <m/>
    <s v="BUS_SPI1"/>
    <m/>
    <m/>
    <m/>
    <m/>
    <m/>
    <m/>
  </r>
  <r>
    <x v="142"/>
    <x v="77"/>
    <x v="4"/>
    <s v="PA15"/>
    <m/>
    <m/>
    <m/>
    <m/>
    <s v="PA4"/>
    <m/>
    <m/>
    <m/>
    <m/>
    <m/>
    <m/>
  </r>
  <r>
    <x v="143"/>
    <x v="77"/>
    <x v="4"/>
    <s v="x"/>
    <s v="x"/>
    <m/>
    <m/>
    <m/>
    <s v="x"/>
    <s v="x"/>
    <m/>
    <s v="x"/>
    <s v="x"/>
    <m/>
    <m/>
  </r>
  <r>
    <x v="144"/>
    <x v="77"/>
    <x v="4"/>
    <s v="2100"/>
    <s v="1135"/>
    <m/>
    <m/>
    <m/>
    <m/>
    <s v="1818     // 18.18"/>
    <m/>
    <m/>
    <m/>
    <m/>
    <m/>
  </r>
  <r>
    <x v="145"/>
    <x v="77"/>
    <x v="4"/>
    <m/>
    <s v="x"/>
    <m/>
    <m/>
    <m/>
    <m/>
    <s v="x"/>
    <m/>
    <s v="x"/>
    <s v="x"/>
    <m/>
    <m/>
  </r>
  <r>
    <x v="146"/>
    <x v="77"/>
    <x v="4"/>
    <m/>
    <s v="SDIODEV_1"/>
    <m/>
    <m/>
    <m/>
    <m/>
    <s v="SDIODEV_2"/>
    <m/>
    <s v="SDIODEV_1"/>
    <s v="SDIODEV_1"/>
    <m/>
    <m/>
  </r>
  <r>
    <x v="147"/>
    <x v="77"/>
    <x v="4"/>
    <m/>
    <s v="x"/>
    <m/>
    <m/>
    <m/>
    <m/>
    <s v="x"/>
    <m/>
    <s v="x"/>
    <s v="x"/>
    <m/>
    <m/>
  </r>
  <r>
    <x v="148"/>
    <x v="77"/>
    <x v="4"/>
    <m/>
    <m/>
    <s v="PD2"/>
    <s v="PD15"/>
    <m/>
    <m/>
    <m/>
    <m/>
    <m/>
    <m/>
    <m/>
    <m/>
  </r>
  <r>
    <x v="149"/>
    <x v="77"/>
    <x v="4"/>
    <m/>
    <m/>
    <s v="PA4"/>
    <s v="PA4"/>
    <m/>
    <m/>
    <m/>
    <m/>
    <m/>
    <m/>
    <m/>
    <m/>
  </r>
  <r>
    <x v="150"/>
    <x v="77"/>
    <x v="4"/>
    <m/>
    <m/>
    <s v="CW0_DEG"/>
    <m/>
    <s v="CW180_DEG"/>
    <s v="CW0_DEG"/>
    <m/>
    <s v="CW180_DEG"/>
    <m/>
    <s v="CW270_DEG"/>
    <s v="CW0_DEG"/>
    <m/>
  </r>
  <r>
    <x v="151"/>
    <x v="77"/>
    <x v="4"/>
    <m/>
    <m/>
    <s v="SPI1_NSS_PIN"/>
    <m/>
    <s v="PA4"/>
    <s v="PE4"/>
    <m/>
    <s v="PA4"/>
    <m/>
    <s v="PC15"/>
    <s v="PE4"/>
    <m/>
  </r>
  <r>
    <x v="152"/>
    <x v="77"/>
    <x v="4"/>
    <m/>
    <m/>
    <s v="BUS_SPI1"/>
    <m/>
    <s v="BUS_SPI1"/>
    <s v="BUS_SPI4"/>
    <m/>
    <s v="BUS_SPI1"/>
    <m/>
    <s v="BUS_SPI1"/>
    <s v="BUS_SPI4"/>
    <m/>
  </r>
  <r>
    <x v="153"/>
    <x v="77"/>
    <x v="4"/>
    <m/>
    <m/>
    <s v="PB12"/>
    <s v="PB12"/>
    <m/>
    <m/>
    <m/>
    <m/>
    <m/>
    <m/>
    <m/>
    <m/>
  </r>
  <r>
    <x v="154"/>
    <x v="77"/>
    <x v="4"/>
    <m/>
    <m/>
    <s v="PE4"/>
    <s v="PE4"/>
    <m/>
    <m/>
    <m/>
    <m/>
    <m/>
    <m/>
    <m/>
    <m/>
  </r>
  <r>
    <x v="155"/>
    <x v="77"/>
    <x v="4"/>
    <m/>
    <m/>
    <m/>
    <m/>
    <s v="x"/>
    <m/>
    <s v="x"/>
    <s v="x"/>
    <m/>
    <m/>
    <m/>
    <s v="x"/>
  </r>
  <r>
    <x v="156"/>
    <x v="77"/>
    <x v="4"/>
    <m/>
    <m/>
    <m/>
    <m/>
    <s v="PC12"/>
    <m/>
    <s v="PB13"/>
    <s v="PC12"/>
    <m/>
    <m/>
    <m/>
    <s v="PB6"/>
  </r>
  <r>
    <x v="157"/>
    <x v="77"/>
    <x v="4"/>
    <m/>
    <m/>
    <m/>
    <m/>
    <s v="PD2"/>
    <m/>
    <s v="PD2"/>
    <s v="PD2"/>
    <m/>
    <m/>
    <m/>
    <s v="PB5"/>
  </r>
  <r>
    <x v="158"/>
    <x v="77"/>
    <x v="4"/>
    <m/>
    <m/>
    <m/>
    <m/>
    <m/>
    <s v="x"/>
    <m/>
    <m/>
    <m/>
    <m/>
    <m/>
    <m/>
  </r>
  <r>
    <x v="159"/>
    <x v="77"/>
    <x v="4"/>
    <m/>
    <m/>
    <m/>
    <m/>
    <m/>
    <s v="PA3"/>
    <m/>
    <m/>
    <m/>
    <m/>
    <m/>
    <m/>
  </r>
  <r>
    <x v="160"/>
    <x v="77"/>
    <x v="4"/>
    <m/>
    <m/>
    <m/>
    <m/>
    <m/>
    <s v="PINIO_FLAGS_INVERTED"/>
    <m/>
    <m/>
    <m/>
    <m/>
    <s v="PINIO_FLAGS_INVERTED"/>
    <m/>
  </r>
  <r>
    <x v="161"/>
    <x v="77"/>
    <x v="4"/>
    <m/>
    <m/>
    <m/>
    <m/>
    <m/>
    <s v="PINIO_FLAGS_INVERTED"/>
    <m/>
    <m/>
    <m/>
    <m/>
    <s v="PINIO_FLAGS_INVERTED"/>
    <m/>
  </r>
  <r>
    <x v="162"/>
    <x v="77"/>
    <x v="4"/>
    <m/>
    <m/>
    <m/>
    <m/>
    <m/>
    <m/>
    <s v="x"/>
    <m/>
    <m/>
    <m/>
    <m/>
    <m/>
  </r>
  <r>
    <x v="163"/>
    <x v="77"/>
    <x v="4"/>
    <m/>
    <m/>
    <m/>
    <m/>
    <m/>
    <m/>
    <s v="x"/>
    <m/>
    <m/>
    <m/>
    <m/>
    <m/>
  </r>
  <r>
    <x v="164"/>
    <x v="77"/>
    <x v="4"/>
    <m/>
    <m/>
    <m/>
    <m/>
    <m/>
    <m/>
    <s v="CW0_DEG"/>
    <m/>
    <m/>
    <m/>
    <m/>
    <m/>
  </r>
  <r>
    <x v="165"/>
    <x v="77"/>
    <x v="4"/>
    <m/>
    <m/>
    <m/>
    <m/>
    <m/>
    <m/>
    <s v="BUS_SPI1"/>
    <m/>
    <m/>
    <m/>
    <m/>
    <m/>
  </r>
  <r>
    <x v="166"/>
    <x v="77"/>
    <x v="4"/>
    <m/>
    <m/>
    <m/>
    <m/>
    <m/>
    <m/>
    <s v="PC9"/>
    <m/>
    <m/>
    <m/>
    <m/>
    <m/>
  </r>
  <r>
    <x v="167"/>
    <x v="77"/>
    <x v="4"/>
    <m/>
    <m/>
    <m/>
    <m/>
    <m/>
    <m/>
    <s v="PD10"/>
    <m/>
    <m/>
    <m/>
    <m/>
    <m/>
  </r>
  <r>
    <x v="168"/>
    <x v="77"/>
    <x v="4"/>
    <m/>
    <m/>
    <m/>
    <m/>
    <m/>
    <m/>
    <s v="PC8"/>
    <m/>
    <m/>
    <m/>
    <m/>
    <m/>
  </r>
  <r>
    <x v="169"/>
    <x v="77"/>
    <x v="4"/>
    <m/>
    <m/>
    <m/>
    <m/>
    <m/>
    <m/>
    <s v="PD11"/>
    <m/>
    <m/>
    <m/>
    <m/>
    <m/>
  </r>
  <r>
    <x v="170"/>
    <x v="77"/>
    <x v="4"/>
    <m/>
    <m/>
    <m/>
    <m/>
    <m/>
    <m/>
    <s v="PE15"/>
    <m/>
    <m/>
    <m/>
    <m/>
    <m/>
  </r>
  <r>
    <x v="171"/>
    <x v="77"/>
    <x v="4"/>
    <m/>
    <m/>
    <m/>
    <m/>
    <m/>
    <m/>
    <s v="x"/>
    <m/>
    <m/>
    <m/>
    <m/>
    <m/>
  </r>
  <r>
    <x v="172"/>
    <x v="77"/>
    <x v="4"/>
    <m/>
    <m/>
    <m/>
    <m/>
    <m/>
    <m/>
    <s v="x"/>
    <m/>
    <m/>
    <m/>
    <m/>
    <m/>
  </r>
  <r>
    <x v="173"/>
    <x v="77"/>
    <x v="4"/>
    <m/>
    <m/>
    <m/>
    <m/>
    <m/>
    <m/>
    <s v="x"/>
    <m/>
    <m/>
    <m/>
    <m/>
    <m/>
  </r>
  <r>
    <x v="174"/>
    <x v="77"/>
    <x v="4"/>
    <m/>
    <m/>
    <m/>
    <m/>
    <m/>
    <m/>
    <s v="PD12"/>
    <m/>
    <m/>
    <m/>
    <m/>
    <m/>
  </r>
  <r>
    <x v="175"/>
    <x v="77"/>
    <x v="4"/>
    <m/>
    <m/>
    <m/>
    <m/>
    <m/>
    <m/>
    <s v="PD13"/>
    <m/>
    <m/>
    <m/>
    <m/>
    <m/>
  </r>
  <r>
    <x v="176"/>
    <x v="77"/>
    <x v="4"/>
    <m/>
    <m/>
    <m/>
    <m/>
    <m/>
    <m/>
    <s v="PD4   // User1"/>
    <m/>
    <m/>
    <s v="PC3   // BT Mode"/>
    <m/>
    <s v="PD11"/>
  </r>
  <r>
    <x v="177"/>
    <x v="77"/>
    <x v="4"/>
    <m/>
    <m/>
    <m/>
    <m/>
    <m/>
    <m/>
    <s v="PE4   // User2"/>
    <m/>
    <m/>
    <m/>
    <m/>
    <m/>
  </r>
  <r>
    <x v="178"/>
    <x v="77"/>
    <x v="4"/>
    <m/>
    <m/>
    <m/>
    <m/>
    <m/>
    <m/>
    <s v="1100     // 11.0"/>
    <m/>
    <m/>
    <m/>
    <m/>
    <m/>
  </r>
  <r>
    <x v="179"/>
    <x v="77"/>
    <x v="4"/>
    <m/>
    <m/>
    <m/>
    <m/>
    <m/>
    <m/>
    <m/>
    <m/>
    <s v="x"/>
    <m/>
    <m/>
    <m/>
  </r>
  <r>
    <x v="180"/>
    <x v="77"/>
    <x v="4"/>
    <m/>
    <m/>
    <m/>
    <m/>
    <m/>
    <m/>
    <m/>
    <m/>
    <s v="CW0_DEG_FLIP"/>
    <m/>
    <m/>
    <m/>
  </r>
  <r>
    <x v="181"/>
    <x v="77"/>
    <x v="4"/>
    <m/>
    <m/>
    <m/>
    <m/>
    <m/>
    <m/>
    <m/>
    <m/>
    <s v="BUS_SPI4"/>
    <m/>
    <m/>
    <m/>
  </r>
  <r>
    <x v="182"/>
    <x v="77"/>
    <x v="4"/>
    <m/>
    <m/>
    <m/>
    <m/>
    <m/>
    <m/>
    <m/>
    <m/>
    <s v="PE11"/>
    <m/>
    <m/>
    <m/>
  </r>
  <r>
    <x v="183"/>
    <x v="77"/>
    <x v="4"/>
    <m/>
    <m/>
    <m/>
    <m/>
    <m/>
    <m/>
    <m/>
    <m/>
    <s v="x"/>
    <m/>
    <m/>
    <m/>
  </r>
  <r>
    <x v="184"/>
    <x v="77"/>
    <x v="4"/>
    <m/>
    <m/>
    <m/>
    <m/>
    <m/>
    <m/>
    <m/>
    <m/>
    <s v="PE2   //CS2 pad"/>
    <m/>
    <m/>
    <m/>
  </r>
  <r>
    <x v="185"/>
    <x v="77"/>
    <x v="4"/>
    <m/>
    <m/>
    <m/>
    <m/>
    <m/>
    <m/>
    <m/>
    <m/>
    <s v="BUS_SPI3"/>
    <m/>
    <m/>
    <m/>
  </r>
  <r>
    <x v="186"/>
    <x v="77"/>
    <x v="4"/>
    <m/>
    <m/>
    <m/>
    <m/>
    <m/>
    <m/>
    <m/>
    <m/>
    <s v="x"/>
    <m/>
    <m/>
    <m/>
  </r>
  <r>
    <x v="187"/>
    <x v="77"/>
    <x v="4"/>
    <m/>
    <m/>
    <m/>
    <m/>
    <m/>
    <m/>
    <m/>
    <m/>
    <s v="PC6  //TX6 pad"/>
    <m/>
    <m/>
    <m/>
  </r>
  <r>
    <x v="188"/>
    <x v="77"/>
    <x v="4"/>
    <m/>
    <m/>
    <m/>
    <m/>
    <m/>
    <m/>
    <m/>
    <m/>
    <s v="PC6  //TX6 pad"/>
    <m/>
    <m/>
    <m/>
  </r>
  <r>
    <x v="189"/>
    <x v="77"/>
    <x v="4"/>
    <m/>
    <m/>
    <m/>
    <m/>
    <m/>
    <m/>
    <m/>
    <m/>
    <m/>
    <m/>
    <m/>
    <s v="CW0_DEG"/>
  </r>
  <r>
    <x v="190"/>
    <x v="77"/>
    <x v="4"/>
    <m/>
    <m/>
    <m/>
    <m/>
    <m/>
    <m/>
    <m/>
    <m/>
    <m/>
    <m/>
    <m/>
    <s v="BUS_SPI4"/>
  </r>
  <r>
    <x v="191"/>
    <x v="77"/>
    <x v="4"/>
    <m/>
    <m/>
    <m/>
    <m/>
    <m/>
    <m/>
    <m/>
    <m/>
    <m/>
    <m/>
    <m/>
    <s v="PE11"/>
  </r>
  <r>
    <x v="192"/>
    <x v="77"/>
    <x v="4"/>
    <m/>
    <m/>
    <m/>
    <m/>
    <m/>
    <m/>
    <m/>
    <m/>
    <m/>
    <m/>
    <m/>
    <s v="CW90_DEG"/>
  </r>
  <r>
    <x v="193"/>
    <x v="77"/>
    <x v="4"/>
    <m/>
    <m/>
    <m/>
    <m/>
    <m/>
    <m/>
    <m/>
    <m/>
    <m/>
    <m/>
    <m/>
    <s v="BUS_SPI1"/>
  </r>
  <r>
    <x v="194"/>
    <x v="77"/>
    <x v="4"/>
    <m/>
    <m/>
    <m/>
    <m/>
    <m/>
    <m/>
    <m/>
    <m/>
    <m/>
    <m/>
    <m/>
    <s v="PC15"/>
  </r>
  <r>
    <x v="195"/>
    <x v="77"/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B02C1-1E67-42B6-83B6-B579957902B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4:H60" firstHeaderRow="1" firstDataRow="3" firstDataCol="1"/>
  <pivotFields count="15">
    <pivotField axis="axisRow" multipleItemSelectionAllowed="1" showAll="0">
      <items count="197">
        <item x="103"/>
        <item x="104"/>
        <item x="105"/>
        <item x="106"/>
        <item x="107"/>
        <item x="108"/>
        <item x="102"/>
        <item x="112"/>
        <item x="62"/>
        <item x="5"/>
        <item x="6"/>
        <item x="148"/>
        <item x="7"/>
        <item x="168"/>
        <item x="169"/>
        <item x="166"/>
        <item x="167"/>
        <item x="165"/>
        <item x="151"/>
        <item x="23"/>
        <item x="31"/>
        <item x="24"/>
        <item x="32"/>
        <item x="152"/>
        <item x="22"/>
        <item x="30"/>
        <item x="110"/>
        <item x="120"/>
        <item x="119"/>
        <item x="99"/>
        <item x="143"/>
        <item x="53"/>
        <item x="56"/>
        <item x="57"/>
        <item x="59"/>
        <item x="60"/>
        <item x="174"/>
        <item x="175"/>
        <item x="136"/>
        <item x="170"/>
        <item x="135"/>
        <item x="164"/>
        <item x="150"/>
        <item x="21"/>
        <item x="29"/>
        <item x="134"/>
        <item x="16"/>
        <item x="180"/>
        <item x="189"/>
        <item x="191"/>
        <item x="190"/>
        <item x="192"/>
        <item x="194"/>
        <item x="193"/>
        <item x="3"/>
        <item x="4"/>
        <item x="131"/>
        <item x="130"/>
        <item x="68"/>
        <item x="127"/>
        <item x="39"/>
        <item x="38"/>
        <item x="18"/>
        <item x="19"/>
        <item x="17"/>
        <item x="182"/>
        <item x="181"/>
        <item x="160"/>
        <item x="115"/>
        <item x="161"/>
        <item x="116"/>
        <item x="176"/>
        <item x="177"/>
        <item x="71"/>
        <item x="73"/>
        <item x="184"/>
        <item x="185"/>
        <item x="111"/>
        <item x="142"/>
        <item x="158"/>
        <item x="159"/>
        <item x="147"/>
        <item x="146"/>
        <item x="171"/>
        <item x="172"/>
        <item x="141"/>
        <item x="98"/>
        <item x="100"/>
        <item x="138"/>
        <item x="188"/>
        <item x="187"/>
        <item x="13"/>
        <item x="14"/>
        <item x="149"/>
        <item x="12"/>
        <item x="35"/>
        <item x="36"/>
        <item x="153"/>
        <item x="34"/>
        <item x="46"/>
        <item x="43"/>
        <item x="47"/>
        <item x="44"/>
        <item x="41"/>
        <item x="45"/>
        <item x="42"/>
        <item x="27"/>
        <item x="28"/>
        <item x="154"/>
        <item x="26"/>
        <item x="0"/>
        <item x="122"/>
        <item x="123"/>
        <item x="124"/>
        <item x="125"/>
        <item x="126"/>
        <item x="70"/>
        <item x="79"/>
        <item x="78"/>
        <item x="82"/>
        <item x="81"/>
        <item x="85"/>
        <item x="84"/>
        <item x="88"/>
        <item x="87"/>
        <item x="157"/>
        <item x="156"/>
        <item x="91"/>
        <item x="90"/>
        <item x="94"/>
        <item x="93"/>
        <item x="97"/>
        <item x="96"/>
        <item x="1"/>
        <item x="101"/>
        <item x="61"/>
        <item x="137"/>
        <item x="63"/>
        <item x="65"/>
        <item x="64"/>
        <item x="66"/>
        <item x="50"/>
        <item x="128"/>
        <item x="8"/>
        <item x="129"/>
        <item x="132"/>
        <item x="52"/>
        <item x="51"/>
        <item x="162"/>
        <item x="54"/>
        <item x="55"/>
        <item x="58"/>
        <item x="173"/>
        <item x="163"/>
        <item x="20"/>
        <item x="133"/>
        <item x="15"/>
        <item x="179"/>
        <item x="117"/>
        <item x="67"/>
        <item x="69"/>
        <item x="183"/>
        <item x="37"/>
        <item x="113"/>
        <item x="114"/>
        <item x="72"/>
        <item x="139"/>
        <item x="145"/>
        <item x="140"/>
        <item x="121"/>
        <item x="186"/>
        <item x="10"/>
        <item x="11"/>
        <item x="33"/>
        <item x="40"/>
        <item x="25"/>
        <item x="2"/>
        <item x="9"/>
        <item x="77"/>
        <item x="80"/>
        <item x="83"/>
        <item x="86"/>
        <item x="155"/>
        <item x="89"/>
        <item x="92"/>
        <item x="95"/>
        <item x="74"/>
        <item x="109"/>
        <item x="144"/>
        <item x="178"/>
        <item x="76"/>
        <item x="75"/>
        <item x="49"/>
        <item x="48"/>
        <item x="118"/>
        <item x="195"/>
        <item t="default"/>
      </items>
    </pivotField>
    <pivotField axis="axisCol" showAll="0">
      <items count="79">
        <item x="1"/>
        <item x="0"/>
        <item x="73"/>
        <item x="75"/>
        <item x="76"/>
        <item x="74"/>
        <item x="6"/>
        <item x="56"/>
        <item x="66"/>
        <item x="67"/>
        <item x="68"/>
        <item x="69"/>
        <item x="59"/>
        <item x="40"/>
        <item x="39"/>
        <item x="11"/>
        <item x="25"/>
        <item x="33"/>
        <item x="19"/>
        <item x="10"/>
        <item x="18"/>
        <item x="14"/>
        <item x="31"/>
        <item x="32"/>
        <item x="43"/>
        <item x="5"/>
        <item x="64"/>
        <item x="7"/>
        <item x="8"/>
        <item x="65"/>
        <item x="72"/>
        <item x="42"/>
        <item x="37"/>
        <item x="38"/>
        <item x="26"/>
        <item x="22"/>
        <item x="23"/>
        <item x="24"/>
        <item x="13"/>
        <item x="28"/>
        <item x="29"/>
        <item x="30"/>
        <item x="35"/>
        <item x="36"/>
        <item x="49"/>
        <item x="48"/>
        <item x="60"/>
        <item x="61"/>
        <item x="12"/>
        <item x="63"/>
        <item x="62"/>
        <item x="50"/>
        <item x="51"/>
        <item x="70"/>
        <item x="71"/>
        <item x="27"/>
        <item x="44"/>
        <item x="45"/>
        <item x="9"/>
        <item x="46"/>
        <item x="47"/>
        <item x="55"/>
        <item x="54"/>
        <item x="20"/>
        <item x="15"/>
        <item x="16"/>
        <item x="17"/>
        <item x="21"/>
        <item x="41"/>
        <item x="3"/>
        <item x="4"/>
        <item x="53"/>
        <item x="52"/>
        <item x="57"/>
        <item x="58"/>
        <item x="34"/>
        <item x="2"/>
        <item x="77"/>
        <item t="default"/>
      </items>
    </pivotField>
    <pivotField axis="axisCol" showAll="0">
      <items count="55">
        <item x="0"/>
        <item x="1"/>
        <item x="51"/>
        <item x="53"/>
        <item x="52"/>
        <item x="40"/>
        <item x="47"/>
        <item x="49"/>
        <item x="48"/>
        <item x="43"/>
        <item x="25"/>
        <item x="15"/>
        <item x="10"/>
        <item x="21"/>
        <item x="9"/>
        <item x="32"/>
        <item x="33"/>
        <item x="27"/>
        <item x="17"/>
        <item x="28"/>
        <item x="29"/>
        <item x="16"/>
        <item x="6"/>
        <item x="7"/>
        <item x="8"/>
        <item x="50"/>
        <item x="26"/>
        <item x="30"/>
        <item x="31"/>
        <item x="11"/>
        <item x="12"/>
        <item x="13"/>
        <item x="14"/>
        <item x="23"/>
        <item x="24"/>
        <item x="18"/>
        <item x="19"/>
        <item x="20"/>
        <item x="3"/>
        <item x="46"/>
        <item x="44"/>
        <item x="45"/>
        <item x="34"/>
        <item x="35"/>
        <item x="5"/>
        <item x="39"/>
        <item x="38"/>
        <item x="37"/>
        <item x="36"/>
        <item x="41"/>
        <item x="42"/>
        <item x="22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54"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rowItems>
  <colFields count="2">
    <field x="1"/>
    <field x="2"/>
  </colFields>
  <colItems count="7">
    <i>
      <x v="76"/>
      <x v="52"/>
    </i>
    <i r="1">
      <x v="53"/>
    </i>
    <i t="default">
      <x v="76"/>
    </i>
    <i>
      <x v="77"/>
      <x v="52"/>
    </i>
    <i r="1">
      <x v="53"/>
    </i>
    <i t="default">
      <x v="77"/>
    </i>
    <i t="grand">
      <x/>
    </i>
  </colItems>
  <pivotTableStyleInfo name="PivotStyleLight16" showRowHeaders="1" showColHeaders="1" showRowStripes="0" showColStripes="0" showLastColumn="1"/>
  <filters count="1">
    <filter fld="0" type="captionContains" evalOrder="-1" id="1" stringValue1="USE">
      <autoFilter ref="A1">
        <filterColumn colId="0">
          <customFilters>
            <customFilter val="*USE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0"/>
  <sheetViews>
    <sheetView tabSelected="1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49" sqref="F49"/>
    </sheetView>
  </sheetViews>
  <sheetFormatPr baseColWidth="10" defaultColWidth="9.140625" defaultRowHeight="15" x14ac:dyDescent="0.25"/>
  <cols>
    <col min="1" max="1" width="40.42578125" style="4" customWidth="1"/>
    <col min="2" max="2" width="10.5703125" style="4" customWidth="1"/>
    <col min="3" max="3" width="24" style="1" customWidth="1"/>
    <col min="4" max="4" width="9.42578125" style="18" customWidth="1"/>
    <col min="5" max="5" width="18.28515625" style="5" customWidth="1"/>
    <col min="6" max="6" width="32.85546875" style="5" customWidth="1"/>
    <col min="7" max="10" width="18.28515625" style="5" customWidth="1"/>
    <col min="11" max="11" width="26.28515625" style="5" customWidth="1"/>
    <col min="12" max="20" width="18.28515625" style="5" customWidth="1"/>
    <col min="21" max="16384" width="9.140625" style="5"/>
  </cols>
  <sheetData>
    <row r="1" spans="1:20" x14ac:dyDescent="0.25">
      <c r="A1" s="13" t="s">
        <v>400</v>
      </c>
      <c r="B1" s="8">
        <f>COUNTA(G2:CM2)</f>
        <v>12</v>
      </c>
      <c r="C1" s="3"/>
      <c r="D1" s="5"/>
    </row>
    <row r="2" spans="1:20" s="3" customFormat="1" ht="46.5" x14ac:dyDescent="0.35">
      <c r="A2" s="1" t="s">
        <v>0</v>
      </c>
      <c r="B2" s="12" t="s">
        <v>399</v>
      </c>
      <c r="C2" s="15" t="s">
        <v>401</v>
      </c>
      <c r="D2" s="19"/>
      <c r="E2" s="14" t="s">
        <v>10</v>
      </c>
      <c r="F2" s="14" t="s">
        <v>11</v>
      </c>
      <c r="G2" s="2" t="s">
        <v>1</v>
      </c>
      <c r="H2" s="2" t="s">
        <v>2</v>
      </c>
      <c r="I2" s="2" t="s">
        <v>3</v>
      </c>
      <c r="J2" s="2" t="s">
        <v>4</v>
      </c>
      <c r="K2" s="2" t="s">
        <v>5</v>
      </c>
      <c r="L2" s="2" t="s">
        <v>6</v>
      </c>
      <c r="M2" s="2" t="s">
        <v>7</v>
      </c>
      <c r="N2" s="2" t="s">
        <v>8</v>
      </c>
      <c r="O2" s="2" t="s">
        <v>9</v>
      </c>
      <c r="P2" s="2" t="s">
        <v>12</v>
      </c>
      <c r="Q2" s="2" t="s">
        <v>13</v>
      </c>
      <c r="R2" s="2" t="s">
        <v>14</v>
      </c>
      <c r="S2" s="2"/>
      <c r="T2" s="2"/>
    </row>
    <row r="3" spans="1:20" ht="21" customHeight="1" x14ac:dyDescent="0.25">
      <c r="A3" s="4" t="s">
        <v>15</v>
      </c>
      <c r="B3" s="4">
        <f>COUNTA(E3:CM3)</f>
        <v>14</v>
      </c>
      <c r="C3" s="16"/>
      <c r="E3" s="5" t="s">
        <v>25</v>
      </c>
      <c r="F3" s="5" t="s">
        <v>26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5" t="s">
        <v>22</v>
      </c>
      <c r="N3" s="5" t="s">
        <v>23</v>
      </c>
      <c r="O3" s="5" t="s">
        <v>24</v>
      </c>
      <c r="P3" s="5" t="s">
        <v>27</v>
      </c>
      <c r="Q3" s="5" t="s">
        <v>28</v>
      </c>
      <c r="R3" s="5" t="s">
        <v>29</v>
      </c>
    </row>
    <row r="4" spans="1:20" x14ac:dyDescent="0.25">
      <c r="A4" s="4" t="s">
        <v>30</v>
      </c>
      <c r="B4" s="4">
        <f t="shared" ref="B4:B67" si="0">COUNTA(E4:CM4)</f>
        <v>13</v>
      </c>
      <c r="C4" s="16" t="s">
        <v>402</v>
      </c>
      <c r="E4" s="5" t="s">
        <v>40</v>
      </c>
      <c r="G4" s="5" t="s">
        <v>31</v>
      </c>
      <c r="H4" s="5" t="s">
        <v>32</v>
      </c>
      <c r="I4" s="5" t="s">
        <v>33</v>
      </c>
      <c r="J4" s="5" t="s">
        <v>34</v>
      </c>
      <c r="K4" s="5" t="s">
        <v>35</v>
      </c>
      <c r="L4" s="5" t="s">
        <v>36</v>
      </c>
      <c r="M4" s="5" t="s">
        <v>37</v>
      </c>
      <c r="N4" s="5" t="s">
        <v>38</v>
      </c>
      <c r="O4" s="5" t="s">
        <v>39</v>
      </c>
      <c r="P4" s="5" t="s">
        <v>41</v>
      </c>
      <c r="Q4" s="5" t="s">
        <v>42</v>
      </c>
      <c r="R4" s="5" t="s">
        <v>43</v>
      </c>
    </row>
    <row r="5" spans="1:20" x14ac:dyDescent="0.25">
      <c r="A5" s="4" t="s">
        <v>44</v>
      </c>
      <c r="B5" s="4">
        <f t="shared" si="0"/>
        <v>13</v>
      </c>
      <c r="C5" s="16" t="s">
        <v>392</v>
      </c>
      <c r="E5" s="5" t="s">
        <v>392</v>
      </c>
      <c r="F5" s="5" t="s">
        <v>392</v>
      </c>
      <c r="G5" s="5" t="s">
        <v>392</v>
      </c>
      <c r="H5" s="5" t="s">
        <v>392</v>
      </c>
      <c r="J5" s="5" t="s">
        <v>392</v>
      </c>
      <c r="K5" s="5" t="s">
        <v>392</v>
      </c>
      <c r="L5" s="5" t="s">
        <v>392</v>
      </c>
      <c r="M5" s="5" t="s">
        <v>392</v>
      </c>
      <c r="N5" s="5" t="s">
        <v>392</v>
      </c>
      <c r="O5" s="5" t="s">
        <v>392</v>
      </c>
      <c r="P5" s="5" t="s">
        <v>392</v>
      </c>
      <c r="Q5" s="5" t="s">
        <v>392</v>
      </c>
      <c r="R5" s="5" t="s">
        <v>392</v>
      </c>
    </row>
    <row r="6" spans="1:20" x14ac:dyDescent="0.25">
      <c r="A6" s="4" t="s">
        <v>45</v>
      </c>
      <c r="B6" s="4">
        <f t="shared" si="0"/>
        <v>14</v>
      </c>
      <c r="C6" s="6" t="s">
        <v>48</v>
      </c>
      <c r="D6" s="18" t="s">
        <v>392</v>
      </c>
      <c r="E6" s="6" t="s">
        <v>48</v>
      </c>
      <c r="F6" s="5" t="s">
        <v>46</v>
      </c>
      <c r="G6" s="5" t="s">
        <v>46</v>
      </c>
      <c r="H6" s="5" t="s">
        <v>47</v>
      </c>
      <c r="I6" s="5" t="s">
        <v>46</v>
      </c>
      <c r="J6" s="5" t="s">
        <v>46</v>
      </c>
      <c r="K6" s="5" t="s">
        <v>47</v>
      </c>
      <c r="L6" s="5" t="s">
        <v>47</v>
      </c>
      <c r="M6" s="5" t="s">
        <v>48</v>
      </c>
      <c r="N6" s="5" t="s">
        <v>49</v>
      </c>
      <c r="O6" s="5" t="s">
        <v>50</v>
      </c>
      <c r="P6" s="5" t="s">
        <v>46</v>
      </c>
      <c r="Q6" s="5" t="s">
        <v>49</v>
      </c>
      <c r="R6" s="5" t="s">
        <v>46</v>
      </c>
    </row>
    <row r="7" spans="1:20" x14ac:dyDescent="0.25">
      <c r="A7" s="4" t="s">
        <v>51</v>
      </c>
      <c r="B7" s="4">
        <f t="shared" si="0"/>
        <v>9</v>
      </c>
      <c r="C7" s="6" t="s">
        <v>52</v>
      </c>
      <c r="D7" s="18" t="s">
        <v>392</v>
      </c>
      <c r="E7" s="6" t="s">
        <v>52</v>
      </c>
      <c r="F7" s="5" t="s">
        <v>52</v>
      </c>
      <c r="G7" s="5" t="s">
        <v>52</v>
      </c>
      <c r="I7" s="5" t="s">
        <v>52</v>
      </c>
      <c r="J7" s="5" t="s">
        <v>52</v>
      </c>
      <c r="M7" s="5" t="s">
        <v>52</v>
      </c>
      <c r="O7" s="5" t="s">
        <v>53</v>
      </c>
      <c r="P7" s="5" t="s">
        <v>52</v>
      </c>
      <c r="R7" s="5" t="s">
        <v>52</v>
      </c>
    </row>
    <row r="8" spans="1:20" x14ac:dyDescent="0.25">
      <c r="A8" s="4" t="s">
        <v>54</v>
      </c>
      <c r="B8" s="4">
        <f t="shared" si="0"/>
        <v>12</v>
      </c>
      <c r="C8" s="6" t="s">
        <v>46</v>
      </c>
      <c r="D8" s="18" t="s">
        <v>392</v>
      </c>
      <c r="E8" s="6" t="s">
        <v>46</v>
      </c>
      <c r="F8" s="5" t="s">
        <v>55</v>
      </c>
      <c r="G8" s="5" t="s">
        <v>55</v>
      </c>
      <c r="H8" s="5" t="s">
        <v>56</v>
      </c>
      <c r="I8" s="5" t="s">
        <v>57</v>
      </c>
      <c r="J8" s="5" t="s">
        <v>55</v>
      </c>
      <c r="M8" s="5" t="s">
        <v>46</v>
      </c>
      <c r="N8" s="5" t="s">
        <v>47</v>
      </c>
      <c r="O8" s="5" t="s">
        <v>58</v>
      </c>
      <c r="P8" s="5" t="s">
        <v>55</v>
      </c>
      <c r="Q8" s="5" t="s">
        <v>47</v>
      </c>
      <c r="R8" s="5" t="s">
        <v>59</v>
      </c>
    </row>
    <row r="9" spans="1:20" x14ac:dyDescent="0.25">
      <c r="A9" s="4" t="s">
        <v>60</v>
      </c>
      <c r="B9" s="4">
        <f t="shared" si="0"/>
        <v>14</v>
      </c>
      <c r="C9" s="21"/>
      <c r="E9" s="5" t="s">
        <v>392</v>
      </c>
      <c r="F9" s="5" t="s">
        <v>392</v>
      </c>
      <c r="G9" s="5" t="s">
        <v>392</v>
      </c>
      <c r="H9" s="5" t="s">
        <v>392</v>
      </c>
      <c r="I9" s="5" t="s">
        <v>392</v>
      </c>
      <c r="J9" s="5" t="s">
        <v>392</v>
      </c>
      <c r="K9" s="5" t="s">
        <v>392</v>
      </c>
      <c r="L9" s="5" t="s">
        <v>392</v>
      </c>
      <c r="M9" s="5" t="s">
        <v>392</v>
      </c>
      <c r="N9" s="5" t="s">
        <v>392</v>
      </c>
      <c r="O9" s="5" t="s">
        <v>392</v>
      </c>
      <c r="P9" s="5" t="s">
        <v>392</v>
      </c>
      <c r="Q9" s="5" t="s">
        <v>392</v>
      </c>
      <c r="R9" s="5" t="s">
        <v>392</v>
      </c>
    </row>
    <row r="10" spans="1:20" x14ac:dyDescent="0.25">
      <c r="A10" s="4" t="s">
        <v>61</v>
      </c>
      <c r="B10" s="4">
        <f t="shared" si="0"/>
        <v>2</v>
      </c>
      <c r="C10" s="5" t="s">
        <v>62</v>
      </c>
      <c r="F10" s="5" t="s">
        <v>62</v>
      </c>
      <c r="G10" s="5" t="s">
        <v>62</v>
      </c>
    </row>
    <row r="11" spans="1:20" x14ac:dyDescent="0.25">
      <c r="A11" s="4" t="s">
        <v>63</v>
      </c>
      <c r="B11" s="4">
        <f t="shared" si="0"/>
        <v>5</v>
      </c>
      <c r="C11" s="20" t="s">
        <v>403</v>
      </c>
      <c r="E11" s="5" t="s">
        <v>392</v>
      </c>
      <c r="F11" s="5" t="s">
        <v>392</v>
      </c>
      <c r="G11" s="5" t="s">
        <v>392</v>
      </c>
      <c r="M11" s="5" t="s">
        <v>392</v>
      </c>
      <c r="R11" s="5" t="s">
        <v>392</v>
      </c>
    </row>
    <row r="12" spans="1:20" x14ac:dyDescent="0.25">
      <c r="A12" s="4" t="s">
        <v>64</v>
      </c>
      <c r="B12" s="4">
        <f t="shared" si="0"/>
        <v>6</v>
      </c>
      <c r="C12" s="17" t="s">
        <v>392</v>
      </c>
      <c r="E12" s="5" t="s">
        <v>392</v>
      </c>
      <c r="F12" s="5" t="s">
        <v>392</v>
      </c>
      <c r="G12" s="5" t="s">
        <v>392</v>
      </c>
      <c r="M12" s="5" t="s">
        <v>392</v>
      </c>
      <c r="O12" s="5" t="s">
        <v>392</v>
      </c>
      <c r="R12" s="5" t="s">
        <v>392</v>
      </c>
    </row>
    <row r="13" spans="1:20" x14ac:dyDescent="0.25">
      <c r="A13" s="4" t="s">
        <v>65</v>
      </c>
      <c r="B13" s="4">
        <f t="shared" si="0"/>
        <v>14</v>
      </c>
      <c r="C13" s="16" t="s">
        <v>392</v>
      </c>
      <c r="E13" s="5" t="s">
        <v>392</v>
      </c>
      <c r="F13" s="5" t="s">
        <v>392</v>
      </c>
      <c r="G13" s="5" t="s">
        <v>392</v>
      </c>
      <c r="H13" s="5" t="s">
        <v>392</v>
      </c>
      <c r="I13" s="5" t="s">
        <v>392</v>
      </c>
      <c r="J13" s="5" t="s">
        <v>392</v>
      </c>
      <c r="K13" s="5" t="s">
        <v>392</v>
      </c>
      <c r="L13" s="5" t="s">
        <v>392</v>
      </c>
      <c r="M13" s="5" t="s">
        <v>392</v>
      </c>
      <c r="N13" s="5" t="s">
        <v>392</v>
      </c>
      <c r="O13" s="5" t="s">
        <v>392</v>
      </c>
      <c r="P13" s="5" t="s">
        <v>392</v>
      </c>
      <c r="Q13" s="5" t="s">
        <v>392</v>
      </c>
      <c r="R13" s="5" t="s">
        <v>392</v>
      </c>
    </row>
    <row r="14" spans="1:20" s="8" customFormat="1" x14ac:dyDescent="0.25">
      <c r="A14" s="8" t="s">
        <v>66</v>
      </c>
      <c r="B14" s="4">
        <f t="shared" si="0"/>
        <v>14</v>
      </c>
      <c r="C14" s="8" t="s">
        <v>392</v>
      </c>
      <c r="D14" s="18"/>
      <c r="E14" s="8" t="s">
        <v>392</v>
      </c>
      <c r="F14" s="8" t="s">
        <v>392</v>
      </c>
      <c r="G14" s="8" t="s">
        <v>392</v>
      </c>
      <c r="H14" s="8" t="s">
        <v>392</v>
      </c>
      <c r="I14" s="8" t="s">
        <v>392</v>
      </c>
      <c r="J14" s="8" t="s">
        <v>392</v>
      </c>
      <c r="K14" s="8" t="s">
        <v>392</v>
      </c>
      <c r="L14" s="8" t="s">
        <v>392</v>
      </c>
      <c r="M14" s="8" t="s">
        <v>392</v>
      </c>
      <c r="N14" s="8" t="s">
        <v>392</v>
      </c>
      <c r="O14" s="8" t="s">
        <v>392</v>
      </c>
      <c r="P14" s="8" t="s">
        <v>392</v>
      </c>
      <c r="Q14" s="8" t="s">
        <v>392</v>
      </c>
      <c r="R14" s="8" t="s">
        <v>392</v>
      </c>
    </row>
    <row r="15" spans="1:20" x14ac:dyDescent="0.25">
      <c r="A15" s="4" t="s">
        <v>67</v>
      </c>
      <c r="B15" s="4">
        <f t="shared" si="0"/>
        <v>14</v>
      </c>
      <c r="C15" s="17" t="s">
        <v>68</v>
      </c>
      <c r="E15" s="6" t="s">
        <v>68</v>
      </c>
      <c r="F15" s="6" t="s">
        <v>68</v>
      </c>
      <c r="G15" s="5" t="s">
        <v>68</v>
      </c>
      <c r="H15" s="5" t="s">
        <v>68</v>
      </c>
      <c r="I15" s="5" t="s">
        <v>68</v>
      </c>
      <c r="J15" s="5" t="s">
        <v>68</v>
      </c>
      <c r="K15" s="5" t="s">
        <v>68</v>
      </c>
      <c r="L15" s="5" t="s">
        <v>68</v>
      </c>
      <c r="M15" s="5" t="s">
        <v>68</v>
      </c>
      <c r="N15" s="5" t="s">
        <v>68</v>
      </c>
      <c r="O15" s="5" t="s">
        <v>68</v>
      </c>
      <c r="P15" s="5" t="s">
        <v>68</v>
      </c>
      <c r="Q15" s="5" t="s">
        <v>68</v>
      </c>
      <c r="R15" s="5" t="s">
        <v>68</v>
      </c>
    </row>
    <row r="16" spans="1:20" x14ac:dyDescent="0.25">
      <c r="A16" s="4" t="s">
        <v>69</v>
      </c>
      <c r="B16" s="4">
        <f t="shared" si="0"/>
        <v>14</v>
      </c>
      <c r="C16" s="17" t="s">
        <v>70</v>
      </c>
      <c r="E16" s="6" t="s">
        <v>70</v>
      </c>
      <c r="F16" s="6" t="s">
        <v>70</v>
      </c>
      <c r="G16" s="5" t="s">
        <v>70</v>
      </c>
      <c r="H16" s="5" t="s">
        <v>70</v>
      </c>
      <c r="I16" s="5" t="s">
        <v>70</v>
      </c>
      <c r="J16" s="5" t="s">
        <v>70</v>
      </c>
      <c r="K16" s="5" t="s">
        <v>70</v>
      </c>
      <c r="L16" s="5" t="s">
        <v>70</v>
      </c>
      <c r="M16" s="5" t="s">
        <v>70</v>
      </c>
      <c r="N16" s="5" t="s">
        <v>70</v>
      </c>
      <c r="O16" s="5" t="s">
        <v>70</v>
      </c>
      <c r="P16" s="5" t="s">
        <v>70</v>
      </c>
      <c r="Q16" s="5" t="s">
        <v>70</v>
      </c>
      <c r="R16" s="5" t="s">
        <v>70</v>
      </c>
    </row>
    <row r="17" spans="1:18" x14ac:dyDescent="0.25">
      <c r="A17" s="4" t="s">
        <v>71</v>
      </c>
      <c r="B17" s="4">
        <f t="shared" si="0"/>
        <v>14</v>
      </c>
      <c r="C17" s="17" t="s">
        <v>73</v>
      </c>
      <c r="E17" s="6" t="s">
        <v>73</v>
      </c>
      <c r="F17" s="5" t="s">
        <v>72</v>
      </c>
      <c r="G17" s="5" t="s">
        <v>72</v>
      </c>
      <c r="H17" s="5" t="s">
        <v>73</v>
      </c>
      <c r="I17" s="5" t="s">
        <v>72</v>
      </c>
      <c r="J17" s="5" t="s">
        <v>72</v>
      </c>
      <c r="K17" s="5" t="s">
        <v>73</v>
      </c>
      <c r="L17" s="5" t="s">
        <v>73</v>
      </c>
      <c r="M17" s="5" t="s">
        <v>73</v>
      </c>
      <c r="N17" s="5" t="s">
        <v>73</v>
      </c>
      <c r="O17" s="5" t="s">
        <v>73</v>
      </c>
      <c r="P17" s="5" t="s">
        <v>72</v>
      </c>
      <c r="Q17" s="5" t="s">
        <v>73</v>
      </c>
      <c r="R17" s="5" t="s">
        <v>72</v>
      </c>
    </row>
    <row r="18" spans="1:18" s="9" customFormat="1" x14ac:dyDescent="0.25">
      <c r="A18" s="9" t="s">
        <v>74</v>
      </c>
      <c r="B18" s="4">
        <f t="shared" si="0"/>
        <v>9</v>
      </c>
      <c r="C18" s="20" t="s">
        <v>403</v>
      </c>
      <c r="D18" s="18"/>
      <c r="E18" s="9" t="s">
        <v>392</v>
      </c>
      <c r="F18" s="9" t="s">
        <v>392</v>
      </c>
      <c r="G18" s="9" t="s">
        <v>392</v>
      </c>
      <c r="H18" s="9" t="s">
        <v>392</v>
      </c>
      <c r="K18" s="9" t="s">
        <v>392</v>
      </c>
      <c r="L18" s="9" t="s">
        <v>392</v>
      </c>
      <c r="M18" s="9" t="s">
        <v>392</v>
      </c>
      <c r="N18" s="9" t="s">
        <v>392</v>
      </c>
      <c r="Q18" s="9" t="s">
        <v>392</v>
      </c>
    </row>
    <row r="19" spans="1:18" x14ac:dyDescent="0.25">
      <c r="A19" s="4" t="s">
        <v>75</v>
      </c>
      <c r="B19" s="4">
        <f t="shared" si="0"/>
        <v>9</v>
      </c>
      <c r="C19" s="20" t="s">
        <v>403</v>
      </c>
      <c r="E19" s="5" t="s">
        <v>77</v>
      </c>
      <c r="F19" s="5" t="s">
        <v>79</v>
      </c>
      <c r="G19" s="5" t="s">
        <v>76</v>
      </c>
      <c r="H19" s="5" t="s">
        <v>76</v>
      </c>
      <c r="K19" s="5" t="s">
        <v>76</v>
      </c>
      <c r="L19" s="5" t="s">
        <v>76</v>
      </c>
      <c r="M19" s="5" t="s">
        <v>77</v>
      </c>
      <c r="N19" s="5" t="s">
        <v>78</v>
      </c>
      <c r="Q19" s="5" t="s">
        <v>78</v>
      </c>
    </row>
    <row r="20" spans="1:18" x14ac:dyDescent="0.25">
      <c r="A20" s="4" t="s">
        <v>80</v>
      </c>
      <c r="B20" s="4">
        <f t="shared" si="0"/>
        <v>9</v>
      </c>
      <c r="C20" s="20" t="s">
        <v>403</v>
      </c>
      <c r="E20" s="5" t="s">
        <v>81</v>
      </c>
      <c r="F20" s="5" t="s">
        <v>81</v>
      </c>
      <c r="G20" s="5" t="s">
        <v>81</v>
      </c>
      <c r="H20" s="5" t="s">
        <v>82</v>
      </c>
      <c r="K20" s="5" t="s">
        <v>81</v>
      </c>
      <c r="L20" s="5" t="s">
        <v>81</v>
      </c>
      <c r="M20" s="5" t="s">
        <v>81</v>
      </c>
      <c r="N20" s="5" t="s">
        <v>83</v>
      </c>
      <c r="Q20" s="5" t="s">
        <v>83</v>
      </c>
    </row>
    <row r="21" spans="1:18" x14ac:dyDescent="0.25">
      <c r="A21" s="4" t="s">
        <v>84</v>
      </c>
      <c r="B21" s="4">
        <f t="shared" si="0"/>
        <v>9</v>
      </c>
      <c r="C21" s="20" t="s">
        <v>403</v>
      </c>
      <c r="E21" s="5" t="s">
        <v>87</v>
      </c>
      <c r="F21" s="5" t="s">
        <v>50</v>
      </c>
      <c r="G21" s="5" t="s">
        <v>50</v>
      </c>
      <c r="H21" s="5" t="s">
        <v>85</v>
      </c>
      <c r="K21" s="5" t="s">
        <v>86</v>
      </c>
      <c r="L21" s="5" t="s">
        <v>86</v>
      </c>
      <c r="M21" s="5" t="s">
        <v>87</v>
      </c>
      <c r="N21" s="5" t="s">
        <v>52</v>
      </c>
      <c r="Q21" s="5" t="s">
        <v>52</v>
      </c>
    </row>
    <row r="22" spans="1:18" x14ac:dyDescent="0.25">
      <c r="A22" s="4" t="s">
        <v>88</v>
      </c>
      <c r="B22" s="4">
        <f t="shared" si="0"/>
        <v>1</v>
      </c>
      <c r="C22" s="20" t="s">
        <v>403</v>
      </c>
      <c r="G22" s="5" t="s">
        <v>89</v>
      </c>
    </row>
    <row r="23" spans="1:18" s="9" customFormat="1" x14ac:dyDescent="0.25">
      <c r="A23" s="9" t="s">
        <v>90</v>
      </c>
      <c r="B23" s="4">
        <f t="shared" si="0"/>
        <v>8</v>
      </c>
      <c r="C23" s="17" t="s">
        <v>392</v>
      </c>
      <c r="D23" s="18"/>
      <c r="E23" s="9" t="s">
        <v>392</v>
      </c>
      <c r="G23" s="9" t="s">
        <v>392</v>
      </c>
      <c r="K23" s="9" t="s">
        <v>392</v>
      </c>
      <c r="M23" s="9" t="s">
        <v>392</v>
      </c>
      <c r="N23" s="9" t="s">
        <v>392</v>
      </c>
      <c r="P23" s="9" t="s">
        <v>392</v>
      </c>
      <c r="Q23" s="9" t="s">
        <v>392</v>
      </c>
      <c r="R23" s="9" t="s">
        <v>392</v>
      </c>
    </row>
    <row r="24" spans="1:18" x14ac:dyDescent="0.25">
      <c r="A24" s="4" t="s">
        <v>91</v>
      </c>
      <c r="B24" s="4">
        <f t="shared" si="0"/>
        <v>1</v>
      </c>
      <c r="C24" s="3" t="s">
        <v>403</v>
      </c>
      <c r="G24" s="5" t="s">
        <v>92</v>
      </c>
    </row>
    <row r="25" spans="1:18" x14ac:dyDescent="0.25">
      <c r="A25" s="4" t="s">
        <v>93</v>
      </c>
      <c r="B25" s="4">
        <f t="shared" si="0"/>
        <v>1</v>
      </c>
      <c r="C25" s="3" t="s">
        <v>403</v>
      </c>
      <c r="G25" s="5" t="s">
        <v>81</v>
      </c>
    </row>
    <row r="26" spans="1:18" x14ac:dyDescent="0.25">
      <c r="A26" s="4" t="s">
        <v>94</v>
      </c>
      <c r="B26" s="4">
        <f t="shared" si="0"/>
        <v>1</v>
      </c>
      <c r="C26" s="3" t="s">
        <v>403</v>
      </c>
      <c r="G26" s="5" t="s">
        <v>50</v>
      </c>
    </row>
    <row r="27" spans="1:18" x14ac:dyDescent="0.25">
      <c r="A27" s="4" t="s">
        <v>95</v>
      </c>
      <c r="B27" s="4">
        <f t="shared" si="0"/>
        <v>1</v>
      </c>
      <c r="C27" s="3" t="s">
        <v>403</v>
      </c>
      <c r="G27" s="5" t="s">
        <v>89</v>
      </c>
    </row>
    <row r="28" spans="1:18" s="9" customFormat="1" x14ac:dyDescent="0.25">
      <c r="A28" s="9" t="s">
        <v>96</v>
      </c>
      <c r="B28" s="4">
        <f t="shared" si="0"/>
        <v>10</v>
      </c>
      <c r="C28" s="21"/>
      <c r="D28" s="18"/>
      <c r="E28" s="9" t="s">
        <v>392</v>
      </c>
      <c r="F28" s="9" t="s">
        <v>392</v>
      </c>
      <c r="G28" s="9" t="s">
        <v>392</v>
      </c>
      <c r="J28" s="9" t="s">
        <v>392</v>
      </c>
      <c r="K28" s="9" t="s">
        <v>392</v>
      </c>
      <c r="L28" s="9" t="s">
        <v>392</v>
      </c>
      <c r="N28" s="9" t="s">
        <v>392</v>
      </c>
      <c r="P28" s="9" t="s">
        <v>392</v>
      </c>
      <c r="Q28" s="9" t="s">
        <v>392</v>
      </c>
      <c r="R28" s="9" t="s">
        <v>392</v>
      </c>
    </row>
    <row r="29" spans="1:18" x14ac:dyDescent="0.25">
      <c r="A29" s="4" t="s">
        <v>97</v>
      </c>
      <c r="B29" s="4">
        <f t="shared" si="0"/>
        <v>10</v>
      </c>
      <c r="C29" s="21"/>
      <c r="E29" s="6" t="s">
        <v>98</v>
      </c>
      <c r="F29" s="6" t="s">
        <v>98</v>
      </c>
      <c r="G29" s="5" t="s">
        <v>98</v>
      </c>
      <c r="J29" s="5" t="s">
        <v>98</v>
      </c>
      <c r="K29" s="5" t="s">
        <v>99</v>
      </c>
      <c r="L29" s="5" t="s">
        <v>99</v>
      </c>
      <c r="N29" s="5" t="s">
        <v>99</v>
      </c>
      <c r="P29" s="5" t="s">
        <v>98</v>
      </c>
      <c r="Q29" s="5" t="s">
        <v>99</v>
      </c>
      <c r="R29" s="5" t="s">
        <v>98</v>
      </c>
    </row>
    <row r="30" spans="1:18" x14ac:dyDescent="0.25">
      <c r="A30" s="4" t="s">
        <v>100</v>
      </c>
      <c r="B30" s="4">
        <f t="shared" si="0"/>
        <v>10</v>
      </c>
      <c r="C30" s="21"/>
      <c r="E30" s="6" t="s">
        <v>101</v>
      </c>
      <c r="F30" s="6" t="s">
        <v>101</v>
      </c>
      <c r="G30" s="5" t="s">
        <v>101</v>
      </c>
      <c r="J30" s="5" t="s">
        <v>101</v>
      </c>
      <c r="K30" s="5" t="s">
        <v>48</v>
      </c>
      <c r="L30" s="5" t="s">
        <v>48</v>
      </c>
      <c r="N30" s="5" t="s">
        <v>48</v>
      </c>
      <c r="P30" s="5" t="s">
        <v>101</v>
      </c>
      <c r="Q30" s="5" t="s">
        <v>48</v>
      </c>
      <c r="R30" s="5" t="s">
        <v>101</v>
      </c>
    </row>
    <row r="31" spans="1:18" x14ac:dyDescent="0.25">
      <c r="A31" s="4" t="s">
        <v>102</v>
      </c>
      <c r="B31" s="4">
        <f t="shared" si="0"/>
        <v>10</v>
      </c>
      <c r="C31" s="21"/>
      <c r="E31" s="6" t="s">
        <v>103</v>
      </c>
      <c r="F31" s="6" t="s">
        <v>103</v>
      </c>
      <c r="G31" s="5" t="s">
        <v>103</v>
      </c>
      <c r="J31" s="5" t="s">
        <v>103</v>
      </c>
      <c r="K31" s="5" t="s">
        <v>104</v>
      </c>
      <c r="L31" s="5" t="s">
        <v>104</v>
      </c>
      <c r="N31" s="5" t="s">
        <v>104</v>
      </c>
      <c r="P31" s="5" t="s">
        <v>103</v>
      </c>
      <c r="Q31" s="5" t="s">
        <v>104</v>
      </c>
      <c r="R31" s="5" t="s">
        <v>103</v>
      </c>
    </row>
    <row r="32" spans="1:18" x14ac:dyDescent="0.25">
      <c r="A32" s="4" t="s">
        <v>105</v>
      </c>
      <c r="B32" s="4">
        <f t="shared" si="0"/>
        <v>1</v>
      </c>
      <c r="C32" s="16"/>
      <c r="G32" s="5" t="s">
        <v>77</v>
      </c>
    </row>
    <row r="33" spans="1:18" x14ac:dyDescent="0.25">
      <c r="A33" s="4" t="s">
        <v>106</v>
      </c>
      <c r="B33" s="4">
        <f t="shared" si="0"/>
        <v>1</v>
      </c>
      <c r="C33" s="16"/>
      <c r="G33" s="5" t="s">
        <v>83</v>
      </c>
    </row>
    <row r="34" spans="1:18" x14ac:dyDescent="0.25">
      <c r="A34" s="4" t="s">
        <v>107</v>
      </c>
      <c r="B34" s="4">
        <f t="shared" si="0"/>
        <v>1</v>
      </c>
      <c r="C34" s="16"/>
      <c r="G34" s="5" t="s">
        <v>108</v>
      </c>
    </row>
    <row r="35" spans="1:18" x14ac:dyDescent="0.25">
      <c r="A35" s="4" t="s">
        <v>109</v>
      </c>
      <c r="B35" s="4">
        <f t="shared" si="0"/>
        <v>1</v>
      </c>
      <c r="C35" s="16"/>
      <c r="G35" s="5" t="s">
        <v>110</v>
      </c>
    </row>
    <row r="36" spans="1:18" s="9" customFormat="1" x14ac:dyDescent="0.25">
      <c r="A36" s="9" t="s">
        <v>111</v>
      </c>
      <c r="B36" s="4">
        <f t="shared" si="0"/>
        <v>13</v>
      </c>
      <c r="C36" s="8" t="s">
        <v>392</v>
      </c>
      <c r="D36" s="18"/>
      <c r="E36" s="9" t="s">
        <v>392</v>
      </c>
      <c r="G36" s="9" t="s">
        <v>392</v>
      </c>
      <c r="H36" s="9" t="s">
        <v>392</v>
      </c>
      <c r="I36" s="9" t="s">
        <v>392</v>
      </c>
      <c r="J36" s="9" t="s">
        <v>392</v>
      </c>
      <c r="K36" s="9" t="s">
        <v>392</v>
      </c>
      <c r="L36" s="9" t="s">
        <v>392</v>
      </c>
      <c r="M36" s="9" t="s">
        <v>392</v>
      </c>
      <c r="N36" s="9" t="s">
        <v>392</v>
      </c>
      <c r="O36" s="9" t="s">
        <v>392</v>
      </c>
      <c r="P36" s="9" t="s">
        <v>392</v>
      </c>
      <c r="Q36" s="9" t="s">
        <v>392</v>
      </c>
      <c r="R36" s="9" t="s">
        <v>392</v>
      </c>
    </row>
    <row r="37" spans="1:18" x14ac:dyDescent="0.25">
      <c r="A37" s="4" t="s">
        <v>112</v>
      </c>
      <c r="B37" s="4">
        <f t="shared" si="0"/>
        <v>13</v>
      </c>
      <c r="C37" s="6" t="s">
        <v>113</v>
      </c>
      <c r="E37" s="6" t="s">
        <v>113</v>
      </c>
      <c r="G37" s="5" t="s">
        <v>113</v>
      </c>
      <c r="H37" s="5" t="s">
        <v>113</v>
      </c>
      <c r="I37" s="5" t="s">
        <v>113</v>
      </c>
      <c r="J37" s="5" t="s">
        <v>113</v>
      </c>
      <c r="K37" s="5" t="s">
        <v>113</v>
      </c>
      <c r="L37" s="5" t="s">
        <v>113</v>
      </c>
      <c r="M37" s="5" t="s">
        <v>113</v>
      </c>
      <c r="N37" s="5" t="s">
        <v>113</v>
      </c>
      <c r="O37" s="5" t="s">
        <v>114</v>
      </c>
      <c r="P37" s="5" t="s">
        <v>113</v>
      </c>
      <c r="Q37" s="5" t="s">
        <v>113</v>
      </c>
      <c r="R37" s="5" t="s">
        <v>113</v>
      </c>
    </row>
    <row r="38" spans="1:18" x14ac:dyDescent="0.25">
      <c r="A38" s="4" t="s">
        <v>115</v>
      </c>
      <c r="B38" s="4">
        <f t="shared" si="0"/>
        <v>13</v>
      </c>
      <c r="C38" s="6" t="s">
        <v>116</v>
      </c>
      <c r="E38" s="6" t="s">
        <v>116</v>
      </c>
      <c r="G38" s="5" t="s">
        <v>116</v>
      </c>
      <c r="H38" s="5" t="s">
        <v>116</v>
      </c>
      <c r="I38" s="5" t="s">
        <v>116</v>
      </c>
      <c r="J38" s="5" t="s">
        <v>116</v>
      </c>
      <c r="K38" s="5" t="s">
        <v>116</v>
      </c>
      <c r="L38" s="5" t="s">
        <v>116</v>
      </c>
      <c r="M38" s="5" t="s">
        <v>116</v>
      </c>
      <c r="N38" s="5" t="s">
        <v>116</v>
      </c>
      <c r="O38" s="5" t="s">
        <v>49</v>
      </c>
      <c r="P38" s="5" t="s">
        <v>116</v>
      </c>
      <c r="Q38" s="5" t="s">
        <v>116</v>
      </c>
      <c r="R38" s="5" t="s">
        <v>116</v>
      </c>
    </row>
    <row r="39" spans="1:18" x14ac:dyDescent="0.25">
      <c r="A39" s="4" t="s">
        <v>117</v>
      </c>
      <c r="B39" s="4">
        <f t="shared" si="0"/>
        <v>13</v>
      </c>
      <c r="C39" s="6" t="s">
        <v>118</v>
      </c>
      <c r="E39" s="6" t="s">
        <v>118</v>
      </c>
      <c r="G39" s="5" t="s">
        <v>118</v>
      </c>
      <c r="H39" s="5" t="s">
        <v>118</v>
      </c>
      <c r="I39" s="5" t="s">
        <v>118</v>
      </c>
      <c r="J39" s="5" t="s">
        <v>118</v>
      </c>
      <c r="K39" s="5" t="s">
        <v>118</v>
      </c>
      <c r="L39" s="5" t="s">
        <v>118</v>
      </c>
      <c r="M39" s="5" t="s">
        <v>118</v>
      </c>
      <c r="N39" s="5" t="s">
        <v>118</v>
      </c>
      <c r="O39" s="5" t="s">
        <v>119</v>
      </c>
      <c r="P39" s="5" t="s">
        <v>118</v>
      </c>
      <c r="Q39" s="5" t="s">
        <v>118</v>
      </c>
      <c r="R39" s="5" t="s">
        <v>118</v>
      </c>
    </row>
    <row r="40" spans="1:18" s="9" customFormat="1" x14ac:dyDescent="0.25">
      <c r="A40" s="9" t="s">
        <v>120</v>
      </c>
      <c r="B40" s="4">
        <f t="shared" si="0"/>
        <v>12</v>
      </c>
      <c r="C40" s="8" t="s">
        <v>392</v>
      </c>
      <c r="D40" s="18"/>
      <c r="E40" s="9" t="s">
        <v>392</v>
      </c>
      <c r="G40" s="9" t="s">
        <v>392</v>
      </c>
      <c r="H40" s="9" t="s">
        <v>392</v>
      </c>
      <c r="J40" s="9" t="s">
        <v>392</v>
      </c>
      <c r="K40" s="9" t="s">
        <v>392</v>
      </c>
      <c r="L40" s="9" t="s">
        <v>392</v>
      </c>
      <c r="M40" s="9" t="s">
        <v>392</v>
      </c>
      <c r="N40" s="9" t="s">
        <v>392</v>
      </c>
      <c r="O40" s="9" t="s">
        <v>392</v>
      </c>
      <c r="P40" s="9" t="s">
        <v>392</v>
      </c>
      <c r="Q40" s="9" t="s">
        <v>392</v>
      </c>
      <c r="R40" s="9" t="s">
        <v>392</v>
      </c>
    </row>
    <row r="41" spans="1:18" x14ac:dyDescent="0.25">
      <c r="A41" s="4" t="s">
        <v>121</v>
      </c>
      <c r="B41" s="4">
        <f t="shared" si="0"/>
        <v>12</v>
      </c>
      <c r="C41" s="6" t="s">
        <v>82</v>
      </c>
      <c r="E41" s="6" t="s">
        <v>82</v>
      </c>
      <c r="G41" s="5" t="s">
        <v>82</v>
      </c>
      <c r="H41" s="5" t="s">
        <v>81</v>
      </c>
      <c r="J41" s="5" t="s">
        <v>82</v>
      </c>
      <c r="K41" s="5" t="s">
        <v>83</v>
      </c>
      <c r="L41" s="5" t="s">
        <v>83</v>
      </c>
      <c r="M41" s="5" t="s">
        <v>82</v>
      </c>
      <c r="N41" s="5" t="s">
        <v>82</v>
      </c>
      <c r="O41" s="5" t="s">
        <v>82</v>
      </c>
      <c r="P41" s="5" t="s">
        <v>82</v>
      </c>
      <c r="Q41" s="5" t="s">
        <v>82</v>
      </c>
      <c r="R41" s="5" t="s">
        <v>82</v>
      </c>
    </row>
    <row r="42" spans="1:18" x14ac:dyDescent="0.25">
      <c r="A42" s="4" t="s">
        <v>122</v>
      </c>
      <c r="B42" s="4">
        <f t="shared" si="0"/>
        <v>12</v>
      </c>
      <c r="C42" s="6" t="s">
        <v>85</v>
      </c>
      <c r="E42" s="6" t="s">
        <v>85</v>
      </c>
      <c r="G42" s="5" t="s">
        <v>85</v>
      </c>
      <c r="H42" s="5" t="s">
        <v>87</v>
      </c>
      <c r="J42" s="5" t="s">
        <v>85</v>
      </c>
      <c r="K42" s="5" t="s">
        <v>123</v>
      </c>
      <c r="L42" s="5" t="s">
        <v>123</v>
      </c>
      <c r="M42" s="5" t="s">
        <v>85</v>
      </c>
      <c r="N42" s="5" t="s">
        <v>85</v>
      </c>
      <c r="O42" s="5" t="s">
        <v>85</v>
      </c>
      <c r="P42" s="5" t="s">
        <v>85</v>
      </c>
      <c r="Q42" s="5" t="s">
        <v>85</v>
      </c>
      <c r="R42" s="5" t="s">
        <v>85</v>
      </c>
    </row>
    <row r="43" spans="1:18" s="9" customFormat="1" x14ac:dyDescent="0.25">
      <c r="A43" s="9" t="s">
        <v>124</v>
      </c>
      <c r="B43" s="4">
        <f t="shared" si="0"/>
        <v>11</v>
      </c>
      <c r="C43" s="8" t="s">
        <v>392</v>
      </c>
      <c r="D43" s="18"/>
      <c r="E43" s="9" t="s">
        <v>392</v>
      </c>
      <c r="F43" s="6" t="s">
        <v>392</v>
      </c>
      <c r="G43" s="9" t="s">
        <v>392</v>
      </c>
      <c r="H43" s="9" t="s">
        <v>392</v>
      </c>
      <c r="I43" s="9" t="s">
        <v>392</v>
      </c>
      <c r="J43" s="9" t="s">
        <v>392</v>
      </c>
      <c r="K43" s="9" t="s">
        <v>392</v>
      </c>
      <c r="L43" s="9" t="s">
        <v>392</v>
      </c>
      <c r="M43" s="9" t="s">
        <v>392</v>
      </c>
      <c r="O43" s="9" t="s">
        <v>392</v>
      </c>
      <c r="R43" s="9" t="s">
        <v>392</v>
      </c>
    </row>
    <row r="44" spans="1:18" x14ac:dyDescent="0.25">
      <c r="A44" s="4" t="s">
        <v>125</v>
      </c>
      <c r="B44" s="4">
        <f t="shared" si="0"/>
        <v>6</v>
      </c>
      <c r="C44" s="6" t="s">
        <v>55</v>
      </c>
      <c r="E44" s="6" t="s">
        <v>55</v>
      </c>
      <c r="G44" s="5" t="s">
        <v>114</v>
      </c>
      <c r="H44" s="5" t="s">
        <v>55</v>
      </c>
      <c r="K44" s="5" t="s">
        <v>55</v>
      </c>
      <c r="L44" s="5" t="s">
        <v>55</v>
      </c>
      <c r="M44" s="5" t="s">
        <v>55</v>
      </c>
    </row>
    <row r="45" spans="1:18" x14ac:dyDescent="0.25">
      <c r="A45" s="4" t="s">
        <v>126</v>
      </c>
      <c r="B45" s="4">
        <f t="shared" si="0"/>
        <v>11</v>
      </c>
      <c r="C45" s="6" t="s">
        <v>127</v>
      </c>
      <c r="E45" s="6" t="s">
        <v>127</v>
      </c>
      <c r="F45" s="5" t="s">
        <v>59</v>
      </c>
      <c r="G45" s="5" t="s">
        <v>59</v>
      </c>
      <c r="H45" s="5" t="s">
        <v>127</v>
      </c>
      <c r="I45" s="5" t="s">
        <v>127</v>
      </c>
      <c r="J45" s="5" t="s">
        <v>59</v>
      </c>
      <c r="K45" s="5" t="s">
        <v>127</v>
      </c>
      <c r="L45" s="5" t="s">
        <v>127</v>
      </c>
      <c r="M45" s="5" t="s">
        <v>127</v>
      </c>
      <c r="O45" s="5" t="s">
        <v>127</v>
      </c>
      <c r="R45" s="5" t="s">
        <v>127</v>
      </c>
    </row>
    <row r="46" spans="1:18" x14ac:dyDescent="0.25">
      <c r="A46" s="4" t="s">
        <v>128</v>
      </c>
      <c r="B46" s="4">
        <f t="shared" si="0"/>
        <v>11</v>
      </c>
      <c r="C46" s="6" t="s">
        <v>130</v>
      </c>
      <c r="E46" s="6" t="s">
        <v>130</v>
      </c>
      <c r="F46" s="5" t="s">
        <v>129</v>
      </c>
      <c r="G46" s="5" t="s">
        <v>129</v>
      </c>
      <c r="H46" s="5" t="s">
        <v>130</v>
      </c>
      <c r="I46" s="5" t="s">
        <v>130</v>
      </c>
      <c r="J46" s="5" t="s">
        <v>129</v>
      </c>
      <c r="K46" s="5" t="s">
        <v>130</v>
      </c>
      <c r="L46" s="5" t="s">
        <v>130</v>
      </c>
      <c r="M46" s="5" t="s">
        <v>130</v>
      </c>
      <c r="O46" s="5" t="s">
        <v>130</v>
      </c>
      <c r="R46" s="5" t="s">
        <v>130</v>
      </c>
    </row>
    <row r="47" spans="1:18" x14ac:dyDescent="0.25">
      <c r="A47" s="4" t="s">
        <v>131</v>
      </c>
      <c r="B47" s="4">
        <f t="shared" si="0"/>
        <v>11</v>
      </c>
      <c r="C47" s="6" t="s">
        <v>132</v>
      </c>
      <c r="E47" s="27" t="s">
        <v>89</v>
      </c>
      <c r="F47" s="6" t="s">
        <v>132</v>
      </c>
      <c r="G47" s="5" t="s">
        <v>132</v>
      </c>
      <c r="H47" s="5" t="s">
        <v>133</v>
      </c>
      <c r="I47" s="5" t="s">
        <v>133</v>
      </c>
      <c r="J47" s="5" t="s">
        <v>132</v>
      </c>
      <c r="K47" s="5" t="s">
        <v>133</v>
      </c>
      <c r="L47" s="5" t="s">
        <v>133</v>
      </c>
      <c r="M47" s="5" t="s">
        <v>89</v>
      </c>
      <c r="O47" s="5" t="s">
        <v>133</v>
      </c>
      <c r="R47" s="5" t="s">
        <v>133</v>
      </c>
    </row>
    <row r="48" spans="1:18" x14ac:dyDescent="0.25">
      <c r="A48" s="4" t="s">
        <v>134</v>
      </c>
      <c r="B48" s="4">
        <f t="shared" si="0"/>
        <v>3</v>
      </c>
      <c r="C48" s="6" t="s">
        <v>135</v>
      </c>
      <c r="E48" s="6" t="s">
        <v>135</v>
      </c>
      <c r="G48" s="5" t="s">
        <v>135</v>
      </c>
      <c r="M48" s="5" t="s">
        <v>135</v>
      </c>
    </row>
    <row r="49" spans="1:18" x14ac:dyDescent="0.25">
      <c r="A49" s="4" t="s">
        <v>136</v>
      </c>
      <c r="B49" s="4">
        <f t="shared" si="0"/>
        <v>3</v>
      </c>
      <c r="C49" s="6" t="s">
        <v>135</v>
      </c>
      <c r="E49" s="6" t="s">
        <v>135</v>
      </c>
      <c r="G49" s="5" t="s">
        <v>135</v>
      </c>
      <c r="M49" s="5" t="s">
        <v>135</v>
      </c>
    </row>
    <row r="50" spans="1:18" x14ac:dyDescent="0.25">
      <c r="A50" s="4" t="s">
        <v>137</v>
      </c>
      <c r="B50" s="4">
        <f t="shared" si="0"/>
        <v>3</v>
      </c>
      <c r="C50" s="6" t="s">
        <v>138</v>
      </c>
      <c r="E50" s="6" t="s">
        <v>138</v>
      </c>
      <c r="G50" s="5" t="s">
        <v>138</v>
      </c>
      <c r="M50" s="5" t="s">
        <v>138</v>
      </c>
    </row>
    <row r="51" spans="1:18" x14ac:dyDescent="0.25">
      <c r="A51" s="4" t="s">
        <v>139</v>
      </c>
      <c r="B51" s="4">
        <f t="shared" si="0"/>
        <v>7</v>
      </c>
      <c r="C51" s="6" t="s">
        <v>140</v>
      </c>
      <c r="E51" s="6" t="s">
        <v>140</v>
      </c>
      <c r="G51" s="5" t="s">
        <v>140</v>
      </c>
      <c r="H51" s="5" t="s">
        <v>140</v>
      </c>
      <c r="M51" s="5" t="s">
        <v>140</v>
      </c>
      <c r="N51" s="5" t="s">
        <v>81</v>
      </c>
      <c r="Q51" s="5" t="s">
        <v>81</v>
      </c>
      <c r="R51" s="5" t="s">
        <v>140</v>
      </c>
    </row>
    <row r="52" spans="1:18" x14ac:dyDescent="0.25">
      <c r="A52" s="4" t="s">
        <v>141</v>
      </c>
      <c r="B52" s="4">
        <f t="shared" si="0"/>
        <v>7</v>
      </c>
      <c r="C52" s="6" t="s">
        <v>125</v>
      </c>
      <c r="E52" s="6" t="s">
        <v>125</v>
      </c>
      <c r="G52" s="5" t="s">
        <v>125</v>
      </c>
      <c r="H52" s="5" t="s">
        <v>125</v>
      </c>
      <c r="M52" s="5" t="s">
        <v>125</v>
      </c>
      <c r="N52" s="5" t="s">
        <v>87</v>
      </c>
      <c r="Q52" s="5" t="s">
        <v>87</v>
      </c>
      <c r="R52" s="5" t="s">
        <v>55</v>
      </c>
    </row>
    <row r="53" spans="1:18" s="9" customFormat="1" x14ac:dyDescent="0.25">
      <c r="A53" s="9" t="s">
        <v>142</v>
      </c>
      <c r="B53" s="4">
        <f t="shared" si="0"/>
        <v>4</v>
      </c>
      <c r="C53" s="9" t="s">
        <v>392</v>
      </c>
      <c r="D53" s="18"/>
      <c r="E53" s="9" t="s">
        <v>392</v>
      </c>
      <c r="G53" s="9" t="s">
        <v>392</v>
      </c>
      <c r="H53" s="9" t="s">
        <v>392</v>
      </c>
      <c r="M53" s="9" t="s">
        <v>392</v>
      </c>
    </row>
    <row r="54" spans="1:18" s="9" customFormat="1" x14ac:dyDescent="0.25">
      <c r="A54" s="9" t="s">
        <v>143</v>
      </c>
      <c r="B54" s="4">
        <f t="shared" si="0"/>
        <v>9</v>
      </c>
      <c r="C54" s="9" t="s">
        <v>392</v>
      </c>
      <c r="D54" s="18"/>
      <c r="E54" s="9" t="s">
        <v>392</v>
      </c>
      <c r="G54" s="9" t="s">
        <v>392</v>
      </c>
      <c r="H54" s="9" t="s">
        <v>392</v>
      </c>
      <c r="K54" s="9" t="s">
        <v>392</v>
      </c>
      <c r="L54" s="9" t="s">
        <v>392</v>
      </c>
      <c r="M54" s="9" t="s">
        <v>392</v>
      </c>
      <c r="N54" s="9" t="s">
        <v>392</v>
      </c>
      <c r="Q54" s="9" t="s">
        <v>392</v>
      </c>
      <c r="R54" s="9" t="s">
        <v>392</v>
      </c>
    </row>
    <row r="55" spans="1:18" s="9" customFormat="1" x14ac:dyDescent="0.25">
      <c r="A55" s="9" t="s">
        <v>144</v>
      </c>
      <c r="B55" s="4">
        <f t="shared" si="0"/>
        <v>6</v>
      </c>
      <c r="C55" s="9" t="s">
        <v>392</v>
      </c>
      <c r="D55" s="18"/>
      <c r="E55" s="9" t="s">
        <v>392</v>
      </c>
      <c r="G55" s="9" t="s">
        <v>392</v>
      </c>
      <c r="H55" s="9" t="s">
        <v>392</v>
      </c>
      <c r="M55" s="9" t="s">
        <v>392</v>
      </c>
      <c r="N55" s="9" t="s">
        <v>392</v>
      </c>
      <c r="Q55" s="9" t="s">
        <v>392</v>
      </c>
    </row>
    <row r="56" spans="1:18" s="9" customFormat="1" x14ac:dyDescent="0.25">
      <c r="A56" s="9" t="s">
        <v>145</v>
      </c>
      <c r="B56" s="4">
        <f t="shared" si="0"/>
        <v>9</v>
      </c>
      <c r="C56" s="9" t="s">
        <v>392</v>
      </c>
      <c r="D56" s="18"/>
      <c r="E56" s="9" t="s">
        <v>392</v>
      </c>
      <c r="G56" s="9" t="s">
        <v>392</v>
      </c>
      <c r="H56" s="9" t="s">
        <v>392</v>
      </c>
      <c r="K56" s="9" t="s">
        <v>392</v>
      </c>
      <c r="L56" s="9" t="s">
        <v>392</v>
      </c>
      <c r="M56" s="9" t="s">
        <v>392</v>
      </c>
      <c r="N56" s="9" t="s">
        <v>392</v>
      </c>
      <c r="Q56" s="9" t="s">
        <v>392</v>
      </c>
      <c r="R56" s="9" t="s">
        <v>392</v>
      </c>
    </row>
    <row r="57" spans="1:18" s="9" customFormat="1" x14ac:dyDescent="0.25">
      <c r="A57" s="9" t="s">
        <v>146</v>
      </c>
      <c r="B57" s="4">
        <f t="shared" si="0"/>
        <v>14</v>
      </c>
      <c r="C57" s="9" t="s">
        <v>392</v>
      </c>
      <c r="D57" s="18"/>
      <c r="E57" s="9" t="s">
        <v>392</v>
      </c>
      <c r="F57" s="9" t="s">
        <v>392</v>
      </c>
      <c r="G57" s="9" t="s">
        <v>392</v>
      </c>
      <c r="H57" s="9" t="s">
        <v>392</v>
      </c>
      <c r="I57" s="9" t="s">
        <v>392</v>
      </c>
      <c r="J57" s="9" t="s">
        <v>392</v>
      </c>
      <c r="K57" s="9" t="s">
        <v>392</v>
      </c>
      <c r="L57" s="9" t="s">
        <v>392</v>
      </c>
      <c r="M57" s="9" t="s">
        <v>392</v>
      </c>
      <c r="N57" s="9" t="s">
        <v>392</v>
      </c>
      <c r="O57" s="9" t="s">
        <v>392</v>
      </c>
      <c r="P57" s="9" t="s">
        <v>392</v>
      </c>
      <c r="Q57" s="9" t="s">
        <v>392</v>
      </c>
      <c r="R57" s="9" t="s">
        <v>392</v>
      </c>
    </row>
    <row r="58" spans="1:18" s="9" customFormat="1" x14ac:dyDescent="0.25">
      <c r="A58" s="9" t="s">
        <v>147</v>
      </c>
      <c r="B58" s="4">
        <f t="shared" si="0"/>
        <v>14</v>
      </c>
      <c r="C58" s="9" t="s">
        <v>392</v>
      </c>
      <c r="D58" s="18"/>
      <c r="E58" s="9" t="s">
        <v>392</v>
      </c>
      <c r="F58" s="9" t="s">
        <v>392</v>
      </c>
      <c r="G58" s="9" t="s">
        <v>392</v>
      </c>
      <c r="H58" s="9" t="s">
        <v>392</v>
      </c>
      <c r="I58" s="9" t="s">
        <v>392</v>
      </c>
      <c r="J58" s="9" t="s">
        <v>392</v>
      </c>
      <c r="K58" s="9" t="s">
        <v>392</v>
      </c>
      <c r="L58" s="9" t="s">
        <v>392</v>
      </c>
      <c r="M58" s="9" t="s">
        <v>392</v>
      </c>
      <c r="N58" s="9" t="s">
        <v>392</v>
      </c>
      <c r="O58" s="9" t="s">
        <v>392</v>
      </c>
      <c r="P58" s="9" t="s">
        <v>148</v>
      </c>
      <c r="Q58" s="9" t="s">
        <v>392</v>
      </c>
      <c r="R58" s="9" t="s">
        <v>392</v>
      </c>
    </row>
    <row r="59" spans="1:18" x14ac:dyDescent="0.25">
      <c r="A59" s="4" t="s">
        <v>149</v>
      </c>
      <c r="B59" s="4">
        <f t="shared" si="0"/>
        <v>14</v>
      </c>
      <c r="C59" s="6" t="s">
        <v>150</v>
      </c>
      <c r="E59" s="6" t="s">
        <v>150</v>
      </c>
      <c r="F59" s="6" t="s">
        <v>150</v>
      </c>
      <c r="G59" s="5" t="s">
        <v>150</v>
      </c>
      <c r="H59" s="5" t="s">
        <v>151</v>
      </c>
      <c r="I59" s="5" t="s">
        <v>150</v>
      </c>
      <c r="J59" s="5" t="s">
        <v>150</v>
      </c>
      <c r="K59" s="5" t="s">
        <v>151</v>
      </c>
      <c r="L59" s="5" t="s">
        <v>151</v>
      </c>
      <c r="M59" s="5" t="s">
        <v>150</v>
      </c>
      <c r="N59" s="5" t="s">
        <v>150</v>
      </c>
      <c r="O59" s="5" t="s">
        <v>151</v>
      </c>
      <c r="P59" s="5" t="s">
        <v>150</v>
      </c>
      <c r="Q59" s="5" t="s">
        <v>150</v>
      </c>
      <c r="R59" s="5" t="s">
        <v>151</v>
      </c>
    </row>
    <row r="60" spans="1:18" x14ac:dyDescent="0.25">
      <c r="A60" s="4" t="s">
        <v>152</v>
      </c>
      <c r="B60" s="4">
        <f t="shared" si="0"/>
        <v>14</v>
      </c>
      <c r="C60" s="6" t="s">
        <v>153</v>
      </c>
      <c r="E60" s="6" t="s">
        <v>153</v>
      </c>
      <c r="F60" s="6" t="s">
        <v>153</v>
      </c>
      <c r="G60" s="5" t="s">
        <v>153</v>
      </c>
      <c r="H60" s="5" t="s">
        <v>58</v>
      </c>
      <c r="I60" s="5" t="s">
        <v>153</v>
      </c>
      <c r="J60" s="5" t="s">
        <v>153</v>
      </c>
      <c r="K60" s="5" t="s">
        <v>58</v>
      </c>
      <c r="L60" s="5" t="s">
        <v>58</v>
      </c>
      <c r="M60" s="5" t="s">
        <v>153</v>
      </c>
      <c r="N60" s="5" t="s">
        <v>153</v>
      </c>
      <c r="O60" s="5" t="s">
        <v>153</v>
      </c>
      <c r="P60" s="5" t="s">
        <v>153</v>
      </c>
      <c r="Q60" s="5" t="s">
        <v>153</v>
      </c>
      <c r="R60" s="5" t="s">
        <v>58</v>
      </c>
    </row>
    <row r="61" spans="1:18" s="9" customFormat="1" x14ac:dyDescent="0.25">
      <c r="A61" s="9" t="s">
        <v>154</v>
      </c>
      <c r="B61" s="4">
        <f t="shared" si="0"/>
        <v>10</v>
      </c>
      <c r="C61" s="9" t="s">
        <v>392</v>
      </c>
      <c r="D61" s="18"/>
      <c r="E61" s="9" t="s">
        <v>392</v>
      </c>
      <c r="F61" s="9" t="s">
        <v>392</v>
      </c>
      <c r="G61" s="9" t="s">
        <v>392</v>
      </c>
      <c r="I61" s="9" t="s">
        <v>392</v>
      </c>
      <c r="J61" s="9" t="s">
        <v>392</v>
      </c>
      <c r="K61" s="9" t="s">
        <v>392</v>
      </c>
      <c r="M61" s="9" t="s">
        <v>392</v>
      </c>
      <c r="O61" s="9" t="s">
        <v>392</v>
      </c>
      <c r="P61" s="9" t="s">
        <v>155</v>
      </c>
      <c r="R61" s="9" t="s">
        <v>392</v>
      </c>
    </row>
    <row r="62" spans="1:18" x14ac:dyDescent="0.25">
      <c r="A62" s="4" t="s">
        <v>156</v>
      </c>
      <c r="B62" s="4">
        <f t="shared" si="0"/>
        <v>10</v>
      </c>
      <c r="C62" s="6" t="s">
        <v>157</v>
      </c>
      <c r="E62" s="6" t="s">
        <v>157</v>
      </c>
      <c r="F62" s="6" t="s">
        <v>157</v>
      </c>
      <c r="G62" s="5" t="s">
        <v>157</v>
      </c>
      <c r="I62" s="5" t="s">
        <v>157</v>
      </c>
      <c r="J62" s="5" t="s">
        <v>157</v>
      </c>
      <c r="K62" s="5" t="s">
        <v>157</v>
      </c>
      <c r="M62" s="5" t="s">
        <v>157</v>
      </c>
      <c r="O62" s="5" t="s">
        <v>157</v>
      </c>
      <c r="P62" s="5" t="s">
        <v>157</v>
      </c>
      <c r="R62" s="5" t="s">
        <v>157</v>
      </c>
    </row>
    <row r="63" spans="1:18" x14ac:dyDescent="0.25">
      <c r="A63" s="4" t="s">
        <v>158</v>
      </c>
      <c r="B63" s="4">
        <f t="shared" si="0"/>
        <v>10</v>
      </c>
      <c r="C63" s="6" t="s">
        <v>159</v>
      </c>
      <c r="E63" s="6" t="s">
        <v>159</v>
      </c>
      <c r="F63" s="6" t="s">
        <v>159</v>
      </c>
      <c r="G63" s="5" t="s">
        <v>159</v>
      </c>
      <c r="I63" s="5" t="s">
        <v>159</v>
      </c>
      <c r="J63" s="5" t="s">
        <v>159</v>
      </c>
      <c r="K63" s="5" t="s">
        <v>159</v>
      </c>
      <c r="M63" s="5" t="s">
        <v>159</v>
      </c>
      <c r="O63" s="5" t="s">
        <v>159</v>
      </c>
      <c r="P63" s="5" t="s">
        <v>159</v>
      </c>
      <c r="R63" s="5" t="s">
        <v>159</v>
      </c>
    </row>
    <row r="64" spans="1:18" s="9" customFormat="1" x14ac:dyDescent="0.25">
      <c r="A64" s="9" t="s">
        <v>160</v>
      </c>
      <c r="B64" s="4">
        <f t="shared" si="0"/>
        <v>14</v>
      </c>
      <c r="C64" s="9" t="s">
        <v>392</v>
      </c>
      <c r="D64" s="18"/>
      <c r="E64" s="9" t="s">
        <v>392</v>
      </c>
      <c r="F64" s="9" t="s">
        <v>392</v>
      </c>
      <c r="G64" s="9" t="s">
        <v>392</v>
      </c>
      <c r="H64" s="9" t="s">
        <v>392</v>
      </c>
      <c r="I64" s="9" t="s">
        <v>392</v>
      </c>
      <c r="J64" s="9" t="s">
        <v>392</v>
      </c>
      <c r="K64" s="9" t="s">
        <v>392</v>
      </c>
      <c r="L64" s="9" t="s">
        <v>392</v>
      </c>
      <c r="M64" s="9" t="s">
        <v>392</v>
      </c>
      <c r="N64" s="9" t="s">
        <v>392</v>
      </c>
      <c r="O64" s="9" t="s">
        <v>392</v>
      </c>
      <c r="P64" s="9" t="s">
        <v>392</v>
      </c>
      <c r="Q64" s="9" t="s">
        <v>392</v>
      </c>
      <c r="R64" s="9" t="s">
        <v>392</v>
      </c>
    </row>
    <row r="65" spans="1:18" x14ac:dyDescent="0.25">
      <c r="A65" s="4" t="s">
        <v>161</v>
      </c>
      <c r="B65" s="4">
        <f t="shared" si="0"/>
        <v>14</v>
      </c>
      <c r="C65" s="6" t="s">
        <v>163</v>
      </c>
      <c r="E65" s="6" t="s">
        <v>163</v>
      </c>
      <c r="F65" s="6" t="s">
        <v>162</v>
      </c>
      <c r="G65" s="5" t="s">
        <v>162</v>
      </c>
      <c r="H65" s="5" t="s">
        <v>163</v>
      </c>
      <c r="I65" s="5" t="s">
        <v>162</v>
      </c>
      <c r="J65" s="5" t="s">
        <v>162</v>
      </c>
      <c r="K65" s="5" t="s">
        <v>163</v>
      </c>
      <c r="L65" s="5" t="s">
        <v>163</v>
      </c>
      <c r="M65" s="5" t="s">
        <v>163</v>
      </c>
      <c r="N65" s="5" t="s">
        <v>163</v>
      </c>
      <c r="O65" s="5" t="s">
        <v>164</v>
      </c>
      <c r="P65" s="5" t="s">
        <v>162</v>
      </c>
      <c r="Q65" s="5" t="s">
        <v>163</v>
      </c>
      <c r="R65" s="5" t="s">
        <v>162</v>
      </c>
    </row>
    <row r="66" spans="1:18" x14ac:dyDescent="0.25">
      <c r="A66" s="4" t="s">
        <v>165</v>
      </c>
      <c r="B66" s="4">
        <f t="shared" si="0"/>
        <v>11</v>
      </c>
      <c r="C66" s="6" t="s">
        <v>392</v>
      </c>
      <c r="E66" s="6" t="s">
        <v>392</v>
      </c>
      <c r="F66" s="6" t="s">
        <v>392</v>
      </c>
      <c r="G66" s="5" t="s">
        <v>392</v>
      </c>
      <c r="H66" s="5" t="s">
        <v>392</v>
      </c>
      <c r="K66" s="5" t="s">
        <v>392</v>
      </c>
      <c r="L66" s="5" t="s">
        <v>392</v>
      </c>
      <c r="N66" s="5" t="s">
        <v>392</v>
      </c>
      <c r="O66" s="5" t="s">
        <v>392</v>
      </c>
      <c r="P66" s="5" t="s">
        <v>392</v>
      </c>
      <c r="Q66" s="5" t="s">
        <v>392</v>
      </c>
      <c r="R66" s="5" t="s">
        <v>392</v>
      </c>
    </row>
    <row r="67" spans="1:18" x14ac:dyDescent="0.25">
      <c r="A67" s="4" t="s">
        <v>166</v>
      </c>
      <c r="B67" s="4">
        <f t="shared" si="0"/>
        <v>11</v>
      </c>
      <c r="C67" s="6" t="s">
        <v>392</v>
      </c>
      <c r="E67" s="6" t="s">
        <v>392</v>
      </c>
      <c r="F67" s="6" t="s">
        <v>392</v>
      </c>
      <c r="G67" s="5" t="s">
        <v>392</v>
      </c>
      <c r="H67" s="5" t="s">
        <v>392</v>
      </c>
      <c r="K67" s="5" t="s">
        <v>392</v>
      </c>
      <c r="L67" s="5" t="s">
        <v>392</v>
      </c>
      <c r="N67" s="5" t="s">
        <v>392</v>
      </c>
      <c r="O67" s="5" t="s">
        <v>392</v>
      </c>
      <c r="P67" s="5" t="s">
        <v>392</v>
      </c>
      <c r="Q67" s="5" t="s">
        <v>392</v>
      </c>
      <c r="R67" s="5" t="s">
        <v>392</v>
      </c>
    </row>
    <row r="68" spans="1:18" x14ac:dyDescent="0.25">
      <c r="A68" s="4" t="s">
        <v>167</v>
      </c>
      <c r="B68" s="4">
        <f t="shared" ref="B68:B134" si="1">COUNTA(E68:CM68)</f>
        <v>11</v>
      </c>
      <c r="C68" s="6" t="s">
        <v>392</v>
      </c>
      <c r="E68" s="6" t="s">
        <v>392</v>
      </c>
      <c r="F68" s="6" t="s">
        <v>392</v>
      </c>
      <c r="G68" s="5" t="s">
        <v>392</v>
      </c>
      <c r="H68" s="5" t="s">
        <v>392</v>
      </c>
      <c r="K68" s="5" t="s">
        <v>392</v>
      </c>
      <c r="L68" s="5" t="s">
        <v>392</v>
      </c>
      <c r="N68" s="5" t="s">
        <v>392</v>
      </c>
      <c r="O68" s="5" t="s">
        <v>392</v>
      </c>
      <c r="P68" s="5" t="s">
        <v>392</v>
      </c>
      <c r="Q68" s="5" t="s">
        <v>392</v>
      </c>
      <c r="R68" s="5" t="s">
        <v>392</v>
      </c>
    </row>
    <row r="69" spans="1:18" x14ac:dyDescent="0.25">
      <c r="A69" s="4" t="s">
        <v>168</v>
      </c>
      <c r="B69" s="4">
        <f t="shared" si="1"/>
        <v>9</v>
      </c>
      <c r="C69" s="16" t="s">
        <v>403</v>
      </c>
      <c r="E69" s="5" t="s">
        <v>392</v>
      </c>
      <c r="F69" s="5" t="s">
        <v>392</v>
      </c>
      <c r="G69" s="5" t="s">
        <v>392</v>
      </c>
      <c r="H69" s="5" t="s">
        <v>392</v>
      </c>
      <c r="N69" s="5" t="s">
        <v>392</v>
      </c>
      <c r="O69" s="5" t="s">
        <v>392</v>
      </c>
      <c r="P69" s="5" t="s">
        <v>392</v>
      </c>
      <c r="Q69" s="5" t="s">
        <v>392</v>
      </c>
      <c r="R69" s="5" t="s">
        <v>392</v>
      </c>
    </row>
    <row r="70" spans="1:18" s="9" customFormat="1" x14ac:dyDescent="0.25">
      <c r="A70" s="9" t="s">
        <v>169</v>
      </c>
      <c r="B70" s="4">
        <f t="shared" si="1"/>
        <v>14</v>
      </c>
      <c r="C70" s="9" t="s">
        <v>392</v>
      </c>
      <c r="D70" s="18"/>
      <c r="E70" s="9" t="s">
        <v>392</v>
      </c>
      <c r="F70" s="9" t="s">
        <v>392</v>
      </c>
      <c r="G70" s="9" t="s">
        <v>392</v>
      </c>
      <c r="H70" s="9" t="s">
        <v>392</v>
      </c>
      <c r="I70" s="9" t="s">
        <v>392</v>
      </c>
      <c r="J70" s="9" t="s">
        <v>392</v>
      </c>
      <c r="K70" s="9" t="s">
        <v>392</v>
      </c>
      <c r="L70" s="9" t="s">
        <v>392</v>
      </c>
      <c r="M70" s="9" t="s">
        <v>392</v>
      </c>
      <c r="N70" s="9" t="s">
        <v>392</v>
      </c>
      <c r="O70" s="9" t="s">
        <v>392</v>
      </c>
      <c r="P70" s="9" t="s">
        <v>392</v>
      </c>
      <c r="Q70" s="9" t="s">
        <v>392</v>
      </c>
      <c r="R70" s="9" t="s">
        <v>392</v>
      </c>
    </row>
    <row r="71" spans="1:18" x14ac:dyDescent="0.25">
      <c r="A71" s="4" t="s">
        <v>170</v>
      </c>
      <c r="B71" s="4">
        <f t="shared" si="1"/>
        <v>14</v>
      </c>
      <c r="C71" s="6" t="s">
        <v>163</v>
      </c>
      <c r="E71" s="6" t="s">
        <v>163</v>
      </c>
      <c r="F71" s="6" t="s">
        <v>163</v>
      </c>
      <c r="G71" s="5" t="s">
        <v>163</v>
      </c>
      <c r="H71" s="5" t="s">
        <v>163</v>
      </c>
      <c r="I71" s="5" t="s">
        <v>163</v>
      </c>
      <c r="J71" s="5" t="s">
        <v>163</v>
      </c>
      <c r="K71" s="5" t="s">
        <v>162</v>
      </c>
      <c r="L71" s="5" t="s">
        <v>163</v>
      </c>
      <c r="M71" s="5" t="s">
        <v>163</v>
      </c>
      <c r="N71" s="5" t="s">
        <v>163</v>
      </c>
      <c r="O71" s="5" t="s">
        <v>163</v>
      </c>
      <c r="P71" s="5" t="s">
        <v>163</v>
      </c>
      <c r="Q71" s="5" t="s">
        <v>163</v>
      </c>
      <c r="R71" s="5" t="s">
        <v>163</v>
      </c>
    </row>
    <row r="72" spans="1:18" s="9" customFormat="1" x14ac:dyDescent="0.25">
      <c r="A72" s="9" t="s">
        <v>171</v>
      </c>
      <c r="B72" s="4">
        <f t="shared" si="1"/>
        <v>14</v>
      </c>
      <c r="C72" s="9" t="s">
        <v>392</v>
      </c>
      <c r="D72" s="18"/>
      <c r="E72" s="9" t="s">
        <v>392</v>
      </c>
      <c r="F72" s="9" t="s">
        <v>392</v>
      </c>
      <c r="G72" s="9" t="s">
        <v>392</v>
      </c>
      <c r="H72" s="9" t="s">
        <v>392</v>
      </c>
      <c r="I72" s="9" t="s">
        <v>392</v>
      </c>
      <c r="J72" s="9" t="s">
        <v>392</v>
      </c>
      <c r="K72" s="9" t="s">
        <v>392</v>
      </c>
      <c r="L72" s="9" t="s">
        <v>392</v>
      </c>
      <c r="M72" s="9" t="s">
        <v>392</v>
      </c>
      <c r="N72" s="9" t="s">
        <v>392</v>
      </c>
      <c r="O72" s="9" t="s">
        <v>392</v>
      </c>
      <c r="P72" s="9" t="s">
        <v>392</v>
      </c>
      <c r="Q72" s="9" t="s">
        <v>392</v>
      </c>
      <c r="R72" s="9" t="s">
        <v>392</v>
      </c>
    </row>
    <row r="73" spans="1:18" x14ac:dyDescent="0.25">
      <c r="A73" s="4" t="s">
        <v>172</v>
      </c>
      <c r="B73" s="4">
        <f t="shared" si="1"/>
        <v>14</v>
      </c>
      <c r="C73" s="6" t="s">
        <v>163</v>
      </c>
      <c r="E73" s="6" t="s">
        <v>163</v>
      </c>
      <c r="F73" s="6" t="s">
        <v>162</v>
      </c>
      <c r="G73" s="5" t="s">
        <v>163</v>
      </c>
      <c r="H73" s="5" t="s">
        <v>163</v>
      </c>
      <c r="I73" s="5" t="s">
        <v>163</v>
      </c>
      <c r="J73" s="5" t="s">
        <v>162</v>
      </c>
      <c r="K73" s="5" t="s">
        <v>162</v>
      </c>
      <c r="L73" s="5" t="s">
        <v>163</v>
      </c>
      <c r="M73" s="5" t="s">
        <v>163</v>
      </c>
      <c r="N73" s="5" t="s">
        <v>163</v>
      </c>
      <c r="O73" s="5" t="s">
        <v>162</v>
      </c>
      <c r="P73" s="5" t="s">
        <v>163</v>
      </c>
      <c r="Q73" s="5" t="s">
        <v>163</v>
      </c>
      <c r="R73" s="5" t="s">
        <v>163</v>
      </c>
    </row>
    <row r="74" spans="1:18" x14ac:dyDescent="0.25">
      <c r="A74" s="4" t="s">
        <v>173</v>
      </c>
      <c r="B74" s="4">
        <f t="shared" si="1"/>
        <v>14</v>
      </c>
      <c r="C74" s="6" t="s">
        <v>163</v>
      </c>
      <c r="E74" s="6" t="s">
        <v>163</v>
      </c>
      <c r="F74" s="6" t="s">
        <v>162</v>
      </c>
      <c r="G74" s="5" t="s">
        <v>163</v>
      </c>
      <c r="H74" s="5" t="s">
        <v>163</v>
      </c>
      <c r="I74" s="5" t="s">
        <v>163</v>
      </c>
      <c r="J74" s="5" t="s">
        <v>162</v>
      </c>
      <c r="K74" s="5" t="s">
        <v>162</v>
      </c>
      <c r="L74" s="5" t="s">
        <v>163</v>
      </c>
      <c r="M74" s="5" t="s">
        <v>163</v>
      </c>
      <c r="N74" s="5" t="s">
        <v>163</v>
      </c>
      <c r="O74" s="5" t="s">
        <v>162</v>
      </c>
      <c r="P74" s="5" t="s">
        <v>163</v>
      </c>
      <c r="Q74" s="5" t="s">
        <v>163</v>
      </c>
      <c r="R74" s="5" t="s">
        <v>163</v>
      </c>
    </row>
    <row r="75" spans="1:18" s="9" customFormat="1" x14ac:dyDescent="0.25">
      <c r="A75" s="9" t="s">
        <v>174</v>
      </c>
      <c r="B75" s="4">
        <f t="shared" si="1"/>
        <v>13</v>
      </c>
      <c r="C75" s="9" t="s">
        <v>392</v>
      </c>
      <c r="D75" s="18"/>
      <c r="E75" s="9" t="s">
        <v>392</v>
      </c>
      <c r="F75" s="9" t="s">
        <v>392</v>
      </c>
      <c r="G75" s="9" t="s">
        <v>392</v>
      </c>
      <c r="H75" s="9" t="s">
        <v>392</v>
      </c>
      <c r="J75" s="9" t="s">
        <v>392</v>
      </c>
      <c r="K75" s="9" t="s">
        <v>392</v>
      </c>
      <c r="L75" s="9" t="s">
        <v>392</v>
      </c>
      <c r="M75" s="9" t="s">
        <v>392</v>
      </c>
      <c r="N75" s="9" t="s">
        <v>392</v>
      </c>
      <c r="O75" s="9" t="s">
        <v>392</v>
      </c>
      <c r="P75" s="9" t="s">
        <v>392</v>
      </c>
      <c r="Q75" s="9" t="s">
        <v>392</v>
      </c>
      <c r="R75" s="9" t="s">
        <v>392</v>
      </c>
    </row>
    <row r="76" spans="1:18" x14ac:dyDescent="0.25">
      <c r="A76" s="4" t="s">
        <v>175</v>
      </c>
      <c r="B76" s="4">
        <f t="shared" si="1"/>
        <v>14</v>
      </c>
      <c r="C76" s="6" t="s">
        <v>163</v>
      </c>
      <c r="E76" s="6" t="s">
        <v>163</v>
      </c>
      <c r="F76" s="6" t="s">
        <v>163</v>
      </c>
      <c r="G76" s="5" t="s">
        <v>163</v>
      </c>
      <c r="H76" s="5" t="s">
        <v>163</v>
      </c>
      <c r="I76" s="5" t="s">
        <v>163</v>
      </c>
      <c r="J76" s="5" t="s">
        <v>163</v>
      </c>
      <c r="K76" s="5" t="s">
        <v>162</v>
      </c>
      <c r="L76" s="5" t="s">
        <v>163</v>
      </c>
      <c r="M76" s="5" t="s">
        <v>163</v>
      </c>
      <c r="N76" s="5" t="s">
        <v>163</v>
      </c>
      <c r="O76" s="5" t="s">
        <v>162</v>
      </c>
      <c r="P76" s="5" t="s">
        <v>163</v>
      </c>
      <c r="Q76" s="5" t="s">
        <v>163</v>
      </c>
      <c r="R76" s="5" t="s">
        <v>163</v>
      </c>
    </row>
    <row r="77" spans="1:18" s="9" customFormat="1" x14ac:dyDescent="0.25">
      <c r="A77" s="9" t="s">
        <v>176</v>
      </c>
      <c r="B77" s="4">
        <f t="shared" si="1"/>
        <v>14</v>
      </c>
      <c r="C77" s="9" t="s">
        <v>392</v>
      </c>
      <c r="D77" s="18"/>
      <c r="E77" s="9" t="s">
        <v>392</v>
      </c>
      <c r="F77" s="9" t="s">
        <v>392</v>
      </c>
      <c r="G77" s="9" t="s">
        <v>392</v>
      </c>
      <c r="H77" s="9" t="s">
        <v>392</v>
      </c>
      <c r="I77" s="9" t="s">
        <v>392</v>
      </c>
      <c r="J77" s="9" t="s">
        <v>392</v>
      </c>
      <c r="K77" s="9" t="s">
        <v>392</v>
      </c>
      <c r="L77" s="9" t="s">
        <v>392</v>
      </c>
      <c r="M77" s="9" t="s">
        <v>392</v>
      </c>
      <c r="N77" s="9" t="s">
        <v>392</v>
      </c>
      <c r="O77" s="9" t="s">
        <v>392</v>
      </c>
      <c r="P77" s="9" t="s">
        <v>392</v>
      </c>
      <c r="Q77" s="9" t="s">
        <v>392</v>
      </c>
      <c r="R77" s="9" t="s">
        <v>392</v>
      </c>
    </row>
    <row r="78" spans="1:18" x14ac:dyDescent="0.25">
      <c r="A78" s="4" t="s">
        <v>177</v>
      </c>
      <c r="B78" s="4">
        <f t="shared" si="1"/>
        <v>2</v>
      </c>
      <c r="C78" s="20" t="s">
        <v>403</v>
      </c>
      <c r="G78" s="5" t="s">
        <v>99</v>
      </c>
      <c r="O78" s="5" t="s">
        <v>178</v>
      </c>
    </row>
    <row r="79" spans="1:18" s="9" customFormat="1" x14ac:dyDescent="0.25">
      <c r="A79" s="9" t="s">
        <v>179</v>
      </c>
      <c r="B79" s="4">
        <f t="shared" si="1"/>
        <v>2</v>
      </c>
      <c r="C79" s="20" t="s">
        <v>403</v>
      </c>
      <c r="D79" s="18"/>
      <c r="G79" s="9" t="s">
        <v>392</v>
      </c>
      <c r="O79" s="9" t="s">
        <v>392</v>
      </c>
    </row>
    <row r="80" spans="1:18" s="9" customFormat="1" x14ac:dyDescent="0.25">
      <c r="A80" s="9" t="s">
        <v>180</v>
      </c>
      <c r="B80" s="4">
        <f t="shared" si="1"/>
        <v>14</v>
      </c>
      <c r="C80" s="9" t="s">
        <v>392</v>
      </c>
      <c r="D80" s="18"/>
      <c r="E80" s="9" t="s">
        <v>392</v>
      </c>
      <c r="F80" s="9" t="s">
        <v>392</v>
      </c>
      <c r="G80" s="9" t="s">
        <v>392</v>
      </c>
      <c r="H80" s="9" t="s">
        <v>392</v>
      </c>
      <c r="I80" s="9" t="s">
        <v>392</v>
      </c>
      <c r="J80" s="9" t="s">
        <v>392</v>
      </c>
      <c r="K80" s="9" t="s">
        <v>392</v>
      </c>
      <c r="L80" s="9" t="s">
        <v>392</v>
      </c>
      <c r="M80" s="9" t="s">
        <v>392</v>
      </c>
      <c r="N80" s="9" t="s">
        <v>392</v>
      </c>
      <c r="O80" s="9" t="s">
        <v>392</v>
      </c>
      <c r="P80" s="9" t="s">
        <v>392</v>
      </c>
      <c r="Q80" s="9" t="s">
        <v>392</v>
      </c>
      <c r="R80" s="9" t="s">
        <v>392</v>
      </c>
    </row>
    <row r="81" spans="1:22" x14ac:dyDescent="0.25">
      <c r="A81" s="4" t="s">
        <v>181</v>
      </c>
      <c r="B81" s="4">
        <f t="shared" si="1"/>
        <v>14</v>
      </c>
      <c r="C81" s="6" t="s">
        <v>178</v>
      </c>
      <c r="E81" s="6" t="s">
        <v>178</v>
      </c>
      <c r="F81" s="6" t="s">
        <v>178</v>
      </c>
      <c r="G81" s="5" t="s">
        <v>178</v>
      </c>
      <c r="H81" s="5" t="s">
        <v>178</v>
      </c>
      <c r="I81" s="5" t="s">
        <v>178</v>
      </c>
      <c r="J81" s="5" t="s">
        <v>178</v>
      </c>
      <c r="K81" s="5" t="s">
        <v>178</v>
      </c>
      <c r="L81" s="5" t="s">
        <v>178</v>
      </c>
      <c r="M81" s="5" t="s">
        <v>178</v>
      </c>
      <c r="N81" s="5" t="s">
        <v>178</v>
      </c>
      <c r="O81" s="5" t="s">
        <v>150</v>
      </c>
      <c r="P81" s="5" t="s">
        <v>178</v>
      </c>
      <c r="Q81" s="5" t="s">
        <v>178</v>
      </c>
      <c r="R81" s="5" t="s">
        <v>178</v>
      </c>
    </row>
    <row r="82" spans="1:22" x14ac:dyDescent="0.25">
      <c r="A82" s="4" t="s">
        <v>182</v>
      </c>
      <c r="B82" s="4">
        <f t="shared" si="1"/>
        <v>14</v>
      </c>
      <c r="C82" s="6" t="s">
        <v>183</v>
      </c>
      <c r="E82" s="6" t="s">
        <v>183</v>
      </c>
      <c r="F82" s="6" t="s">
        <v>183</v>
      </c>
      <c r="G82" s="5" t="s">
        <v>183</v>
      </c>
      <c r="H82" s="5" t="s">
        <v>183</v>
      </c>
      <c r="I82" s="5" t="s">
        <v>183</v>
      </c>
      <c r="J82" s="5" t="s">
        <v>183</v>
      </c>
      <c r="K82" s="5" t="s">
        <v>183</v>
      </c>
      <c r="L82" s="5" t="s">
        <v>183</v>
      </c>
      <c r="M82" s="5" t="s">
        <v>183</v>
      </c>
      <c r="N82" s="5" t="s">
        <v>183</v>
      </c>
      <c r="O82" s="5" t="s">
        <v>183</v>
      </c>
      <c r="P82" s="5" t="s">
        <v>183</v>
      </c>
      <c r="Q82" s="5" t="s">
        <v>183</v>
      </c>
      <c r="R82" s="5" t="s">
        <v>183</v>
      </c>
    </row>
    <row r="83" spans="1:22" s="9" customFormat="1" x14ac:dyDescent="0.25">
      <c r="A83" s="9" t="s">
        <v>184</v>
      </c>
      <c r="B83" s="4">
        <f t="shared" si="1"/>
        <v>14</v>
      </c>
      <c r="C83" s="9" t="s">
        <v>392</v>
      </c>
      <c r="D83" s="18"/>
      <c r="E83" s="9" t="s">
        <v>392</v>
      </c>
      <c r="F83" s="9" t="s">
        <v>392</v>
      </c>
      <c r="G83" s="9" t="s">
        <v>392</v>
      </c>
      <c r="H83" s="9" t="s">
        <v>392</v>
      </c>
      <c r="I83" s="9" t="s">
        <v>392</v>
      </c>
      <c r="J83" s="9" t="s">
        <v>392</v>
      </c>
      <c r="K83" s="9" t="s">
        <v>392</v>
      </c>
      <c r="L83" s="9" t="s">
        <v>392</v>
      </c>
      <c r="M83" s="9" t="s">
        <v>392</v>
      </c>
      <c r="N83" s="9" t="s">
        <v>392</v>
      </c>
      <c r="O83" s="9" t="s">
        <v>392</v>
      </c>
      <c r="P83" s="9" t="s">
        <v>392</v>
      </c>
      <c r="Q83" s="9" t="s">
        <v>392</v>
      </c>
      <c r="R83" s="9" t="s">
        <v>392</v>
      </c>
    </row>
    <row r="84" spans="1:22" x14ac:dyDescent="0.25">
      <c r="A84" s="4" t="s">
        <v>185</v>
      </c>
      <c r="B84" s="4">
        <f t="shared" si="1"/>
        <v>14</v>
      </c>
      <c r="C84" s="6" t="s">
        <v>186</v>
      </c>
      <c r="E84" s="6" t="s">
        <v>186</v>
      </c>
      <c r="F84" s="6" t="s">
        <v>186</v>
      </c>
      <c r="G84" s="5" t="s">
        <v>186</v>
      </c>
      <c r="H84" s="5" t="s">
        <v>187</v>
      </c>
      <c r="I84" s="5" t="s">
        <v>186</v>
      </c>
      <c r="J84" s="5" t="s">
        <v>186</v>
      </c>
      <c r="K84" s="5" t="s">
        <v>187</v>
      </c>
      <c r="L84" s="5" t="s">
        <v>187</v>
      </c>
      <c r="M84" s="5" t="s">
        <v>186</v>
      </c>
      <c r="N84" s="5" t="s">
        <v>186</v>
      </c>
      <c r="O84" s="5" t="s">
        <v>186</v>
      </c>
      <c r="P84" s="5" t="s">
        <v>186</v>
      </c>
      <c r="Q84" s="5" t="s">
        <v>186</v>
      </c>
      <c r="R84" s="5" t="s">
        <v>186</v>
      </c>
    </row>
    <row r="85" spans="1:22" x14ac:dyDescent="0.25">
      <c r="A85" s="4" t="s">
        <v>188</v>
      </c>
      <c r="B85" s="4">
        <f t="shared" si="1"/>
        <v>14</v>
      </c>
      <c r="C85" s="6" t="s">
        <v>189</v>
      </c>
      <c r="E85" s="6" t="s">
        <v>189</v>
      </c>
      <c r="F85" s="6" t="s">
        <v>189</v>
      </c>
      <c r="G85" s="5" t="s">
        <v>189</v>
      </c>
      <c r="H85" s="5" t="s">
        <v>190</v>
      </c>
      <c r="I85" s="5" t="s">
        <v>189</v>
      </c>
      <c r="J85" s="5" t="s">
        <v>189</v>
      </c>
      <c r="K85" s="5" t="s">
        <v>190</v>
      </c>
      <c r="L85" s="5" t="s">
        <v>190</v>
      </c>
      <c r="M85" s="5" t="s">
        <v>189</v>
      </c>
      <c r="N85" s="5" t="s">
        <v>189</v>
      </c>
      <c r="O85" s="5" t="s">
        <v>189</v>
      </c>
      <c r="P85" s="5" t="s">
        <v>189</v>
      </c>
      <c r="Q85" s="5" t="s">
        <v>189</v>
      </c>
      <c r="R85" s="5" t="s">
        <v>189</v>
      </c>
    </row>
    <row r="86" spans="1:22" s="9" customFormat="1" x14ac:dyDescent="0.25">
      <c r="A86" s="9" t="s">
        <v>191</v>
      </c>
      <c r="B86" s="4">
        <f t="shared" si="1"/>
        <v>13</v>
      </c>
      <c r="C86" s="9" t="s">
        <v>392</v>
      </c>
      <c r="D86" s="18"/>
      <c r="E86" s="9" t="s">
        <v>392</v>
      </c>
      <c r="F86" s="9" t="s">
        <v>392</v>
      </c>
      <c r="G86" s="9" t="s">
        <v>392</v>
      </c>
      <c r="H86" s="9" t="s">
        <v>392</v>
      </c>
      <c r="I86" s="9" t="s">
        <v>392</v>
      </c>
      <c r="J86" s="9" t="s">
        <v>392</v>
      </c>
      <c r="L86" s="9" t="s">
        <v>392</v>
      </c>
      <c r="M86" s="9" t="s">
        <v>392</v>
      </c>
      <c r="N86" s="9" t="s">
        <v>392</v>
      </c>
      <c r="O86" s="9" t="s">
        <v>392</v>
      </c>
      <c r="P86" s="9" t="s">
        <v>392</v>
      </c>
      <c r="Q86" s="9" t="s">
        <v>392</v>
      </c>
      <c r="R86" s="9" t="s">
        <v>392</v>
      </c>
    </row>
    <row r="87" spans="1:22" x14ac:dyDescent="0.25">
      <c r="A87" s="4" t="s">
        <v>192</v>
      </c>
      <c r="B87" s="4">
        <f t="shared" si="1"/>
        <v>13</v>
      </c>
      <c r="C87" s="6" t="s">
        <v>193</v>
      </c>
      <c r="E87" s="6" t="s">
        <v>193</v>
      </c>
      <c r="F87" s="6" t="s">
        <v>193</v>
      </c>
      <c r="G87" s="5" t="s">
        <v>193</v>
      </c>
      <c r="H87" s="5" t="s">
        <v>157</v>
      </c>
      <c r="I87" s="5" t="s">
        <v>193</v>
      </c>
      <c r="J87" s="5" t="s">
        <v>193</v>
      </c>
      <c r="L87" s="5" t="s">
        <v>157</v>
      </c>
      <c r="M87" s="5" t="s">
        <v>193</v>
      </c>
      <c r="N87" s="5" t="s">
        <v>193</v>
      </c>
      <c r="O87" s="5" t="s">
        <v>193</v>
      </c>
      <c r="P87" s="5" t="s">
        <v>193</v>
      </c>
      <c r="Q87" s="5" t="s">
        <v>193</v>
      </c>
      <c r="R87" s="5" t="s">
        <v>193</v>
      </c>
    </row>
    <row r="88" spans="1:22" x14ac:dyDescent="0.25">
      <c r="A88" s="4" t="s">
        <v>194</v>
      </c>
      <c r="B88" s="4">
        <f t="shared" si="1"/>
        <v>13</v>
      </c>
      <c r="C88" s="6" t="s">
        <v>195</v>
      </c>
      <c r="E88" s="6" t="s">
        <v>195</v>
      </c>
      <c r="F88" s="6" t="s">
        <v>195</v>
      </c>
      <c r="G88" s="5" t="s">
        <v>195</v>
      </c>
      <c r="H88" s="5" t="s">
        <v>159</v>
      </c>
      <c r="I88" s="5" t="s">
        <v>195</v>
      </c>
      <c r="J88" s="5" t="s">
        <v>195</v>
      </c>
      <c r="L88" s="5" t="s">
        <v>159</v>
      </c>
      <c r="M88" s="5" t="s">
        <v>195</v>
      </c>
      <c r="N88" s="5" t="s">
        <v>195</v>
      </c>
      <c r="O88" s="5" t="s">
        <v>195</v>
      </c>
      <c r="P88" s="5" t="s">
        <v>195</v>
      </c>
      <c r="Q88" s="5" t="s">
        <v>195</v>
      </c>
      <c r="R88" s="5" t="s">
        <v>195</v>
      </c>
    </row>
    <row r="89" spans="1:22" s="9" customFormat="1" x14ac:dyDescent="0.25">
      <c r="A89" s="9" t="s">
        <v>196</v>
      </c>
      <c r="B89" s="4">
        <f t="shared" si="1"/>
        <v>13</v>
      </c>
      <c r="C89" s="9" t="s">
        <v>392</v>
      </c>
      <c r="D89" s="18"/>
      <c r="E89" s="9" t="s">
        <v>392</v>
      </c>
      <c r="F89" s="9" t="s">
        <v>392</v>
      </c>
      <c r="G89" s="9" t="s">
        <v>392</v>
      </c>
      <c r="H89" s="9" t="s">
        <v>392</v>
      </c>
      <c r="I89" s="9" t="s">
        <v>392</v>
      </c>
      <c r="J89" s="9" t="s">
        <v>392</v>
      </c>
      <c r="K89" s="9" t="s">
        <v>392</v>
      </c>
      <c r="L89" s="9" t="s">
        <v>392</v>
      </c>
      <c r="M89" s="9" t="s">
        <v>392</v>
      </c>
      <c r="N89" s="9" t="s">
        <v>392</v>
      </c>
      <c r="P89" s="9" t="s">
        <v>392</v>
      </c>
      <c r="Q89" s="9" t="s">
        <v>392</v>
      </c>
      <c r="R89" s="9" t="s">
        <v>392</v>
      </c>
    </row>
    <row r="90" spans="1:22" x14ac:dyDescent="0.25">
      <c r="A90" s="4" t="s">
        <v>197</v>
      </c>
      <c r="B90" s="4">
        <f t="shared" si="1"/>
        <v>13</v>
      </c>
      <c r="C90" s="7" t="s">
        <v>58</v>
      </c>
      <c r="E90" s="22" t="s">
        <v>199</v>
      </c>
      <c r="F90" s="6" t="s">
        <v>58</v>
      </c>
      <c r="G90" s="5" t="s">
        <v>58</v>
      </c>
      <c r="H90" s="5" t="s">
        <v>198</v>
      </c>
      <c r="I90" s="5" t="s">
        <v>58</v>
      </c>
      <c r="J90" s="5" t="s">
        <v>58</v>
      </c>
      <c r="K90" s="5" t="s">
        <v>198</v>
      </c>
      <c r="L90" s="5" t="s">
        <v>198</v>
      </c>
      <c r="M90" s="5" t="s">
        <v>199</v>
      </c>
      <c r="N90" s="5" t="s">
        <v>199</v>
      </c>
      <c r="P90" s="5" t="s">
        <v>58</v>
      </c>
      <c r="Q90" s="5" t="s">
        <v>199</v>
      </c>
      <c r="R90" s="5" t="s">
        <v>199</v>
      </c>
    </row>
    <row r="91" spans="1:22" x14ac:dyDescent="0.25">
      <c r="A91" s="4" t="s">
        <v>200</v>
      </c>
      <c r="B91" s="4">
        <f t="shared" si="1"/>
        <v>13</v>
      </c>
      <c r="C91" s="7" t="s">
        <v>151</v>
      </c>
      <c r="E91" s="22" t="s">
        <v>202</v>
      </c>
      <c r="F91" s="6" t="s">
        <v>151</v>
      </c>
      <c r="G91" s="5" t="s">
        <v>151</v>
      </c>
      <c r="H91" s="5" t="s">
        <v>201</v>
      </c>
      <c r="I91" s="5" t="s">
        <v>151</v>
      </c>
      <c r="J91" s="5" t="s">
        <v>151</v>
      </c>
      <c r="K91" s="5" t="s">
        <v>201</v>
      </c>
      <c r="L91" s="5" t="s">
        <v>201</v>
      </c>
      <c r="M91" s="5" t="s">
        <v>202</v>
      </c>
      <c r="N91" s="5" t="s">
        <v>202</v>
      </c>
      <c r="P91" s="5" t="s">
        <v>151</v>
      </c>
      <c r="Q91" s="5" t="s">
        <v>202</v>
      </c>
      <c r="R91" s="5" t="s">
        <v>202</v>
      </c>
    </row>
    <row r="92" spans="1:22" x14ac:dyDescent="0.25">
      <c r="A92" s="9" t="s">
        <v>343</v>
      </c>
      <c r="B92" s="4">
        <f>COUNTA(E92:CM92)</f>
        <v>4</v>
      </c>
      <c r="C92" s="7" t="s">
        <v>392</v>
      </c>
      <c r="E92" s="9" t="s">
        <v>392</v>
      </c>
      <c r="F92" s="9"/>
      <c r="G92" s="9"/>
      <c r="H92" s="9"/>
      <c r="I92" s="9"/>
      <c r="J92" s="9"/>
      <c r="K92" s="9"/>
      <c r="L92" s="9"/>
      <c r="M92" s="9" t="s">
        <v>392</v>
      </c>
      <c r="N92" s="9"/>
      <c r="O92" s="9" t="s">
        <v>392</v>
      </c>
      <c r="P92" s="9"/>
      <c r="Q92" s="9"/>
      <c r="R92" s="9" t="s">
        <v>392</v>
      </c>
      <c r="S92" s="9"/>
      <c r="T92" s="9"/>
      <c r="U92" s="9"/>
      <c r="V92" s="9"/>
    </row>
    <row r="93" spans="1:22" x14ac:dyDescent="0.25">
      <c r="A93" s="4" t="s">
        <v>344</v>
      </c>
      <c r="B93" s="4">
        <f>COUNTA(E93:CM93)</f>
        <v>4</v>
      </c>
      <c r="C93" s="6" t="s">
        <v>133</v>
      </c>
      <c r="E93" s="6" t="s">
        <v>133</v>
      </c>
      <c r="M93" s="5" t="s">
        <v>133</v>
      </c>
      <c r="O93" s="5" t="s">
        <v>113</v>
      </c>
      <c r="R93" s="5" t="s">
        <v>150</v>
      </c>
    </row>
    <row r="94" spans="1:22" x14ac:dyDescent="0.25">
      <c r="A94" s="4" t="s">
        <v>345</v>
      </c>
      <c r="B94" s="4">
        <f>COUNTA(E94:CM94)</f>
        <v>4</v>
      </c>
      <c r="C94" s="6" t="s">
        <v>56</v>
      </c>
      <c r="E94" s="6" t="s">
        <v>56</v>
      </c>
      <c r="M94" s="5" t="s">
        <v>56</v>
      </c>
      <c r="O94" s="5" t="s">
        <v>56</v>
      </c>
      <c r="R94" s="5" t="s">
        <v>132</v>
      </c>
    </row>
    <row r="95" spans="1:22" s="9" customFormat="1" x14ac:dyDescent="0.25">
      <c r="A95" s="9" t="s">
        <v>203</v>
      </c>
      <c r="B95" s="4">
        <f t="shared" si="1"/>
        <v>14</v>
      </c>
      <c r="C95" s="9" t="s">
        <v>392</v>
      </c>
      <c r="D95" s="18"/>
      <c r="E95" s="9" t="s">
        <v>392</v>
      </c>
      <c r="F95" s="9" t="s">
        <v>392</v>
      </c>
      <c r="G95" s="9" t="s">
        <v>392</v>
      </c>
      <c r="H95" s="9" t="s">
        <v>392</v>
      </c>
      <c r="I95" s="9" t="s">
        <v>392</v>
      </c>
      <c r="J95" s="9" t="s">
        <v>392</v>
      </c>
      <c r="K95" s="9" t="s">
        <v>392</v>
      </c>
      <c r="L95" s="9" t="s">
        <v>392</v>
      </c>
      <c r="M95" s="9" t="s">
        <v>392</v>
      </c>
      <c r="N95" s="9" t="s">
        <v>392</v>
      </c>
      <c r="O95" s="9" t="s">
        <v>392</v>
      </c>
      <c r="P95" s="9" t="s">
        <v>392</v>
      </c>
      <c r="Q95" s="9" t="s">
        <v>392</v>
      </c>
      <c r="R95" s="9" t="s">
        <v>392</v>
      </c>
    </row>
    <row r="96" spans="1:22" x14ac:dyDescent="0.25">
      <c r="A96" s="4" t="s">
        <v>204</v>
      </c>
      <c r="B96" s="4">
        <f t="shared" si="1"/>
        <v>14</v>
      </c>
      <c r="C96" s="6" t="s">
        <v>205</v>
      </c>
      <c r="E96" s="6" t="s">
        <v>205</v>
      </c>
      <c r="F96" s="6" t="s">
        <v>205</v>
      </c>
      <c r="G96" s="5" t="s">
        <v>205</v>
      </c>
      <c r="H96" s="5" t="s">
        <v>205</v>
      </c>
      <c r="I96" s="5" t="s">
        <v>205</v>
      </c>
      <c r="J96" s="5" t="s">
        <v>205</v>
      </c>
      <c r="K96" s="5" t="s">
        <v>205</v>
      </c>
      <c r="L96" s="5" t="s">
        <v>205</v>
      </c>
      <c r="M96" s="5" t="s">
        <v>205</v>
      </c>
      <c r="N96" s="5" t="s">
        <v>205</v>
      </c>
      <c r="O96" s="5" t="s">
        <v>205</v>
      </c>
      <c r="P96" s="5" t="s">
        <v>205</v>
      </c>
      <c r="Q96" s="5" t="s">
        <v>205</v>
      </c>
      <c r="R96" s="5" t="s">
        <v>205</v>
      </c>
    </row>
    <row r="97" spans="1:18" x14ac:dyDescent="0.25">
      <c r="A97" s="4" t="s">
        <v>206</v>
      </c>
      <c r="B97" s="4">
        <f t="shared" si="1"/>
        <v>14</v>
      </c>
      <c r="C97" s="6" t="s">
        <v>207</v>
      </c>
      <c r="E97" s="6" t="s">
        <v>207</v>
      </c>
      <c r="F97" s="6" t="s">
        <v>207</v>
      </c>
      <c r="G97" s="5" t="s">
        <v>207</v>
      </c>
      <c r="H97" s="5" t="s">
        <v>207</v>
      </c>
      <c r="I97" s="5" t="s">
        <v>207</v>
      </c>
      <c r="J97" s="5" t="s">
        <v>207</v>
      </c>
      <c r="K97" s="5" t="s">
        <v>207</v>
      </c>
      <c r="L97" s="5" t="s">
        <v>207</v>
      </c>
      <c r="M97" s="5" t="s">
        <v>207</v>
      </c>
      <c r="N97" s="5" t="s">
        <v>207</v>
      </c>
      <c r="O97" s="5" t="s">
        <v>207</v>
      </c>
      <c r="P97" s="5" t="s">
        <v>207</v>
      </c>
      <c r="Q97" s="5" t="s">
        <v>207</v>
      </c>
      <c r="R97" s="5" t="s">
        <v>207</v>
      </c>
    </row>
    <row r="98" spans="1:18" s="9" customFormat="1" x14ac:dyDescent="0.25">
      <c r="A98" s="9" t="s">
        <v>208</v>
      </c>
      <c r="B98" s="4">
        <f t="shared" si="1"/>
        <v>14</v>
      </c>
      <c r="C98" s="9" t="s">
        <v>392</v>
      </c>
      <c r="D98" s="18"/>
      <c r="E98" s="9" t="s">
        <v>392</v>
      </c>
      <c r="F98" s="9" t="s">
        <v>392</v>
      </c>
      <c r="G98" s="9" t="s">
        <v>392</v>
      </c>
      <c r="H98" s="9" t="s">
        <v>392</v>
      </c>
      <c r="I98" s="9" t="s">
        <v>392</v>
      </c>
      <c r="J98" s="9" t="s">
        <v>392</v>
      </c>
      <c r="K98" s="9" t="s">
        <v>392</v>
      </c>
      <c r="L98" s="9" t="s">
        <v>392</v>
      </c>
      <c r="M98" s="9" t="s">
        <v>392</v>
      </c>
      <c r="N98" s="9" t="s">
        <v>392</v>
      </c>
      <c r="O98" s="9" t="s">
        <v>392</v>
      </c>
      <c r="P98" s="9" t="s">
        <v>392</v>
      </c>
      <c r="Q98" s="9" t="s">
        <v>392</v>
      </c>
      <c r="R98" s="9" t="s">
        <v>392</v>
      </c>
    </row>
    <row r="99" spans="1:18" x14ac:dyDescent="0.25">
      <c r="A99" s="4" t="s">
        <v>209</v>
      </c>
      <c r="B99" s="4">
        <f t="shared" si="1"/>
        <v>12</v>
      </c>
      <c r="C99" s="6" t="s">
        <v>210</v>
      </c>
      <c r="E99" s="6" t="s">
        <v>210</v>
      </c>
      <c r="F99" s="6" t="s">
        <v>210</v>
      </c>
      <c r="G99" s="5" t="s">
        <v>210</v>
      </c>
      <c r="H99" s="5" t="s">
        <v>210</v>
      </c>
      <c r="I99" s="5" t="s">
        <v>210</v>
      </c>
      <c r="J99" s="5" t="s">
        <v>210</v>
      </c>
      <c r="K99" s="5" t="s">
        <v>210</v>
      </c>
      <c r="L99" s="5" t="s">
        <v>210</v>
      </c>
      <c r="M99" s="5" t="s">
        <v>210</v>
      </c>
      <c r="O99" s="5" t="s">
        <v>210</v>
      </c>
      <c r="P99" s="5" t="s">
        <v>210</v>
      </c>
      <c r="R99" s="5" t="s">
        <v>210</v>
      </c>
    </row>
    <row r="100" spans="1:18" x14ac:dyDescent="0.25">
      <c r="A100" s="4" t="s">
        <v>211</v>
      </c>
      <c r="B100" s="4">
        <f t="shared" si="1"/>
        <v>14</v>
      </c>
      <c r="C100" s="6" t="s">
        <v>212</v>
      </c>
      <c r="E100" s="6" t="s">
        <v>212</v>
      </c>
      <c r="F100" s="6" t="s">
        <v>212</v>
      </c>
      <c r="G100" s="5" t="s">
        <v>212</v>
      </c>
      <c r="H100" s="5" t="s">
        <v>212</v>
      </c>
      <c r="I100" s="5" t="s">
        <v>212</v>
      </c>
      <c r="J100" s="5" t="s">
        <v>212</v>
      </c>
      <c r="K100" s="5" t="s">
        <v>212</v>
      </c>
      <c r="L100" s="5" t="s">
        <v>212</v>
      </c>
      <c r="M100" s="5" t="s">
        <v>212</v>
      </c>
      <c r="N100" s="5" t="s">
        <v>212</v>
      </c>
      <c r="O100" s="5" t="s">
        <v>212</v>
      </c>
      <c r="P100" s="5" t="s">
        <v>212</v>
      </c>
      <c r="Q100" s="5" t="s">
        <v>212</v>
      </c>
      <c r="R100" s="5" t="s">
        <v>212</v>
      </c>
    </row>
    <row r="101" spans="1:18" s="9" customFormat="1" x14ac:dyDescent="0.25">
      <c r="A101" s="9" t="s">
        <v>213</v>
      </c>
      <c r="B101" s="4">
        <f t="shared" si="1"/>
        <v>12</v>
      </c>
      <c r="C101" s="9" t="s">
        <v>392</v>
      </c>
      <c r="D101" s="18"/>
      <c r="E101" s="9" t="s">
        <v>392</v>
      </c>
      <c r="F101" s="9" t="s">
        <v>392</v>
      </c>
      <c r="G101" s="9" t="s">
        <v>392</v>
      </c>
      <c r="H101" s="9" t="s">
        <v>392</v>
      </c>
      <c r="I101" s="9" t="s">
        <v>392</v>
      </c>
      <c r="J101" s="9" t="s">
        <v>392</v>
      </c>
      <c r="K101" s="9" t="s">
        <v>392</v>
      </c>
      <c r="L101" s="9" t="s">
        <v>392</v>
      </c>
      <c r="M101" s="9" t="s">
        <v>392</v>
      </c>
      <c r="O101" s="9" t="s">
        <v>392</v>
      </c>
      <c r="P101" s="9" t="s">
        <v>392</v>
      </c>
      <c r="R101" s="9" t="s">
        <v>392</v>
      </c>
    </row>
    <row r="102" spans="1:18" x14ac:dyDescent="0.25">
      <c r="A102" s="4" t="s">
        <v>214</v>
      </c>
      <c r="B102" s="4">
        <f t="shared" si="1"/>
        <v>12</v>
      </c>
      <c r="C102" s="6" t="s">
        <v>215</v>
      </c>
      <c r="E102" s="6" t="s">
        <v>215</v>
      </c>
      <c r="F102" s="6" t="s">
        <v>215</v>
      </c>
      <c r="G102" s="5" t="s">
        <v>215</v>
      </c>
      <c r="H102" s="5" t="s">
        <v>215</v>
      </c>
      <c r="I102" s="5" t="s">
        <v>215</v>
      </c>
      <c r="J102" s="5" t="s">
        <v>215</v>
      </c>
      <c r="K102" s="5" t="s">
        <v>215</v>
      </c>
      <c r="L102" s="5" t="s">
        <v>215</v>
      </c>
      <c r="M102" s="5" t="s">
        <v>215</v>
      </c>
      <c r="O102" s="5" t="s">
        <v>215</v>
      </c>
      <c r="P102" s="5" t="s">
        <v>215</v>
      </c>
      <c r="R102" s="5" t="s">
        <v>215</v>
      </c>
    </row>
    <row r="103" spans="1:18" x14ac:dyDescent="0.25">
      <c r="A103" s="4" t="s">
        <v>216</v>
      </c>
      <c r="B103" s="4">
        <f t="shared" si="1"/>
        <v>12</v>
      </c>
      <c r="C103" s="6" t="s">
        <v>217</v>
      </c>
      <c r="E103" s="6" t="s">
        <v>217</v>
      </c>
      <c r="F103" s="6" t="s">
        <v>217</v>
      </c>
      <c r="G103" s="5" t="s">
        <v>217</v>
      </c>
      <c r="H103" s="5" t="s">
        <v>217</v>
      </c>
      <c r="I103" s="5" t="s">
        <v>217</v>
      </c>
      <c r="J103" s="5" t="s">
        <v>217</v>
      </c>
      <c r="K103" s="5" t="s">
        <v>217</v>
      </c>
      <c r="L103" s="5" t="s">
        <v>217</v>
      </c>
      <c r="M103" s="5" t="s">
        <v>217</v>
      </c>
      <c r="O103" s="5" t="s">
        <v>217</v>
      </c>
      <c r="P103" s="5" t="s">
        <v>217</v>
      </c>
      <c r="R103" s="5" t="s">
        <v>217</v>
      </c>
    </row>
    <row r="104" spans="1:18" x14ac:dyDescent="0.25">
      <c r="A104" s="4" t="s">
        <v>218</v>
      </c>
      <c r="B104" s="4">
        <f t="shared" si="1"/>
        <v>14</v>
      </c>
      <c r="C104" s="6" t="s">
        <v>221</v>
      </c>
      <c r="E104" s="6" t="s">
        <v>221</v>
      </c>
      <c r="F104" s="6" t="s">
        <v>221</v>
      </c>
      <c r="G104" s="5" t="s">
        <v>219</v>
      </c>
      <c r="H104" s="5" t="s">
        <v>219</v>
      </c>
      <c r="I104" s="5" t="s">
        <v>219</v>
      </c>
      <c r="J104" s="5" t="s">
        <v>219</v>
      </c>
      <c r="K104" s="5" t="s">
        <v>220</v>
      </c>
      <c r="L104" s="5" t="s">
        <v>219</v>
      </c>
      <c r="M104" s="5" t="s">
        <v>221</v>
      </c>
      <c r="N104" s="5" t="s">
        <v>220</v>
      </c>
      <c r="O104" s="5" t="s">
        <v>219</v>
      </c>
      <c r="P104" s="5" t="s">
        <v>219</v>
      </c>
      <c r="Q104" s="5" t="s">
        <v>220</v>
      </c>
      <c r="R104" s="5" t="s">
        <v>221</v>
      </c>
    </row>
    <row r="105" spans="1:18" x14ac:dyDescent="0.25">
      <c r="A105" s="4" t="s">
        <v>222</v>
      </c>
      <c r="B105" s="4">
        <f t="shared" si="1"/>
        <v>14</v>
      </c>
      <c r="C105" s="6" t="s">
        <v>223</v>
      </c>
      <c r="E105" s="6" t="s">
        <v>223</v>
      </c>
      <c r="F105" s="6" t="s">
        <v>223</v>
      </c>
      <c r="G105" s="5" t="s">
        <v>223</v>
      </c>
      <c r="H105" s="5" t="s">
        <v>223</v>
      </c>
      <c r="I105" s="5" t="s">
        <v>223</v>
      </c>
      <c r="J105" s="5" t="s">
        <v>223</v>
      </c>
      <c r="K105" s="5" t="s">
        <v>223</v>
      </c>
      <c r="L105" s="5" t="s">
        <v>223</v>
      </c>
      <c r="M105" s="5" t="s">
        <v>223</v>
      </c>
      <c r="N105" s="5" t="s">
        <v>223</v>
      </c>
      <c r="O105" s="5" t="s">
        <v>223</v>
      </c>
      <c r="P105" s="5" t="s">
        <v>223</v>
      </c>
      <c r="Q105" s="5" t="s">
        <v>223</v>
      </c>
      <c r="R105" s="5" t="s">
        <v>223</v>
      </c>
    </row>
    <row r="106" spans="1:18" x14ac:dyDescent="0.25">
      <c r="A106" s="4" t="s">
        <v>224</v>
      </c>
      <c r="B106" s="4">
        <f t="shared" si="1"/>
        <v>14</v>
      </c>
      <c r="C106" s="6" t="s">
        <v>226</v>
      </c>
      <c r="E106" s="6" t="s">
        <v>225</v>
      </c>
      <c r="F106" s="6" t="s">
        <v>226</v>
      </c>
      <c r="G106" s="5" t="s">
        <v>225</v>
      </c>
      <c r="H106" s="5" t="s">
        <v>225</v>
      </c>
      <c r="I106" s="5" t="s">
        <v>226</v>
      </c>
      <c r="J106" s="5" t="s">
        <v>226</v>
      </c>
      <c r="K106" s="5" t="s">
        <v>226</v>
      </c>
      <c r="L106" s="5" t="s">
        <v>226</v>
      </c>
      <c r="M106" s="5" t="s">
        <v>225</v>
      </c>
      <c r="N106" s="5" t="s">
        <v>225</v>
      </c>
      <c r="O106" s="5" t="s">
        <v>225</v>
      </c>
      <c r="P106" s="5" t="s">
        <v>225</v>
      </c>
      <c r="Q106" s="5" t="s">
        <v>225</v>
      </c>
      <c r="R106" s="5" t="s">
        <v>225</v>
      </c>
    </row>
    <row r="107" spans="1:18" s="9" customFormat="1" x14ac:dyDescent="0.25">
      <c r="A107" s="9" t="s">
        <v>227</v>
      </c>
      <c r="B107" s="4">
        <f t="shared" si="1"/>
        <v>14</v>
      </c>
      <c r="C107" s="9" t="s">
        <v>392</v>
      </c>
      <c r="D107" s="18"/>
      <c r="E107" s="9" t="s">
        <v>392</v>
      </c>
      <c r="F107" s="9" t="s">
        <v>392</v>
      </c>
      <c r="G107" s="9" t="s">
        <v>392</v>
      </c>
      <c r="H107" s="9" t="s">
        <v>392</v>
      </c>
      <c r="I107" s="9" t="s">
        <v>392</v>
      </c>
      <c r="J107" s="9" t="s">
        <v>392</v>
      </c>
      <c r="K107" s="9" t="s">
        <v>392</v>
      </c>
      <c r="L107" s="9" t="s">
        <v>392</v>
      </c>
      <c r="M107" s="9" t="s">
        <v>392</v>
      </c>
      <c r="N107" s="9" t="s">
        <v>392</v>
      </c>
      <c r="O107" s="9" t="s">
        <v>392</v>
      </c>
      <c r="P107" s="9" t="s">
        <v>392</v>
      </c>
      <c r="Q107" s="9" t="s">
        <v>392</v>
      </c>
      <c r="R107" s="9" t="s">
        <v>392</v>
      </c>
    </row>
    <row r="108" spans="1:18" x14ac:dyDescent="0.25">
      <c r="A108" s="4" t="s">
        <v>228</v>
      </c>
      <c r="B108" s="4">
        <f t="shared" si="1"/>
        <v>14</v>
      </c>
      <c r="C108" s="6" t="s">
        <v>230</v>
      </c>
      <c r="E108" s="6" t="s">
        <v>230</v>
      </c>
      <c r="F108" s="22" t="s">
        <v>229</v>
      </c>
      <c r="G108" s="5" t="s">
        <v>229</v>
      </c>
      <c r="H108" s="5" t="s">
        <v>230</v>
      </c>
      <c r="I108" s="5" t="s">
        <v>229</v>
      </c>
      <c r="J108" s="5" t="s">
        <v>229</v>
      </c>
      <c r="K108" s="5" t="s">
        <v>230</v>
      </c>
      <c r="L108" s="5" t="s">
        <v>230</v>
      </c>
      <c r="M108" s="5" t="s">
        <v>230</v>
      </c>
      <c r="N108" s="5" t="s">
        <v>229</v>
      </c>
      <c r="O108" s="5" t="s">
        <v>229</v>
      </c>
      <c r="P108" s="5" t="s">
        <v>229</v>
      </c>
      <c r="Q108" s="5" t="s">
        <v>229</v>
      </c>
      <c r="R108" s="5" t="s">
        <v>229</v>
      </c>
    </row>
    <row r="109" spans="1:18" x14ac:dyDescent="0.25">
      <c r="A109" s="4" t="s">
        <v>231</v>
      </c>
      <c r="B109" s="4">
        <f t="shared" si="1"/>
        <v>14</v>
      </c>
      <c r="C109" s="6" t="s">
        <v>234</v>
      </c>
      <c r="E109" s="6" t="s">
        <v>234</v>
      </c>
      <c r="F109" s="22" t="s">
        <v>232</v>
      </c>
      <c r="G109" s="5" t="s">
        <v>232</v>
      </c>
      <c r="H109" s="5" t="s">
        <v>119</v>
      </c>
      <c r="I109" s="5" t="s">
        <v>233</v>
      </c>
      <c r="J109" s="5" t="s">
        <v>232</v>
      </c>
      <c r="K109" s="5" t="s">
        <v>119</v>
      </c>
      <c r="L109" s="5" t="s">
        <v>119</v>
      </c>
      <c r="M109" s="5" t="s">
        <v>234</v>
      </c>
      <c r="N109" s="5" t="s">
        <v>233</v>
      </c>
      <c r="O109" s="5" t="s">
        <v>235</v>
      </c>
      <c r="P109" s="5" t="s">
        <v>236</v>
      </c>
      <c r="Q109" s="5" t="s">
        <v>233</v>
      </c>
      <c r="R109" s="5" t="s">
        <v>232</v>
      </c>
    </row>
    <row r="110" spans="1:18" x14ac:dyDescent="0.25">
      <c r="A110" s="4" t="s">
        <v>237</v>
      </c>
      <c r="B110" s="4">
        <f t="shared" si="1"/>
        <v>14</v>
      </c>
      <c r="C110" s="6" t="s">
        <v>119</v>
      </c>
      <c r="E110" s="6" t="s">
        <v>119</v>
      </c>
      <c r="F110" s="22" t="s">
        <v>238</v>
      </c>
      <c r="G110" s="5" t="s">
        <v>238</v>
      </c>
      <c r="H110" s="5" t="s">
        <v>239</v>
      </c>
      <c r="I110" s="5" t="s">
        <v>234</v>
      </c>
      <c r="J110" s="5" t="s">
        <v>238</v>
      </c>
      <c r="K110" s="5" t="s">
        <v>49</v>
      </c>
      <c r="L110" s="5" t="s">
        <v>49</v>
      </c>
      <c r="M110" s="5" t="s">
        <v>119</v>
      </c>
      <c r="N110" s="5" t="s">
        <v>239</v>
      </c>
      <c r="O110" s="5" t="s">
        <v>240</v>
      </c>
      <c r="P110" s="5" t="s">
        <v>241</v>
      </c>
      <c r="Q110" s="5" t="s">
        <v>239</v>
      </c>
      <c r="R110" s="5" t="s">
        <v>238</v>
      </c>
    </row>
    <row r="111" spans="1:18" x14ac:dyDescent="0.25">
      <c r="A111" s="4" t="s">
        <v>242</v>
      </c>
      <c r="B111" s="4">
        <f t="shared" si="1"/>
        <v>14</v>
      </c>
      <c r="C111" s="6" t="s">
        <v>49</v>
      </c>
      <c r="E111" s="6" t="s">
        <v>49</v>
      </c>
      <c r="F111" s="22" t="s">
        <v>243</v>
      </c>
      <c r="G111" s="5" t="s">
        <v>243</v>
      </c>
      <c r="H111" s="5" t="s">
        <v>49</v>
      </c>
      <c r="I111" s="5" t="s">
        <v>239</v>
      </c>
      <c r="J111" s="5" t="s">
        <v>243</v>
      </c>
      <c r="K111" s="5" t="s">
        <v>239</v>
      </c>
      <c r="L111" s="5" t="s">
        <v>239</v>
      </c>
      <c r="M111" s="5" t="s">
        <v>49</v>
      </c>
      <c r="N111" s="5" t="s">
        <v>234</v>
      </c>
      <c r="O111" s="5" t="s">
        <v>244</v>
      </c>
      <c r="P111" s="5" t="s">
        <v>245</v>
      </c>
      <c r="Q111" s="5" t="s">
        <v>234</v>
      </c>
      <c r="R111" s="5" t="s">
        <v>246</v>
      </c>
    </row>
    <row r="112" spans="1:18" x14ac:dyDescent="0.25">
      <c r="A112" s="4" t="s">
        <v>247</v>
      </c>
      <c r="B112" s="4">
        <f t="shared" si="1"/>
        <v>8</v>
      </c>
      <c r="C112" s="6" t="s">
        <v>233</v>
      </c>
      <c r="E112" s="6" t="s">
        <v>233</v>
      </c>
      <c r="F112" s="22" t="s">
        <v>248</v>
      </c>
      <c r="G112" s="5" t="s">
        <v>248</v>
      </c>
      <c r="I112" s="5" t="s">
        <v>249</v>
      </c>
      <c r="J112" s="5" t="s">
        <v>248</v>
      </c>
      <c r="M112" s="5" t="s">
        <v>233</v>
      </c>
      <c r="P112" s="5" t="s">
        <v>250</v>
      </c>
      <c r="R112" s="5" t="s">
        <v>248</v>
      </c>
    </row>
    <row r="113" spans="1:18" x14ac:dyDescent="0.25">
      <c r="A113" s="4" t="s">
        <v>251</v>
      </c>
      <c r="B113" s="4">
        <f t="shared" si="1"/>
        <v>4</v>
      </c>
      <c r="C113" s="5"/>
      <c r="F113" s="22" t="s">
        <v>252</v>
      </c>
      <c r="G113" s="5" t="s">
        <v>252</v>
      </c>
      <c r="O113" s="5" t="s">
        <v>253</v>
      </c>
      <c r="P113" s="5" t="s">
        <v>254</v>
      </c>
    </row>
    <row r="114" spans="1:18" x14ac:dyDescent="0.25">
      <c r="A114" s="4" t="s">
        <v>255</v>
      </c>
      <c r="B114" s="4">
        <f t="shared" si="1"/>
        <v>3</v>
      </c>
      <c r="C114" s="5"/>
      <c r="F114" s="22" t="s">
        <v>256</v>
      </c>
      <c r="G114" s="5" t="s">
        <v>256</v>
      </c>
      <c r="O114" s="5" t="s">
        <v>257</v>
      </c>
    </row>
    <row r="115" spans="1:18" x14ac:dyDescent="0.25">
      <c r="A115" s="4" t="s">
        <v>258</v>
      </c>
      <c r="B115" s="4">
        <f t="shared" si="1"/>
        <v>14</v>
      </c>
      <c r="C115" s="6" t="s">
        <v>259</v>
      </c>
      <c r="E115" s="6" t="s">
        <v>259</v>
      </c>
      <c r="F115" s="6" t="s">
        <v>259</v>
      </c>
      <c r="G115" s="5" t="s">
        <v>259</v>
      </c>
      <c r="H115" s="5" t="s">
        <v>259</v>
      </c>
      <c r="I115" s="5" t="s">
        <v>259</v>
      </c>
      <c r="J115" s="5" t="s">
        <v>259</v>
      </c>
      <c r="K115" s="5" t="s">
        <v>259</v>
      </c>
      <c r="L115" s="5" t="s">
        <v>259</v>
      </c>
      <c r="M115" s="5" t="s">
        <v>259</v>
      </c>
      <c r="N115" s="5" t="s">
        <v>259</v>
      </c>
      <c r="O115" s="5" t="s">
        <v>259</v>
      </c>
      <c r="P115" s="5" t="s">
        <v>259</v>
      </c>
      <c r="Q115" s="5" t="s">
        <v>259</v>
      </c>
      <c r="R115" s="5" t="s">
        <v>259</v>
      </c>
    </row>
    <row r="116" spans="1:18" x14ac:dyDescent="0.25">
      <c r="A116" s="4" t="s">
        <v>260</v>
      </c>
      <c r="B116" s="4">
        <f t="shared" si="1"/>
        <v>14</v>
      </c>
      <c r="C116" s="6" t="s">
        <v>261</v>
      </c>
      <c r="E116" s="6" t="s">
        <v>261</v>
      </c>
      <c r="F116" s="6" t="s">
        <v>261</v>
      </c>
      <c r="G116" s="5" t="s">
        <v>261</v>
      </c>
      <c r="H116" s="5" t="s">
        <v>262</v>
      </c>
      <c r="I116" s="5" t="s">
        <v>261</v>
      </c>
      <c r="J116" s="5" t="s">
        <v>261</v>
      </c>
      <c r="K116" s="5" t="s">
        <v>261</v>
      </c>
      <c r="L116" s="5" t="s">
        <v>261</v>
      </c>
      <c r="M116" s="5" t="s">
        <v>261</v>
      </c>
      <c r="N116" s="5" t="s">
        <v>262</v>
      </c>
      <c r="O116" s="5" t="s">
        <v>261</v>
      </c>
      <c r="P116" s="5" t="s">
        <v>261</v>
      </c>
      <c r="Q116" s="5" t="s">
        <v>262</v>
      </c>
      <c r="R116" s="5" t="s">
        <v>261</v>
      </c>
    </row>
    <row r="117" spans="1:18" x14ac:dyDescent="0.25">
      <c r="A117" s="4" t="s">
        <v>263</v>
      </c>
      <c r="B117" s="4">
        <f t="shared" si="1"/>
        <v>13</v>
      </c>
      <c r="C117" s="6" t="s">
        <v>262</v>
      </c>
      <c r="E117" s="6" t="s">
        <v>262</v>
      </c>
      <c r="F117" s="6" t="s">
        <v>262</v>
      </c>
      <c r="G117" s="5" t="s">
        <v>262</v>
      </c>
      <c r="H117" s="5" t="s">
        <v>261</v>
      </c>
      <c r="I117" s="5" t="s">
        <v>262</v>
      </c>
      <c r="J117" s="5" t="s">
        <v>262</v>
      </c>
      <c r="K117" s="5" t="s">
        <v>262</v>
      </c>
      <c r="L117" s="5" t="s">
        <v>262</v>
      </c>
      <c r="M117" s="5" t="s">
        <v>262</v>
      </c>
      <c r="N117" s="5" t="s">
        <v>261</v>
      </c>
      <c r="O117" s="5" t="s">
        <v>262</v>
      </c>
      <c r="Q117" s="5" t="s">
        <v>261</v>
      </c>
      <c r="R117" s="5" t="s">
        <v>262</v>
      </c>
    </row>
    <row r="118" spans="1:18" x14ac:dyDescent="0.25">
      <c r="A118" s="4" t="s">
        <v>264</v>
      </c>
      <c r="B118" s="4">
        <f t="shared" si="1"/>
        <v>8</v>
      </c>
      <c r="C118" s="6" t="s">
        <v>265</v>
      </c>
      <c r="E118" s="6" t="s">
        <v>265</v>
      </c>
      <c r="F118" s="6" t="s">
        <v>265</v>
      </c>
      <c r="G118" s="5" t="s">
        <v>265</v>
      </c>
      <c r="I118" s="5" t="s">
        <v>265</v>
      </c>
      <c r="J118" s="5" t="s">
        <v>265</v>
      </c>
      <c r="M118" s="5" t="s">
        <v>265</v>
      </c>
      <c r="P118" s="5" t="s">
        <v>262</v>
      </c>
      <c r="R118" s="5" t="s">
        <v>265</v>
      </c>
    </row>
    <row r="119" spans="1:18" s="9" customFormat="1" x14ac:dyDescent="0.25">
      <c r="A119" s="9" t="s">
        <v>266</v>
      </c>
      <c r="B119" s="4">
        <f t="shared" si="1"/>
        <v>11</v>
      </c>
      <c r="C119" s="9" t="s">
        <v>392</v>
      </c>
      <c r="D119" s="18"/>
      <c r="E119" s="9" t="s">
        <v>392</v>
      </c>
      <c r="F119" s="9" t="s">
        <v>392</v>
      </c>
      <c r="G119" s="9" t="s">
        <v>392</v>
      </c>
      <c r="I119" s="9" t="s">
        <v>392</v>
      </c>
      <c r="J119" s="9" t="s">
        <v>392</v>
      </c>
      <c r="M119" s="9" t="s">
        <v>392</v>
      </c>
      <c r="N119" s="9" t="s">
        <v>392</v>
      </c>
      <c r="O119" s="9" t="s">
        <v>392</v>
      </c>
      <c r="P119" s="9" t="s">
        <v>392</v>
      </c>
      <c r="Q119" s="9" t="s">
        <v>392</v>
      </c>
      <c r="R119" s="9" t="s">
        <v>392</v>
      </c>
    </row>
    <row r="120" spans="1:18" s="9" customFormat="1" x14ac:dyDescent="0.25">
      <c r="A120" s="9" t="s">
        <v>267</v>
      </c>
      <c r="B120" s="4">
        <f t="shared" si="1"/>
        <v>11</v>
      </c>
      <c r="C120" s="9" t="s">
        <v>392</v>
      </c>
      <c r="D120" s="18"/>
      <c r="E120" s="9" t="s">
        <v>392</v>
      </c>
      <c r="F120" s="9" t="s">
        <v>392</v>
      </c>
      <c r="G120" s="9" t="s">
        <v>392</v>
      </c>
      <c r="I120" s="9" t="s">
        <v>392</v>
      </c>
      <c r="J120" s="9" t="s">
        <v>392</v>
      </c>
      <c r="M120" s="9" t="s">
        <v>392</v>
      </c>
      <c r="N120" s="9" t="s">
        <v>392</v>
      </c>
      <c r="O120" s="9" t="s">
        <v>392</v>
      </c>
      <c r="P120" s="9" t="s">
        <v>392</v>
      </c>
      <c r="Q120" s="9" t="s">
        <v>392</v>
      </c>
      <c r="R120" s="9" t="s">
        <v>392</v>
      </c>
    </row>
    <row r="121" spans="1:18" x14ac:dyDescent="0.25">
      <c r="A121" s="4" t="s">
        <v>268</v>
      </c>
      <c r="B121" s="4">
        <f t="shared" si="1"/>
        <v>11</v>
      </c>
      <c r="C121" s="6" t="s">
        <v>269</v>
      </c>
      <c r="E121" s="22" t="s">
        <v>239</v>
      </c>
      <c r="F121" s="6" t="s">
        <v>269</v>
      </c>
      <c r="G121" s="5" t="s">
        <v>269</v>
      </c>
      <c r="I121" s="5" t="s">
        <v>270</v>
      </c>
      <c r="J121" s="5" t="s">
        <v>269</v>
      </c>
      <c r="M121" s="5" t="s">
        <v>49</v>
      </c>
      <c r="N121" s="5" t="s">
        <v>101</v>
      </c>
      <c r="O121" s="5" t="s">
        <v>271</v>
      </c>
      <c r="P121" s="5" t="s">
        <v>272</v>
      </c>
      <c r="Q121" s="5" t="s">
        <v>101</v>
      </c>
      <c r="R121" s="5" t="s">
        <v>273</v>
      </c>
    </row>
    <row r="122" spans="1:18" x14ac:dyDescent="0.25">
      <c r="A122" s="4" t="s">
        <v>274</v>
      </c>
      <c r="B122" s="4">
        <f t="shared" si="1"/>
        <v>11</v>
      </c>
      <c r="C122" s="6" t="s">
        <v>275</v>
      </c>
      <c r="E122" s="22" t="s">
        <v>239</v>
      </c>
      <c r="F122" s="6" t="s">
        <v>275</v>
      </c>
      <c r="G122" s="5" t="s">
        <v>275</v>
      </c>
      <c r="I122" s="5" t="s">
        <v>276</v>
      </c>
      <c r="J122" s="5" t="s">
        <v>275</v>
      </c>
      <c r="M122" s="5" t="s">
        <v>239</v>
      </c>
      <c r="N122" s="5" t="s">
        <v>159</v>
      </c>
      <c r="O122" s="5" t="s">
        <v>277</v>
      </c>
      <c r="P122" s="5" t="s">
        <v>278</v>
      </c>
      <c r="Q122" s="5" t="s">
        <v>159</v>
      </c>
      <c r="R122" s="5" t="s">
        <v>279</v>
      </c>
    </row>
    <row r="123" spans="1:18" s="9" customFormat="1" x14ac:dyDescent="0.25">
      <c r="A123" s="9" t="s">
        <v>280</v>
      </c>
      <c r="B123" s="4">
        <f t="shared" si="1"/>
        <v>13</v>
      </c>
      <c r="C123" s="9" t="s">
        <v>392</v>
      </c>
      <c r="D123" s="18"/>
      <c r="E123" s="9" t="s">
        <v>392</v>
      </c>
      <c r="F123" s="9" t="s">
        <v>392</v>
      </c>
      <c r="G123" s="9" t="s">
        <v>392</v>
      </c>
      <c r="H123" s="9" t="s">
        <v>392</v>
      </c>
      <c r="J123" s="9" t="s">
        <v>392</v>
      </c>
      <c r="K123" s="9" t="s">
        <v>392</v>
      </c>
      <c r="L123" s="9" t="s">
        <v>392</v>
      </c>
      <c r="M123" s="9" t="s">
        <v>392</v>
      </c>
      <c r="N123" s="9" t="s">
        <v>392</v>
      </c>
      <c r="O123" s="9" t="s">
        <v>392</v>
      </c>
      <c r="P123" s="9" t="s">
        <v>392</v>
      </c>
      <c r="Q123" s="9" t="s">
        <v>392</v>
      </c>
      <c r="R123" s="9" t="s">
        <v>392</v>
      </c>
    </row>
    <row r="124" spans="1:18" x14ac:dyDescent="0.25">
      <c r="A124" s="4" t="s">
        <v>281</v>
      </c>
      <c r="B124" s="4">
        <f t="shared" si="1"/>
        <v>13</v>
      </c>
      <c r="C124" s="6" t="s">
        <v>282</v>
      </c>
      <c r="E124" s="6" t="s">
        <v>282</v>
      </c>
      <c r="F124" s="6" t="s">
        <v>282</v>
      </c>
      <c r="G124" s="5" t="s">
        <v>282</v>
      </c>
      <c r="H124" s="5" t="s">
        <v>282</v>
      </c>
      <c r="J124" s="5" t="s">
        <v>282</v>
      </c>
      <c r="K124" s="5" t="s">
        <v>282</v>
      </c>
      <c r="L124" s="5" t="s">
        <v>283</v>
      </c>
      <c r="M124" s="5" t="s">
        <v>282</v>
      </c>
      <c r="N124" s="5" t="s">
        <v>283</v>
      </c>
      <c r="O124" s="5" t="s">
        <v>55</v>
      </c>
      <c r="P124" s="5" t="s">
        <v>282</v>
      </c>
      <c r="Q124" s="5" t="s">
        <v>283</v>
      </c>
      <c r="R124" s="5" t="s">
        <v>282</v>
      </c>
    </row>
    <row r="125" spans="1:18" ht="90" x14ac:dyDescent="0.25">
      <c r="A125" s="4" t="s">
        <v>284</v>
      </c>
      <c r="B125" s="4">
        <f t="shared" si="1"/>
        <v>14</v>
      </c>
      <c r="C125" s="23" t="s">
        <v>285</v>
      </c>
      <c r="E125" s="22" t="s">
        <v>286</v>
      </c>
      <c r="F125" s="6" t="s">
        <v>285</v>
      </c>
      <c r="G125" s="5" t="s">
        <v>285</v>
      </c>
      <c r="H125" s="5" t="s">
        <v>286</v>
      </c>
      <c r="I125" s="5" t="s">
        <v>285</v>
      </c>
      <c r="J125" s="5" t="s">
        <v>285</v>
      </c>
      <c r="K125" s="5" t="s">
        <v>285</v>
      </c>
      <c r="L125" s="5" t="s">
        <v>285</v>
      </c>
      <c r="M125" s="5" t="s">
        <v>286</v>
      </c>
      <c r="N125" s="5" t="s">
        <v>285</v>
      </c>
      <c r="O125" s="5" t="s">
        <v>287</v>
      </c>
      <c r="P125" s="5" t="s">
        <v>285</v>
      </c>
      <c r="Q125" s="5" t="s">
        <v>285</v>
      </c>
      <c r="R125" s="5" t="s">
        <v>285</v>
      </c>
    </row>
    <row r="126" spans="1:18" x14ac:dyDescent="0.25">
      <c r="A126" s="4" t="s">
        <v>288</v>
      </c>
      <c r="B126" s="4">
        <f t="shared" si="1"/>
        <v>14</v>
      </c>
      <c r="C126" s="21"/>
      <c r="E126" s="5" t="s">
        <v>289</v>
      </c>
      <c r="F126" s="5" t="s">
        <v>289</v>
      </c>
      <c r="G126" s="5" t="s">
        <v>289</v>
      </c>
      <c r="H126" s="5" t="s">
        <v>290</v>
      </c>
      <c r="I126" s="5" t="s">
        <v>289</v>
      </c>
      <c r="J126" s="5" t="s">
        <v>291</v>
      </c>
      <c r="K126" s="5" t="s">
        <v>290</v>
      </c>
      <c r="L126" s="5" t="s">
        <v>290</v>
      </c>
      <c r="M126" s="5" t="s">
        <v>289</v>
      </c>
      <c r="N126" s="5" t="s">
        <v>289</v>
      </c>
      <c r="O126" s="5" t="s">
        <v>292</v>
      </c>
      <c r="P126" s="5" t="s">
        <v>289</v>
      </c>
      <c r="Q126" s="5" t="s">
        <v>289</v>
      </c>
      <c r="R126" s="5" t="s">
        <v>293</v>
      </c>
    </row>
    <row r="127" spans="1:18" s="9" customFormat="1" x14ac:dyDescent="0.25">
      <c r="A127" s="9" t="s">
        <v>294</v>
      </c>
      <c r="B127" s="4">
        <f t="shared" si="1"/>
        <v>14</v>
      </c>
      <c r="C127" s="9" t="s">
        <v>392</v>
      </c>
      <c r="D127" s="18"/>
      <c r="E127" s="9" t="s">
        <v>392</v>
      </c>
      <c r="F127" s="9" t="s">
        <v>392</v>
      </c>
      <c r="G127" s="9" t="s">
        <v>392</v>
      </c>
      <c r="H127" s="9" t="s">
        <v>392</v>
      </c>
      <c r="I127" s="9" t="s">
        <v>392</v>
      </c>
      <c r="J127" s="9" t="s">
        <v>392</v>
      </c>
      <c r="K127" s="9" t="s">
        <v>392</v>
      </c>
      <c r="L127" s="9" t="s">
        <v>392</v>
      </c>
      <c r="M127" s="9" t="s">
        <v>392</v>
      </c>
      <c r="N127" s="9" t="s">
        <v>392</v>
      </c>
      <c r="O127" s="9" t="s">
        <v>392</v>
      </c>
      <c r="P127" s="9" t="s">
        <v>392</v>
      </c>
      <c r="Q127" s="9" t="s">
        <v>392</v>
      </c>
      <c r="R127" s="9" t="s">
        <v>392</v>
      </c>
    </row>
    <row r="128" spans="1:18" x14ac:dyDescent="0.25">
      <c r="A128" s="4" t="s">
        <v>295</v>
      </c>
      <c r="B128" s="4">
        <f t="shared" si="1"/>
        <v>14</v>
      </c>
      <c r="C128" s="6" t="s">
        <v>296</v>
      </c>
      <c r="E128" s="6" t="s">
        <v>296</v>
      </c>
      <c r="F128" s="6" t="s">
        <v>296</v>
      </c>
      <c r="G128" s="5" t="s">
        <v>296</v>
      </c>
      <c r="H128" s="5" t="s">
        <v>296</v>
      </c>
      <c r="I128" s="5" t="s">
        <v>296</v>
      </c>
      <c r="J128" s="5" t="s">
        <v>296</v>
      </c>
      <c r="K128" s="5" t="s">
        <v>296</v>
      </c>
      <c r="L128" s="5" t="s">
        <v>296</v>
      </c>
      <c r="M128" s="5" t="s">
        <v>296</v>
      </c>
      <c r="N128" s="5" t="s">
        <v>296</v>
      </c>
      <c r="O128" s="5" t="s">
        <v>296</v>
      </c>
      <c r="P128" s="5" t="s">
        <v>296</v>
      </c>
      <c r="Q128" s="5" t="s">
        <v>296</v>
      </c>
      <c r="R128" s="5" t="s">
        <v>296</v>
      </c>
    </row>
    <row r="129" spans="1:18" x14ac:dyDescent="0.25">
      <c r="A129" s="4" t="s">
        <v>297</v>
      </c>
      <c r="B129" s="4">
        <f t="shared" si="1"/>
        <v>14</v>
      </c>
      <c r="C129" s="6" t="s">
        <v>296</v>
      </c>
      <c r="E129" s="6" t="s">
        <v>296</v>
      </c>
      <c r="F129" s="6" t="s">
        <v>296</v>
      </c>
      <c r="G129" s="5" t="s">
        <v>296</v>
      </c>
      <c r="H129" s="5" t="s">
        <v>296</v>
      </c>
      <c r="I129" s="5" t="s">
        <v>296</v>
      </c>
      <c r="J129" s="5" t="s">
        <v>296</v>
      </c>
      <c r="K129" s="5" t="s">
        <v>296</v>
      </c>
      <c r="L129" s="5" t="s">
        <v>296</v>
      </c>
      <c r="M129" s="5" t="s">
        <v>296</v>
      </c>
      <c r="N129" s="5" t="s">
        <v>296</v>
      </c>
      <c r="O129" s="5" t="s">
        <v>296</v>
      </c>
      <c r="P129" s="5" t="s">
        <v>296</v>
      </c>
      <c r="Q129" s="5" t="s">
        <v>296</v>
      </c>
      <c r="R129" s="5" t="s">
        <v>296</v>
      </c>
    </row>
    <row r="130" spans="1:18" x14ac:dyDescent="0.25">
      <c r="A130" s="4" t="s">
        <v>298</v>
      </c>
      <c r="B130" s="4">
        <f t="shared" si="1"/>
        <v>14</v>
      </c>
      <c r="C130" s="6" t="s">
        <v>296</v>
      </c>
      <c r="E130" s="6" t="s">
        <v>296</v>
      </c>
      <c r="F130" s="6" t="s">
        <v>296</v>
      </c>
      <c r="G130" s="5" t="s">
        <v>296</v>
      </c>
      <c r="H130" s="5" t="s">
        <v>296</v>
      </c>
      <c r="I130" s="5" t="s">
        <v>296</v>
      </c>
      <c r="J130" s="5" t="s">
        <v>296</v>
      </c>
      <c r="K130" s="5" t="s">
        <v>296</v>
      </c>
      <c r="L130" s="5" t="s">
        <v>296</v>
      </c>
      <c r="M130" s="5" t="s">
        <v>296</v>
      </c>
      <c r="N130" s="5" t="s">
        <v>296</v>
      </c>
      <c r="O130" s="5" t="s">
        <v>296</v>
      </c>
      <c r="P130" s="5" t="s">
        <v>296</v>
      </c>
      <c r="Q130" s="5" t="s">
        <v>296</v>
      </c>
      <c r="R130" s="5" t="s">
        <v>296</v>
      </c>
    </row>
    <row r="131" spans="1:18" x14ac:dyDescent="0.25">
      <c r="A131" s="4" t="s">
        <v>299</v>
      </c>
      <c r="B131" s="4">
        <f t="shared" si="1"/>
        <v>14</v>
      </c>
      <c r="C131" s="6" t="s">
        <v>296</v>
      </c>
      <c r="E131" s="6" t="s">
        <v>296</v>
      </c>
      <c r="F131" s="6" t="s">
        <v>296</v>
      </c>
      <c r="G131" s="5" t="s">
        <v>296</v>
      </c>
      <c r="H131" s="5" t="s">
        <v>296</v>
      </c>
      <c r="I131" s="5" t="s">
        <v>296</v>
      </c>
      <c r="J131" s="5" t="s">
        <v>296</v>
      </c>
      <c r="K131" s="5" t="s">
        <v>296</v>
      </c>
      <c r="L131" s="5" t="s">
        <v>296</v>
      </c>
      <c r="M131" s="5" t="s">
        <v>296</v>
      </c>
      <c r="N131" s="5" t="s">
        <v>296</v>
      </c>
      <c r="O131" s="5" t="s">
        <v>296</v>
      </c>
      <c r="P131" s="5" t="s">
        <v>296</v>
      </c>
      <c r="Q131" s="5" t="s">
        <v>296</v>
      </c>
      <c r="R131" s="5" t="s">
        <v>296</v>
      </c>
    </row>
    <row r="132" spans="1:18" x14ac:dyDescent="0.25">
      <c r="A132" s="4" t="s">
        <v>300</v>
      </c>
      <c r="B132" s="4">
        <f t="shared" si="1"/>
        <v>14</v>
      </c>
      <c r="C132" s="6" t="s">
        <v>296</v>
      </c>
      <c r="E132" s="6" t="s">
        <v>296</v>
      </c>
      <c r="F132" s="6" t="s">
        <v>296</v>
      </c>
      <c r="G132" s="5" t="s">
        <v>296</v>
      </c>
      <c r="H132" s="5" t="s">
        <v>296</v>
      </c>
      <c r="I132" s="5" t="s">
        <v>296</v>
      </c>
      <c r="J132" s="5" t="s">
        <v>296</v>
      </c>
      <c r="K132" s="5" t="s">
        <v>296</v>
      </c>
      <c r="L132" s="5" t="s">
        <v>296</v>
      </c>
      <c r="M132" s="5" t="s">
        <v>296</v>
      </c>
      <c r="N132" s="5" t="s">
        <v>296</v>
      </c>
      <c r="O132" s="5" t="s">
        <v>296</v>
      </c>
      <c r="P132" s="5" t="s">
        <v>296</v>
      </c>
      <c r="Q132" s="5" t="s">
        <v>296</v>
      </c>
      <c r="R132" s="5" t="s">
        <v>296</v>
      </c>
    </row>
    <row r="133" spans="1:18" x14ac:dyDescent="0.25">
      <c r="A133" s="4" t="s">
        <v>301</v>
      </c>
      <c r="B133" s="4">
        <f t="shared" si="1"/>
        <v>14</v>
      </c>
      <c r="C133" s="24">
        <v>8</v>
      </c>
      <c r="E133" s="5" t="s">
        <v>219</v>
      </c>
      <c r="F133" s="5" t="s">
        <v>302</v>
      </c>
      <c r="G133" s="5" t="s">
        <v>302</v>
      </c>
      <c r="H133" s="5" t="s">
        <v>219</v>
      </c>
      <c r="I133" s="5" t="s">
        <v>303</v>
      </c>
      <c r="J133" s="5" t="s">
        <v>303</v>
      </c>
      <c r="K133" s="5" t="s">
        <v>304</v>
      </c>
      <c r="L133" s="5" t="s">
        <v>304</v>
      </c>
      <c r="M133" s="5" t="s">
        <v>219</v>
      </c>
      <c r="N133" s="5" t="s">
        <v>219</v>
      </c>
      <c r="O133" s="5" t="s">
        <v>305</v>
      </c>
      <c r="P133" s="5" t="s">
        <v>219</v>
      </c>
      <c r="Q133" s="5" t="s">
        <v>219</v>
      </c>
      <c r="R133" s="5" t="s">
        <v>306</v>
      </c>
    </row>
    <row r="134" spans="1:18" s="9" customFormat="1" x14ac:dyDescent="0.25">
      <c r="A134" s="9" t="s">
        <v>307</v>
      </c>
      <c r="B134" s="4">
        <f t="shared" si="1"/>
        <v>14</v>
      </c>
      <c r="C134" s="9" t="s">
        <v>392</v>
      </c>
      <c r="D134" s="18"/>
      <c r="E134" s="9" t="s">
        <v>392</v>
      </c>
      <c r="F134" s="9" t="s">
        <v>392</v>
      </c>
      <c r="G134" s="9" t="s">
        <v>392</v>
      </c>
      <c r="H134" s="9" t="s">
        <v>392</v>
      </c>
      <c r="I134" s="9" t="s">
        <v>392</v>
      </c>
      <c r="J134" s="9" t="s">
        <v>392</v>
      </c>
      <c r="K134" s="9" t="s">
        <v>392</v>
      </c>
      <c r="L134" s="9" t="s">
        <v>392</v>
      </c>
      <c r="M134" s="9" t="s">
        <v>392</v>
      </c>
      <c r="N134" s="9" t="s">
        <v>392</v>
      </c>
      <c r="O134" s="9" t="s">
        <v>392</v>
      </c>
      <c r="P134" s="9" t="s">
        <v>392</v>
      </c>
      <c r="Q134" s="9" t="s">
        <v>392</v>
      </c>
      <c r="R134" s="9" t="s">
        <v>392</v>
      </c>
    </row>
    <row r="135" spans="1:18" s="9" customFormat="1" x14ac:dyDescent="0.25">
      <c r="A135" s="9" t="s">
        <v>308</v>
      </c>
      <c r="B135" s="4">
        <f t="shared" ref="B135:B195" si="2">COUNTA(E135:CM135)</f>
        <v>14</v>
      </c>
      <c r="C135" s="9" t="s">
        <v>392</v>
      </c>
      <c r="D135" s="18"/>
      <c r="E135" s="9" t="s">
        <v>392</v>
      </c>
      <c r="F135" s="9" t="s">
        <v>392</v>
      </c>
      <c r="G135" s="9" t="s">
        <v>392</v>
      </c>
      <c r="H135" s="9" t="s">
        <v>392</v>
      </c>
      <c r="I135" s="9" t="s">
        <v>392</v>
      </c>
      <c r="J135" s="9" t="s">
        <v>392</v>
      </c>
      <c r="K135" s="9" t="s">
        <v>392</v>
      </c>
      <c r="L135" s="9" t="s">
        <v>392</v>
      </c>
      <c r="M135" s="9" t="s">
        <v>392</v>
      </c>
      <c r="N135" s="9" t="s">
        <v>392</v>
      </c>
      <c r="O135" s="9" t="s">
        <v>392</v>
      </c>
      <c r="P135" s="9" t="s">
        <v>392</v>
      </c>
      <c r="Q135" s="9" t="s">
        <v>392</v>
      </c>
      <c r="R135" s="9" t="s">
        <v>392</v>
      </c>
    </row>
    <row r="136" spans="1:18" x14ac:dyDescent="0.25">
      <c r="A136" s="4" t="s">
        <v>309</v>
      </c>
      <c r="B136" s="4">
        <f t="shared" si="2"/>
        <v>7</v>
      </c>
      <c r="C136" s="6" t="s">
        <v>140</v>
      </c>
      <c r="E136" s="6" t="s">
        <v>140</v>
      </c>
      <c r="H136" s="5" t="s">
        <v>140</v>
      </c>
      <c r="K136" s="5" t="s">
        <v>140</v>
      </c>
      <c r="L136" s="5" t="s">
        <v>140</v>
      </c>
      <c r="M136" s="5" t="s">
        <v>140</v>
      </c>
      <c r="N136" s="5" t="s">
        <v>81</v>
      </c>
      <c r="R136" s="5" t="s">
        <v>140</v>
      </c>
    </row>
    <row r="137" spans="1:18" x14ac:dyDescent="0.25">
      <c r="A137" s="4" t="s">
        <v>310</v>
      </c>
      <c r="B137" s="4">
        <f t="shared" si="2"/>
        <v>7</v>
      </c>
      <c r="C137" s="6" t="s">
        <v>125</v>
      </c>
      <c r="E137" s="6" t="s">
        <v>125</v>
      </c>
      <c r="H137" s="5" t="s">
        <v>125</v>
      </c>
      <c r="K137" s="5" t="s">
        <v>125</v>
      </c>
      <c r="L137" s="5" t="s">
        <v>125</v>
      </c>
      <c r="M137" s="5" t="s">
        <v>125</v>
      </c>
      <c r="N137" s="5" t="s">
        <v>87</v>
      </c>
      <c r="R137" s="5" t="s">
        <v>55</v>
      </c>
    </row>
    <row r="138" spans="1:18" s="9" customFormat="1" x14ac:dyDescent="0.25">
      <c r="A138" s="9" t="s">
        <v>311</v>
      </c>
      <c r="B138" s="4">
        <f t="shared" si="2"/>
        <v>7</v>
      </c>
      <c r="C138" s="9" t="s">
        <v>392</v>
      </c>
      <c r="D138" s="18"/>
      <c r="E138" s="9" t="s">
        <v>392</v>
      </c>
      <c r="H138" s="9" t="s">
        <v>392</v>
      </c>
      <c r="K138" s="9" t="s">
        <v>392</v>
      </c>
      <c r="L138" s="9" t="s">
        <v>392</v>
      </c>
      <c r="M138" s="9" t="s">
        <v>392</v>
      </c>
      <c r="N138" s="9" t="s">
        <v>392</v>
      </c>
      <c r="R138" s="9" t="s">
        <v>392</v>
      </c>
    </row>
    <row r="139" spans="1:18" s="9" customFormat="1" x14ac:dyDescent="0.25">
      <c r="A139" s="9" t="s">
        <v>312</v>
      </c>
      <c r="B139" s="4">
        <f t="shared" si="2"/>
        <v>7</v>
      </c>
      <c r="C139" s="16" t="s">
        <v>403</v>
      </c>
      <c r="D139" s="18"/>
      <c r="E139" s="9" t="s">
        <v>392</v>
      </c>
      <c r="F139" s="9" t="s">
        <v>392</v>
      </c>
      <c r="I139" s="9" t="s">
        <v>392</v>
      </c>
      <c r="J139" s="9" t="s">
        <v>392</v>
      </c>
      <c r="M139" s="9" t="s">
        <v>392</v>
      </c>
      <c r="N139" s="9" t="s">
        <v>392</v>
      </c>
      <c r="O139" s="9" t="s">
        <v>392</v>
      </c>
    </row>
    <row r="140" spans="1:18" x14ac:dyDescent="0.25">
      <c r="A140" s="4" t="s">
        <v>313</v>
      </c>
      <c r="B140" s="4">
        <f t="shared" si="2"/>
        <v>7</v>
      </c>
      <c r="C140" s="16" t="s">
        <v>403</v>
      </c>
      <c r="E140" s="22" t="s">
        <v>78</v>
      </c>
      <c r="F140" s="5" t="s">
        <v>314</v>
      </c>
      <c r="I140" s="5" t="s">
        <v>76</v>
      </c>
      <c r="J140" s="5" t="s">
        <v>76</v>
      </c>
      <c r="M140" s="5" t="s">
        <v>77</v>
      </c>
      <c r="N140" s="5" t="s">
        <v>78</v>
      </c>
      <c r="O140" s="5" t="s">
        <v>92</v>
      </c>
    </row>
    <row r="141" spans="1:18" x14ac:dyDescent="0.25">
      <c r="A141" s="4" t="s">
        <v>315</v>
      </c>
      <c r="B141" s="4">
        <f t="shared" si="2"/>
        <v>7</v>
      </c>
      <c r="C141" s="16" t="s">
        <v>403</v>
      </c>
      <c r="E141" s="22" t="s">
        <v>83</v>
      </c>
      <c r="F141" s="5" t="s">
        <v>83</v>
      </c>
      <c r="I141" s="5" t="s">
        <v>81</v>
      </c>
      <c r="J141" s="5" t="s">
        <v>81</v>
      </c>
      <c r="M141" s="5" t="s">
        <v>81</v>
      </c>
      <c r="N141" s="5" t="s">
        <v>83</v>
      </c>
      <c r="O141" s="5" t="s">
        <v>140</v>
      </c>
    </row>
    <row r="142" spans="1:18" x14ac:dyDescent="0.25">
      <c r="A142" s="4" t="s">
        <v>316</v>
      </c>
      <c r="B142" s="4">
        <f t="shared" si="2"/>
        <v>7</v>
      </c>
      <c r="C142" s="16" t="s">
        <v>403</v>
      </c>
      <c r="E142" s="22" t="s">
        <v>108</v>
      </c>
      <c r="F142" s="5" t="s">
        <v>47</v>
      </c>
      <c r="I142" s="5" t="s">
        <v>50</v>
      </c>
      <c r="J142" s="5" t="s">
        <v>50</v>
      </c>
      <c r="M142" s="5" t="s">
        <v>87</v>
      </c>
      <c r="N142" s="5" t="s">
        <v>52</v>
      </c>
      <c r="O142" s="5" t="s">
        <v>98</v>
      </c>
    </row>
    <row r="143" spans="1:18" s="9" customFormat="1" x14ac:dyDescent="0.25">
      <c r="A143" s="9" t="s">
        <v>317</v>
      </c>
      <c r="B143" s="4">
        <f t="shared" si="2"/>
        <v>3</v>
      </c>
      <c r="C143" s="21"/>
      <c r="D143" s="18"/>
      <c r="I143" s="9" t="s">
        <v>392</v>
      </c>
      <c r="J143" s="9" t="s">
        <v>392</v>
      </c>
      <c r="M143" s="9" t="s">
        <v>392</v>
      </c>
    </row>
    <row r="144" spans="1:18" x14ac:dyDescent="0.25">
      <c r="A144" s="4" t="s">
        <v>318</v>
      </c>
      <c r="B144" s="4">
        <f t="shared" si="2"/>
        <v>10</v>
      </c>
      <c r="C144" s="21"/>
      <c r="F144" s="5" t="s">
        <v>319</v>
      </c>
      <c r="I144" s="5" t="s">
        <v>319</v>
      </c>
      <c r="J144" s="5" t="s">
        <v>319</v>
      </c>
      <c r="K144" s="5" t="s">
        <v>320</v>
      </c>
      <c r="L144" s="5" t="s">
        <v>321</v>
      </c>
      <c r="N144" s="5" t="s">
        <v>322</v>
      </c>
      <c r="O144" s="5" t="s">
        <v>319</v>
      </c>
      <c r="P144" s="5" t="s">
        <v>319</v>
      </c>
      <c r="Q144" s="5" t="s">
        <v>322</v>
      </c>
      <c r="R144" s="5" t="s">
        <v>322</v>
      </c>
    </row>
    <row r="145" spans="1:17" x14ac:dyDescent="0.25">
      <c r="A145" s="4" t="s">
        <v>323</v>
      </c>
      <c r="B145" s="4">
        <f t="shared" si="2"/>
        <v>6</v>
      </c>
      <c r="C145" s="16" t="s">
        <v>403</v>
      </c>
      <c r="F145" s="5" t="s">
        <v>392</v>
      </c>
      <c r="I145" s="5" t="s">
        <v>392</v>
      </c>
      <c r="J145" s="5" t="s">
        <v>392</v>
      </c>
      <c r="N145" s="5" t="s">
        <v>392</v>
      </c>
      <c r="O145" s="5" t="s">
        <v>392</v>
      </c>
      <c r="P145" s="5" t="s">
        <v>392</v>
      </c>
    </row>
    <row r="146" spans="1:17" x14ac:dyDescent="0.25">
      <c r="A146" s="4" t="s">
        <v>324</v>
      </c>
      <c r="B146" s="4">
        <f t="shared" si="2"/>
        <v>2</v>
      </c>
      <c r="C146" s="16" t="s">
        <v>403</v>
      </c>
      <c r="I146" s="5" t="s">
        <v>392</v>
      </c>
      <c r="N146" s="5" t="s">
        <v>392</v>
      </c>
    </row>
    <row r="147" spans="1:17" x14ac:dyDescent="0.25">
      <c r="A147" s="4" t="s">
        <v>325</v>
      </c>
      <c r="B147" s="4">
        <f t="shared" si="2"/>
        <v>2</v>
      </c>
      <c r="C147" s="16"/>
      <c r="I147" s="5" t="s">
        <v>140</v>
      </c>
      <c r="N147" s="5" t="s">
        <v>81</v>
      </c>
    </row>
    <row r="148" spans="1:17" x14ac:dyDescent="0.25">
      <c r="A148" s="4" t="s">
        <v>326</v>
      </c>
      <c r="B148" s="4">
        <f t="shared" si="2"/>
        <v>2</v>
      </c>
      <c r="C148" s="16"/>
      <c r="I148" s="5" t="s">
        <v>55</v>
      </c>
      <c r="N148" s="5" t="s">
        <v>87</v>
      </c>
    </row>
    <row r="149" spans="1:17" x14ac:dyDescent="0.25">
      <c r="A149" s="4" t="s">
        <v>327</v>
      </c>
      <c r="B149" s="4">
        <f t="shared" si="2"/>
        <v>6</v>
      </c>
      <c r="C149" s="16"/>
      <c r="F149" s="5" t="s">
        <v>392</v>
      </c>
      <c r="I149" s="5" t="s">
        <v>392</v>
      </c>
      <c r="J149" s="5" t="s">
        <v>392</v>
      </c>
      <c r="N149" s="5" t="s">
        <v>392</v>
      </c>
      <c r="O149" s="5" t="s">
        <v>392</v>
      </c>
      <c r="P149" s="5" t="s">
        <v>392</v>
      </c>
    </row>
    <row r="150" spans="1:17" x14ac:dyDescent="0.25">
      <c r="A150" s="4" t="s">
        <v>328</v>
      </c>
      <c r="B150" s="4">
        <f t="shared" si="2"/>
        <v>3</v>
      </c>
      <c r="C150" s="16"/>
      <c r="I150" s="5" t="s">
        <v>329</v>
      </c>
      <c r="J150" s="5" t="s">
        <v>330</v>
      </c>
      <c r="O150" s="5" t="s">
        <v>331</v>
      </c>
    </row>
    <row r="151" spans="1:17" x14ac:dyDescent="0.25">
      <c r="A151" s="4" t="s">
        <v>332</v>
      </c>
      <c r="B151" s="4">
        <f t="shared" si="2"/>
        <v>4</v>
      </c>
      <c r="C151" s="21"/>
      <c r="F151" s="5" t="s">
        <v>392</v>
      </c>
      <c r="J151" s="5" t="s">
        <v>392</v>
      </c>
      <c r="O151" s="5" t="s">
        <v>392</v>
      </c>
      <c r="P151" s="5" t="s">
        <v>392</v>
      </c>
    </row>
    <row r="152" spans="1:17" x14ac:dyDescent="0.25">
      <c r="A152" s="4" t="s">
        <v>333</v>
      </c>
      <c r="B152" s="4">
        <f t="shared" si="2"/>
        <v>4</v>
      </c>
      <c r="C152" s="21"/>
      <c r="F152" s="5" t="s">
        <v>334</v>
      </c>
      <c r="J152" s="5" t="s">
        <v>334</v>
      </c>
      <c r="O152" s="5" t="s">
        <v>335</v>
      </c>
      <c r="P152" s="5" t="s">
        <v>334</v>
      </c>
    </row>
    <row r="153" spans="1:17" x14ac:dyDescent="0.25">
      <c r="A153" s="4" t="s">
        <v>336</v>
      </c>
      <c r="B153" s="4">
        <f t="shared" si="2"/>
        <v>4</v>
      </c>
      <c r="C153" s="21"/>
      <c r="F153" s="5" t="s">
        <v>392</v>
      </c>
      <c r="J153" s="5" t="s">
        <v>392</v>
      </c>
      <c r="O153" s="5" t="s">
        <v>392</v>
      </c>
      <c r="P153" s="5" t="s">
        <v>392</v>
      </c>
    </row>
    <row r="154" spans="1:17" x14ac:dyDescent="0.25">
      <c r="A154" s="4" t="s">
        <v>337</v>
      </c>
      <c r="B154" s="4">
        <f t="shared" si="2"/>
        <v>2</v>
      </c>
      <c r="C154" s="16"/>
      <c r="K154" s="5" t="s">
        <v>56</v>
      </c>
      <c r="L154" s="5" t="s">
        <v>338</v>
      </c>
    </row>
    <row r="155" spans="1:17" x14ac:dyDescent="0.25">
      <c r="A155" s="4" t="s">
        <v>86</v>
      </c>
      <c r="B155" s="4">
        <f t="shared" si="2"/>
        <v>2</v>
      </c>
      <c r="C155" s="16"/>
      <c r="K155" s="5" t="s">
        <v>87</v>
      </c>
      <c r="L155" s="5" t="s">
        <v>87</v>
      </c>
    </row>
    <row r="156" spans="1:17" x14ac:dyDescent="0.25">
      <c r="A156" s="4" t="s">
        <v>339</v>
      </c>
      <c r="B156" s="4">
        <f t="shared" si="2"/>
        <v>6</v>
      </c>
      <c r="C156" s="22" t="s">
        <v>77</v>
      </c>
      <c r="E156" s="6" t="s">
        <v>77</v>
      </c>
      <c r="K156" s="5" t="s">
        <v>76</v>
      </c>
      <c r="M156" s="5" t="s">
        <v>77</v>
      </c>
      <c r="N156" s="5" t="s">
        <v>76</v>
      </c>
      <c r="P156" s="5" t="s">
        <v>78</v>
      </c>
      <c r="Q156" s="5" t="s">
        <v>76</v>
      </c>
    </row>
    <row r="157" spans="1:17" x14ac:dyDescent="0.25">
      <c r="A157" s="4" t="s">
        <v>340</v>
      </c>
      <c r="B157" s="4">
        <f t="shared" si="2"/>
        <v>6</v>
      </c>
      <c r="C157" s="6" t="s">
        <v>87</v>
      </c>
      <c r="E157" s="6" t="s">
        <v>87</v>
      </c>
      <c r="K157" s="5" t="s">
        <v>86</v>
      </c>
      <c r="M157" s="5" t="s">
        <v>87</v>
      </c>
      <c r="N157" s="5" t="s">
        <v>52</v>
      </c>
      <c r="P157" s="5" t="s">
        <v>50</v>
      </c>
      <c r="Q157" s="5" t="s">
        <v>52</v>
      </c>
    </row>
    <row r="158" spans="1:17" x14ac:dyDescent="0.25">
      <c r="A158" s="4" t="s">
        <v>341</v>
      </c>
      <c r="B158" s="4">
        <f t="shared" si="2"/>
        <v>6</v>
      </c>
      <c r="C158" s="6" t="s">
        <v>81</v>
      </c>
      <c r="E158" s="6" t="s">
        <v>81</v>
      </c>
      <c r="K158" s="5" t="s">
        <v>81</v>
      </c>
      <c r="M158" s="5" t="s">
        <v>81</v>
      </c>
      <c r="N158" s="5" t="s">
        <v>83</v>
      </c>
      <c r="P158" s="5" t="s">
        <v>81</v>
      </c>
      <c r="Q158" s="5" t="s">
        <v>83</v>
      </c>
    </row>
    <row r="159" spans="1:17" x14ac:dyDescent="0.25">
      <c r="A159" s="4" t="s">
        <v>342</v>
      </c>
      <c r="B159" s="4">
        <f t="shared" si="2"/>
        <v>2</v>
      </c>
      <c r="C159" s="25" t="s">
        <v>404</v>
      </c>
      <c r="K159" s="5" t="s">
        <v>85</v>
      </c>
      <c r="L159" s="5" t="s">
        <v>85</v>
      </c>
    </row>
    <row r="160" spans="1:17" x14ac:dyDescent="0.25">
      <c r="A160" s="4" t="s">
        <v>123</v>
      </c>
      <c r="B160" s="4">
        <f t="shared" si="2"/>
        <v>2</v>
      </c>
      <c r="C160" s="21"/>
      <c r="K160" s="5" t="s">
        <v>52</v>
      </c>
      <c r="L160" s="5" t="s">
        <v>52</v>
      </c>
    </row>
    <row r="161" spans="1:17" x14ac:dyDescent="0.25">
      <c r="A161" s="4" t="s">
        <v>346</v>
      </c>
      <c r="B161" s="4">
        <f t="shared" si="2"/>
        <v>1</v>
      </c>
      <c r="C161" s="16"/>
      <c r="N161" s="5" t="s">
        <v>392</v>
      </c>
    </row>
    <row r="162" spans="1:17" x14ac:dyDescent="0.25">
      <c r="A162" s="4" t="s">
        <v>347</v>
      </c>
      <c r="B162" s="4">
        <f t="shared" si="2"/>
        <v>1</v>
      </c>
      <c r="C162" s="16"/>
      <c r="N162" s="5" t="s">
        <v>190</v>
      </c>
    </row>
    <row r="163" spans="1:17" x14ac:dyDescent="0.25">
      <c r="A163" s="4" t="s">
        <v>348</v>
      </c>
      <c r="B163" s="4">
        <f t="shared" si="2"/>
        <v>2</v>
      </c>
      <c r="C163" s="16"/>
      <c r="N163" s="5" t="s">
        <v>349</v>
      </c>
      <c r="Q163" s="5" t="s">
        <v>349</v>
      </c>
    </row>
    <row r="164" spans="1:17" x14ac:dyDescent="0.25">
      <c r="A164" s="4" t="s">
        <v>350</v>
      </c>
      <c r="B164" s="4">
        <f t="shared" si="2"/>
        <v>2</v>
      </c>
      <c r="C164" s="16"/>
      <c r="N164" s="5" t="s">
        <v>349</v>
      </c>
      <c r="Q164" s="5" t="s">
        <v>349</v>
      </c>
    </row>
    <row r="165" spans="1:17" x14ac:dyDescent="0.25">
      <c r="A165" s="4" t="s">
        <v>351</v>
      </c>
      <c r="B165" s="4">
        <f t="shared" si="2"/>
        <v>1</v>
      </c>
      <c r="C165" s="16"/>
      <c r="O165" s="5" t="s">
        <v>392</v>
      </c>
    </row>
    <row r="166" spans="1:17" x14ac:dyDescent="0.25">
      <c r="A166" s="4" t="s">
        <v>352</v>
      </c>
      <c r="B166" s="4">
        <f t="shared" si="2"/>
        <v>1</v>
      </c>
      <c r="C166" s="16"/>
      <c r="O166" s="5" t="s">
        <v>392</v>
      </c>
    </row>
    <row r="167" spans="1:17" x14ac:dyDescent="0.25">
      <c r="A167" s="4" t="s">
        <v>353</v>
      </c>
      <c r="B167" s="4">
        <f t="shared" si="2"/>
        <v>1</v>
      </c>
      <c r="C167" s="16"/>
      <c r="O167" s="5" t="s">
        <v>76</v>
      </c>
    </row>
    <row r="168" spans="1:17" x14ac:dyDescent="0.25">
      <c r="A168" s="4" t="s">
        <v>354</v>
      </c>
      <c r="B168" s="4">
        <f t="shared" si="2"/>
        <v>1</v>
      </c>
      <c r="C168" s="16"/>
      <c r="O168" s="5" t="s">
        <v>81</v>
      </c>
    </row>
    <row r="169" spans="1:17" x14ac:dyDescent="0.25">
      <c r="A169" s="4" t="s">
        <v>355</v>
      </c>
      <c r="B169" s="4">
        <f t="shared" si="2"/>
        <v>1</v>
      </c>
      <c r="C169" s="16"/>
      <c r="O169" s="5" t="s">
        <v>57</v>
      </c>
    </row>
    <row r="170" spans="1:17" x14ac:dyDescent="0.25">
      <c r="A170" s="4" t="s">
        <v>356</v>
      </c>
      <c r="B170" s="4">
        <f t="shared" si="2"/>
        <v>1</v>
      </c>
      <c r="C170" s="16"/>
      <c r="O170" s="5" t="s">
        <v>270</v>
      </c>
    </row>
    <row r="171" spans="1:17" x14ac:dyDescent="0.25">
      <c r="A171" s="4" t="s">
        <v>357</v>
      </c>
      <c r="B171" s="4">
        <f t="shared" si="2"/>
        <v>1</v>
      </c>
      <c r="C171" s="16"/>
      <c r="O171" s="5" t="s">
        <v>358</v>
      </c>
    </row>
    <row r="172" spans="1:17" x14ac:dyDescent="0.25">
      <c r="A172" s="4" t="s">
        <v>359</v>
      </c>
      <c r="B172" s="4">
        <f t="shared" si="2"/>
        <v>1</v>
      </c>
      <c r="C172" s="16"/>
      <c r="O172" s="5" t="s">
        <v>276</v>
      </c>
    </row>
    <row r="173" spans="1:17" x14ac:dyDescent="0.25">
      <c r="A173" s="4" t="s">
        <v>360</v>
      </c>
      <c r="B173" s="4">
        <f t="shared" si="2"/>
        <v>1</v>
      </c>
      <c r="C173" s="16"/>
      <c r="O173" s="5" t="s">
        <v>110</v>
      </c>
    </row>
    <row r="174" spans="1:17" x14ac:dyDescent="0.25">
      <c r="A174" s="4" t="s">
        <v>361</v>
      </c>
      <c r="B174" s="4">
        <f t="shared" si="2"/>
        <v>1</v>
      </c>
      <c r="C174" s="16"/>
      <c r="O174" s="5" t="s">
        <v>392</v>
      </c>
    </row>
    <row r="175" spans="1:17" x14ac:dyDescent="0.25">
      <c r="A175" s="4" t="s">
        <v>362</v>
      </c>
      <c r="B175" s="4">
        <f t="shared" si="2"/>
        <v>1</v>
      </c>
      <c r="C175" s="16"/>
      <c r="O175" s="5" t="s">
        <v>392</v>
      </c>
    </row>
    <row r="176" spans="1:17" x14ac:dyDescent="0.25">
      <c r="A176" s="4" t="s">
        <v>363</v>
      </c>
      <c r="B176" s="4">
        <f t="shared" si="2"/>
        <v>1</v>
      </c>
      <c r="C176" s="16"/>
      <c r="O176" s="5" t="s">
        <v>392</v>
      </c>
    </row>
    <row r="177" spans="1:18" x14ac:dyDescent="0.25">
      <c r="A177" s="4" t="s">
        <v>364</v>
      </c>
      <c r="B177" s="4">
        <f t="shared" si="2"/>
        <v>1</v>
      </c>
      <c r="C177" s="16"/>
      <c r="O177" s="5" t="s">
        <v>283</v>
      </c>
    </row>
    <row r="178" spans="1:18" x14ac:dyDescent="0.25">
      <c r="A178" s="4" t="s">
        <v>365</v>
      </c>
      <c r="B178" s="4">
        <f t="shared" si="2"/>
        <v>1</v>
      </c>
      <c r="C178" s="16"/>
      <c r="O178" s="5" t="s">
        <v>366</v>
      </c>
    </row>
    <row r="179" spans="1:18" x14ac:dyDescent="0.25">
      <c r="A179" s="4" t="s">
        <v>367</v>
      </c>
      <c r="B179" s="4">
        <f t="shared" si="2"/>
        <v>3</v>
      </c>
      <c r="C179" s="16"/>
      <c r="O179" s="5" t="s">
        <v>368</v>
      </c>
      <c r="P179" s="5" t="s">
        <v>369</v>
      </c>
      <c r="R179" s="5" t="s">
        <v>276</v>
      </c>
    </row>
    <row r="180" spans="1:18" x14ac:dyDescent="0.25">
      <c r="A180" s="4" t="s">
        <v>370</v>
      </c>
      <c r="B180" s="4">
        <f t="shared" si="2"/>
        <v>1</v>
      </c>
      <c r="C180" s="16"/>
      <c r="O180" s="5" t="s">
        <v>371</v>
      </c>
    </row>
    <row r="181" spans="1:18" x14ac:dyDescent="0.25">
      <c r="A181" s="4" t="s">
        <v>372</v>
      </c>
      <c r="B181" s="4">
        <f t="shared" si="2"/>
        <v>1</v>
      </c>
      <c r="C181" s="16"/>
      <c r="O181" s="5" t="s">
        <v>373</v>
      </c>
    </row>
    <row r="182" spans="1:18" x14ac:dyDescent="0.25">
      <c r="A182" s="4" t="s">
        <v>374</v>
      </c>
      <c r="B182" s="4">
        <f t="shared" si="2"/>
        <v>1</v>
      </c>
      <c r="C182" s="16"/>
      <c r="F182" s="5" t="s">
        <v>392</v>
      </c>
    </row>
    <row r="183" spans="1:18" x14ac:dyDescent="0.25">
      <c r="A183" s="4" t="s">
        <v>375</v>
      </c>
      <c r="B183" s="4">
        <f t="shared" si="2"/>
        <v>1</v>
      </c>
      <c r="C183" s="16"/>
      <c r="F183" s="5" t="s">
        <v>79</v>
      </c>
    </row>
    <row r="184" spans="1:18" x14ac:dyDescent="0.25">
      <c r="A184" s="4" t="s">
        <v>376</v>
      </c>
      <c r="B184" s="4">
        <f t="shared" si="2"/>
        <v>1</v>
      </c>
      <c r="C184" s="16"/>
      <c r="F184" s="5" t="s">
        <v>83</v>
      </c>
    </row>
    <row r="185" spans="1:18" x14ac:dyDescent="0.25">
      <c r="A185" s="4" t="s">
        <v>377</v>
      </c>
      <c r="B185" s="4">
        <f t="shared" si="2"/>
        <v>1</v>
      </c>
      <c r="C185" s="16"/>
      <c r="F185" s="5" t="s">
        <v>108</v>
      </c>
    </row>
    <row r="186" spans="1:18" x14ac:dyDescent="0.25">
      <c r="A186" s="4" t="s">
        <v>378</v>
      </c>
      <c r="B186" s="4">
        <f t="shared" si="2"/>
        <v>1</v>
      </c>
      <c r="C186" s="16"/>
      <c r="F186" s="5" t="s">
        <v>392</v>
      </c>
    </row>
    <row r="187" spans="1:18" x14ac:dyDescent="0.25">
      <c r="A187" s="4" t="s">
        <v>379</v>
      </c>
      <c r="B187" s="4">
        <f t="shared" si="2"/>
        <v>1</v>
      </c>
      <c r="C187" s="16"/>
      <c r="F187" s="5" t="s">
        <v>380</v>
      </c>
    </row>
    <row r="188" spans="1:18" x14ac:dyDescent="0.25">
      <c r="A188" s="4" t="s">
        <v>381</v>
      </c>
      <c r="B188" s="4">
        <f t="shared" si="2"/>
        <v>1</v>
      </c>
      <c r="C188" s="16"/>
      <c r="F188" s="5" t="s">
        <v>140</v>
      </c>
    </row>
    <row r="189" spans="1:18" x14ac:dyDescent="0.25">
      <c r="A189" s="4" t="s">
        <v>382</v>
      </c>
      <c r="B189" s="4">
        <f t="shared" si="2"/>
        <v>1</v>
      </c>
      <c r="C189" s="16"/>
      <c r="F189" s="5" t="s">
        <v>392</v>
      </c>
    </row>
    <row r="190" spans="1:18" x14ac:dyDescent="0.25">
      <c r="A190" s="4" t="s">
        <v>383</v>
      </c>
      <c r="B190" s="4">
        <f t="shared" si="2"/>
        <v>1</v>
      </c>
      <c r="C190" s="16"/>
      <c r="F190" s="5" t="s">
        <v>384</v>
      </c>
    </row>
    <row r="191" spans="1:18" x14ac:dyDescent="0.25">
      <c r="A191" s="4" t="s">
        <v>385</v>
      </c>
      <c r="B191" s="4">
        <f t="shared" si="2"/>
        <v>1</v>
      </c>
      <c r="C191" s="16"/>
      <c r="F191" s="5" t="s">
        <v>384</v>
      </c>
    </row>
    <row r="192" spans="1:18" x14ac:dyDescent="0.25">
      <c r="A192" s="4" t="s">
        <v>386</v>
      </c>
      <c r="B192" s="4">
        <f t="shared" si="2"/>
        <v>1</v>
      </c>
      <c r="C192" s="16"/>
      <c r="R192" s="5" t="s">
        <v>76</v>
      </c>
    </row>
    <row r="193" spans="1:18" x14ac:dyDescent="0.25">
      <c r="A193" s="4" t="s">
        <v>387</v>
      </c>
      <c r="B193" s="4">
        <f t="shared" si="2"/>
        <v>1</v>
      </c>
      <c r="C193" s="16"/>
      <c r="R193" s="5" t="s">
        <v>83</v>
      </c>
    </row>
    <row r="194" spans="1:18" x14ac:dyDescent="0.25">
      <c r="A194" s="4" t="s">
        <v>388</v>
      </c>
      <c r="B194" s="4">
        <f t="shared" si="2"/>
        <v>1</v>
      </c>
      <c r="C194" s="16"/>
      <c r="R194" s="5" t="s">
        <v>108</v>
      </c>
    </row>
    <row r="195" spans="1:18" x14ac:dyDescent="0.25">
      <c r="A195" s="4" t="s">
        <v>389</v>
      </c>
      <c r="B195" s="4">
        <f t="shared" si="2"/>
        <v>1</v>
      </c>
      <c r="C195" s="16"/>
      <c r="R195" s="5" t="s">
        <v>92</v>
      </c>
    </row>
    <row r="196" spans="1:18" x14ac:dyDescent="0.25">
      <c r="A196" s="4" t="s">
        <v>390</v>
      </c>
      <c r="B196" s="4">
        <f t="shared" ref="B196:B197" si="3">COUNTA(E196:CM196)</f>
        <v>1</v>
      </c>
      <c r="C196" s="16"/>
      <c r="R196" s="5" t="s">
        <v>81</v>
      </c>
    </row>
    <row r="197" spans="1:18" x14ac:dyDescent="0.25">
      <c r="A197" s="4" t="s">
        <v>391</v>
      </c>
      <c r="B197" s="4">
        <f t="shared" si="3"/>
        <v>1</v>
      </c>
      <c r="C197" s="16"/>
      <c r="R197" s="5" t="s">
        <v>50</v>
      </c>
    </row>
    <row r="198" spans="1:18" x14ac:dyDescent="0.25">
      <c r="C198" s="16"/>
    </row>
    <row r="199" spans="1:18" x14ac:dyDescent="0.25">
      <c r="C199" s="16"/>
    </row>
    <row r="200" spans="1:18" x14ac:dyDescent="0.25">
      <c r="A200" s="26" t="s">
        <v>423</v>
      </c>
      <c r="B200" s="26"/>
      <c r="C200" s="26"/>
      <c r="D200" s="26"/>
      <c r="E200" s="26"/>
      <c r="F200" s="26"/>
      <c r="G200" s="26"/>
      <c r="H200" s="26"/>
    </row>
    <row r="201" spans="1:18" x14ac:dyDescent="0.25">
      <c r="A201" s="4" t="s">
        <v>414</v>
      </c>
      <c r="C201" s="17" t="s">
        <v>198</v>
      </c>
      <c r="E201" s="5" t="s">
        <v>405</v>
      </c>
    </row>
    <row r="202" spans="1:18" x14ac:dyDescent="0.25">
      <c r="A202" s="4" t="s">
        <v>415</v>
      </c>
      <c r="C202" s="17" t="s">
        <v>201</v>
      </c>
      <c r="E202" s="5" t="s">
        <v>413</v>
      </c>
    </row>
    <row r="203" spans="1:18" x14ac:dyDescent="0.25">
      <c r="A203" s="4" t="s">
        <v>416</v>
      </c>
      <c r="C203" s="17" t="s">
        <v>187</v>
      </c>
      <c r="E203" s="5" t="s">
        <v>406</v>
      </c>
    </row>
    <row r="204" spans="1:18" x14ac:dyDescent="0.25">
      <c r="A204" s="4" t="s">
        <v>417</v>
      </c>
      <c r="C204" s="17" t="s">
        <v>190</v>
      </c>
      <c r="E204" s="5" t="s">
        <v>407</v>
      </c>
    </row>
    <row r="205" spans="1:18" x14ac:dyDescent="0.25">
      <c r="A205" s="4" t="s">
        <v>418</v>
      </c>
      <c r="C205" s="17" t="s">
        <v>424</v>
      </c>
      <c r="E205" s="5" t="s">
        <v>408</v>
      </c>
    </row>
    <row r="206" spans="1:18" x14ac:dyDescent="0.25">
      <c r="A206" s="4" t="s">
        <v>419</v>
      </c>
      <c r="C206" s="17" t="s">
        <v>425</v>
      </c>
      <c r="E206" s="5" t="s">
        <v>409</v>
      </c>
    </row>
    <row r="207" spans="1:18" x14ac:dyDescent="0.25">
      <c r="A207" s="4" t="s">
        <v>420</v>
      </c>
      <c r="C207" s="17" t="s">
        <v>358</v>
      </c>
      <c r="E207" s="5" t="s">
        <v>410</v>
      </c>
    </row>
    <row r="208" spans="1:18" x14ac:dyDescent="0.25">
      <c r="A208" s="4" t="s">
        <v>421</v>
      </c>
      <c r="C208" s="17" t="s">
        <v>57</v>
      </c>
      <c r="E208" s="5" t="s">
        <v>411</v>
      </c>
    </row>
    <row r="209" spans="1:5" x14ac:dyDescent="0.25">
      <c r="C209" s="16"/>
    </row>
    <row r="210" spans="1:5" x14ac:dyDescent="0.25">
      <c r="A210" s="4" t="s">
        <v>422</v>
      </c>
      <c r="C210" s="17" t="s">
        <v>282</v>
      </c>
      <c r="E210" s="5" t="s">
        <v>412</v>
      </c>
    </row>
    <row r="211" spans="1:5" x14ac:dyDescent="0.25">
      <c r="C211" s="16"/>
    </row>
    <row r="212" spans="1:5" x14ac:dyDescent="0.25">
      <c r="C212" s="16"/>
    </row>
    <row r="213" spans="1:5" x14ac:dyDescent="0.25">
      <c r="C213" s="16"/>
    </row>
    <row r="214" spans="1:5" x14ac:dyDescent="0.25">
      <c r="C214" s="16"/>
    </row>
    <row r="215" spans="1:5" x14ac:dyDescent="0.25">
      <c r="C215" s="16"/>
    </row>
    <row r="216" spans="1:5" x14ac:dyDescent="0.25">
      <c r="C216" s="16"/>
    </row>
    <row r="217" spans="1:5" x14ac:dyDescent="0.25">
      <c r="C217" s="16"/>
    </row>
    <row r="218" spans="1:5" x14ac:dyDescent="0.25">
      <c r="C218" s="16"/>
    </row>
    <row r="219" spans="1:5" x14ac:dyDescent="0.25">
      <c r="C219" s="16"/>
    </row>
    <row r="220" spans="1:5" x14ac:dyDescent="0.25">
      <c r="C220" s="16"/>
    </row>
    <row r="221" spans="1:5" x14ac:dyDescent="0.25">
      <c r="C221" s="16"/>
    </row>
    <row r="222" spans="1:5" x14ac:dyDescent="0.25">
      <c r="C222" s="16"/>
    </row>
    <row r="223" spans="1:5" x14ac:dyDescent="0.25">
      <c r="C223" s="16"/>
    </row>
    <row r="224" spans="1:5" x14ac:dyDescent="0.25">
      <c r="C224" s="16"/>
    </row>
    <row r="225" spans="3:3" x14ac:dyDescent="0.25">
      <c r="C225" s="16"/>
    </row>
    <row r="226" spans="3:3" x14ac:dyDescent="0.25">
      <c r="C226" s="16"/>
    </row>
    <row r="227" spans="3:3" x14ac:dyDescent="0.25">
      <c r="C227" s="16"/>
    </row>
    <row r="228" spans="3:3" x14ac:dyDescent="0.25">
      <c r="C228" s="16"/>
    </row>
    <row r="229" spans="3:3" x14ac:dyDescent="0.25">
      <c r="C229" s="16"/>
    </row>
    <row r="230" spans="3:3" x14ac:dyDescent="0.25">
      <c r="C230" s="16"/>
    </row>
    <row r="231" spans="3:3" x14ac:dyDescent="0.25">
      <c r="C231" s="16"/>
    </row>
    <row r="232" spans="3:3" x14ac:dyDescent="0.25">
      <c r="C232" s="16"/>
    </row>
    <row r="233" spans="3:3" x14ac:dyDescent="0.25">
      <c r="C233" s="16"/>
    </row>
    <row r="234" spans="3:3" x14ac:dyDescent="0.25">
      <c r="C234" s="16"/>
    </row>
    <row r="235" spans="3:3" x14ac:dyDescent="0.25">
      <c r="C235" s="16"/>
    </row>
    <row r="236" spans="3:3" x14ac:dyDescent="0.25">
      <c r="C236" s="16"/>
    </row>
    <row r="237" spans="3:3" x14ac:dyDescent="0.25">
      <c r="C237" s="16"/>
    </row>
    <row r="238" spans="3:3" x14ac:dyDescent="0.25">
      <c r="C238" s="16"/>
    </row>
    <row r="239" spans="3:3" x14ac:dyDescent="0.25">
      <c r="C239" s="16"/>
    </row>
    <row r="240" spans="3:3" x14ac:dyDescent="0.25">
      <c r="C240" s="16"/>
    </row>
    <row r="241" spans="3:3" x14ac:dyDescent="0.25">
      <c r="C241" s="16"/>
    </row>
    <row r="242" spans="3:3" x14ac:dyDescent="0.25">
      <c r="C242" s="16"/>
    </row>
    <row r="243" spans="3:3" x14ac:dyDescent="0.25">
      <c r="C243" s="16"/>
    </row>
    <row r="244" spans="3:3" x14ac:dyDescent="0.25">
      <c r="C244" s="16"/>
    </row>
    <row r="245" spans="3:3" x14ac:dyDescent="0.25">
      <c r="C245" s="16"/>
    </row>
    <row r="246" spans="3:3" x14ac:dyDescent="0.25">
      <c r="C246" s="16"/>
    </row>
    <row r="247" spans="3:3" x14ac:dyDescent="0.25">
      <c r="C247" s="16"/>
    </row>
    <row r="248" spans="3:3" x14ac:dyDescent="0.25">
      <c r="C248" s="16"/>
    </row>
    <row r="249" spans="3:3" x14ac:dyDescent="0.25">
      <c r="C249" s="16"/>
    </row>
    <row r="250" spans="3:3" x14ac:dyDescent="0.25">
      <c r="C250" s="16"/>
    </row>
    <row r="251" spans="3:3" x14ac:dyDescent="0.25">
      <c r="C251" s="16"/>
    </row>
    <row r="252" spans="3:3" x14ac:dyDescent="0.25">
      <c r="C252" s="16"/>
    </row>
    <row r="253" spans="3:3" x14ac:dyDescent="0.25">
      <c r="C253" s="16"/>
    </row>
    <row r="254" spans="3:3" x14ac:dyDescent="0.25">
      <c r="C254" s="16"/>
    </row>
    <row r="255" spans="3:3" x14ac:dyDescent="0.25">
      <c r="C255" s="16"/>
    </row>
    <row r="256" spans="3:3" x14ac:dyDescent="0.25">
      <c r="C256" s="16"/>
    </row>
    <row r="257" spans="3:3" x14ac:dyDescent="0.25">
      <c r="C257" s="16"/>
    </row>
    <row r="258" spans="3:3" x14ac:dyDescent="0.25">
      <c r="C258" s="16"/>
    </row>
    <row r="259" spans="3:3" x14ac:dyDescent="0.25">
      <c r="C259" s="16"/>
    </row>
    <row r="260" spans="3:3" x14ac:dyDescent="0.25">
      <c r="C260" s="16"/>
    </row>
    <row r="261" spans="3:3" x14ac:dyDescent="0.25">
      <c r="C261" s="16"/>
    </row>
    <row r="262" spans="3:3" x14ac:dyDescent="0.25">
      <c r="C262" s="16"/>
    </row>
    <row r="263" spans="3:3" x14ac:dyDescent="0.25">
      <c r="C263" s="16"/>
    </row>
    <row r="264" spans="3:3" x14ac:dyDescent="0.25">
      <c r="C264" s="16"/>
    </row>
    <row r="265" spans="3:3" x14ac:dyDescent="0.25">
      <c r="C265" s="16"/>
    </row>
    <row r="266" spans="3:3" x14ac:dyDescent="0.25">
      <c r="C266" s="16"/>
    </row>
    <row r="267" spans="3:3" x14ac:dyDescent="0.25">
      <c r="C267" s="16"/>
    </row>
    <row r="268" spans="3:3" x14ac:dyDescent="0.25">
      <c r="C268" s="16"/>
    </row>
    <row r="269" spans="3:3" x14ac:dyDescent="0.25">
      <c r="C269" s="16"/>
    </row>
    <row r="270" spans="3:3" x14ac:dyDescent="0.25">
      <c r="C270" s="16"/>
    </row>
  </sheetData>
  <autoFilter ref="A2:T197" xr:uid="{00000000-0001-0000-0000-000000000000}"/>
  <phoneticPr fontId="4" type="noConversion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1901B-15F3-4563-A23D-D75002218AB2}">
  <dimension ref="A4:H60"/>
  <sheetViews>
    <sheetView workbookViewId="0">
      <selection activeCell="A4" sqref="A4"/>
    </sheetView>
  </sheetViews>
  <sheetFormatPr baseColWidth="10" defaultRowHeight="15" x14ac:dyDescent="0.25"/>
  <cols>
    <col min="1" max="1" width="41.42578125" bestFit="1" customWidth="1"/>
    <col min="2" max="2" width="23.7109375" bestFit="1" customWidth="1"/>
    <col min="3" max="3" width="6.28515625" bestFit="1" customWidth="1"/>
    <col min="4" max="4" width="10" bestFit="1" customWidth="1"/>
    <col min="5" max="5" width="8.140625" bestFit="1" customWidth="1"/>
    <col min="6" max="6" width="6.28515625" bestFit="1" customWidth="1"/>
    <col min="7" max="7" width="14.28515625" bestFit="1" customWidth="1"/>
    <col min="8" max="8" width="15.5703125" bestFit="1" customWidth="1"/>
  </cols>
  <sheetData>
    <row r="4" spans="1:8" x14ac:dyDescent="0.25">
      <c r="B4" s="10" t="s">
        <v>396</v>
      </c>
    </row>
    <row r="5" spans="1:8" x14ac:dyDescent="0.25">
      <c r="B5" t="s">
        <v>392</v>
      </c>
      <c r="D5" t="s">
        <v>397</v>
      </c>
      <c r="E5" t="s">
        <v>394</v>
      </c>
      <c r="G5" t="s">
        <v>398</v>
      </c>
      <c r="H5" t="s">
        <v>395</v>
      </c>
    </row>
    <row r="6" spans="1:8" x14ac:dyDescent="0.25">
      <c r="A6" s="10" t="s">
        <v>393</v>
      </c>
      <c r="B6" t="s">
        <v>392</v>
      </c>
      <c r="C6" t="s">
        <v>394</v>
      </c>
      <c r="E6" t="s">
        <v>392</v>
      </c>
      <c r="F6" t="s">
        <v>394</v>
      </c>
    </row>
    <row r="7" spans="1:8" x14ac:dyDescent="0.25">
      <c r="A7" s="11" t="s">
        <v>227</v>
      </c>
    </row>
    <row r="8" spans="1:8" x14ac:dyDescent="0.25">
      <c r="A8" s="11" t="s">
        <v>160</v>
      </c>
    </row>
    <row r="9" spans="1:8" x14ac:dyDescent="0.25">
      <c r="A9" s="11" t="s">
        <v>317</v>
      </c>
    </row>
    <row r="10" spans="1:8" x14ac:dyDescent="0.25">
      <c r="A10" s="11" t="s">
        <v>165</v>
      </c>
    </row>
    <row r="11" spans="1:8" x14ac:dyDescent="0.25">
      <c r="A11" s="11" t="s">
        <v>167</v>
      </c>
    </row>
    <row r="12" spans="1:8" x14ac:dyDescent="0.25">
      <c r="A12" s="11" t="s">
        <v>166</v>
      </c>
    </row>
    <row r="13" spans="1:8" x14ac:dyDescent="0.25">
      <c r="A13" s="11" t="s">
        <v>168</v>
      </c>
    </row>
    <row r="14" spans="1:8" x14ac:dyDescent="0.25">
      <c r="A14" s="11" t="s">
        <v>142</v>
      </c>
    </row>
    <row r="15" spans="1:8" x14ac:dyDescent="0.25">
      <c r="A15" s="11" t="s">
        <v>307</v>
      </c>
    </row>
    <row r="16" spans="1:8" x14ac:dyDescent="0.25">
      <c r="A16" s="11" t="s">
        <v>63</v>
      </c>
    </row>
    <row r="17" spans="1:1" x14ac:dyDescent="0.25">
      <c r="A17" s="11" t="s">
        <v>308</v>
      </c>
    </row>
    <row r="18" spans="1:1" x14ac:dyDescent="0.25">
      <c r="A18" s="11" t="s">
        <v>311</v>
      </c>
    </row>
    <row r="19" spans="1:1" x14ac:dyDescent="0.25">
      <c r="A19" s="11" t="s">
        <v>144</v>
      </c>
    </row>
    <row r="20" spans="1:1" x14ac:dyDescent="0.25">
      <c r="A20" s="11" t="s">
        <v>143</v>
      </c>
    </row>
    <row r="21" spans="1:1" x14ac:dyDescent="0.25">
      <c r="A21" s="11" t="s">
        <v>351</v>
      </c>
    </row>
    <row r="22" spans="1:1" x14ac:dyDescent="0.25">
      <c r="A22" s="11" t="s">
        <v>146</v>
      </c>
    </row>
    <row r="23" spans="1:1" x14ac:dyDescent="0.25">
      <c r="A23" s="11" t="s">
        <v>147</v>
      </c>
    </row>
    <row r="24" spans="1:1" x14ac:dyDescent="0.25">
      <c r="A24" s="11" t="s">
        <v>154</v>
      </c>
    </row>
    <row r="25" spans="1:1" x14ac:dyDescent="0.25">
      <c r="A25" s="11" t="s">
        <v>363</v>
      </c>
    </row>
    <row r="26" spans="1:1" x14ac:dyDescent="0.25">
      <c r="A26" s="11" t="s">
        <v>352</v>
      </c>
    </row>
    <row r="27" spans="1:1" x14ac:dyDescent="0.25">
      <c r="A27" s="11" t="s">
        <v>90</v>
      </c>
    </row>
    <row r="28" spans="1:1" x14ac:dyDescent="0.25">
      <c r="A28" s="11" t="s">
        <v>312</v>
      </c>
    </row>
    <row r="29" spans="1:1" x14ac:dyDescent="0.25">
      <c r="A29" s="11" t="s">
        <v>74</v>
      </c>
    </row>
    <row r="30" spans="1:1" x14ac:dyDescent="0.25">
      <c r="A30" s="11" t="s">
        <v>374</v>
      </c>
    </row>
    <row r="31" spans="1:1" x14ac:dyDescent="0.25">
      <c r="A31" s="11" t="s">
        <v>280</v>
      </c>
    </row>
    <row r="32" spans="1:1" x14ac:dyDescent="0.25">
      <c r="A32" s="11" t="s">
        <v>169</v>
      </c>
    </row>
    <row r="33" spans="1:1" x14ac:dyDescent="0.25">
      <c r="A33" s="11" t="s">
        <v>171</v>
      </c>
    </row>
    <row r="34" spans="1:1" x14ac:dyDescent="0.25">
      <c r="A34" s="11" t="s">
        <v>378</v>
      </c>
    </row>
    <row r="35" spans="1:1" x14ac:dyDescent="0.25">
      <c r="A35" s="11" t="s">
        <v>120</v>
      </c>
    </row>
    <row r="36" spans="1:1" x14ac:dyDescent="0.25">
      <c r="A36" s="11" t="s">
        <v>266</v>
      </c>
    </row>
    <row r="37" spans="1:1" x14ac:dyDescent="0.25">
      <c r="A37" s="11" t="s">
        <v>267</v>
      </c>
    </row>
    <row r="38" spans="1:1" x14ac:dyDescent="0.25">
      <c r="A38" s="11" t="s">
        <v>174</v>
      </c>
    </row>
    <row r="39" spans="1:1" x14ac:dyDescent="0.25">
      <c r="A39" s="11" t="s">
        <v>323</v>
      </c>
    </row>
    <row r="40" spans="1:1" x14ac:dyDescent="0.25">
      <c r="A40" s="11" t="s">
        <v>332</v>
      </c>
    </row>
    <row r="41" spans="1:1" x14ac:dyDescent="0.25">
      <c r="A41" s="11" t="s">
        <v>324</v>
      </c>
    </row>
    <row r="42" spans="1:1" x14ac:dyDescent="0.25">
      <c r="A42" s="11" t="s">
        <v>294</v>
      </c>
    </row>
    <row r="43" spans="1:1" x14ac:dyDescent="0.25">
      <c r="A43" s="11" t="s">
        <v>382</v>
      </c>
    </row>
    <row r="44" spans="1:1" x14ac:dyDescent="0.25">
      <c r="A44" s="11" t="s">
        <v>65</v>
      </c>
    </row>
    <row r="45" spans="1:1" x14ac:dyDescent="0.25">
      <c r="A45" s="11" t="s">
        <v>66</v>
      </c>
    </row>
    <row r="46" spans="1:1" x14ac:dyDescent="0.25">
      <c r="A46" s="11" t="s">
        <v>111</v>
      </c>
    </row>
    <row r="47" spans="1:1" x14ac:dyDescent="0.25">
      <c r="A47" s="11" t="s">
        <v>124</v>
      </c>
    </row>
    <row r="48" spans="1:1" x14ac:dyDescent="0.25">
      <c r="A48" s="11" t="s">
        <v>96</v>
      </c>
    </row>
    <row r="49" spans="1:1" x14ac:dyDescent="0.25">
      <c r="A49" s="11" t="s">
        <v>44</v>
      </c>
    </row>
    <row r="50" spans="1:1" x14ac:dyDescent="0.25">
      <c r="A50" s="11" t="s">
        <v>64</v>
      </c>
    </row>
    <row r="51" spans="1:1" x14ac:dyDescent="0.25">
      <c r="A51" s="11" t="s">
        <v>180</v>
      </c>
    </row>
    <row r="52" spans="1:1" x14ac:dyDescent="0.25">
      <c r="A52" s="11" t="s">
        <v>184</v>
      </c>
    </row>
    <row r="53" spans="1:1" x14ac:dyDescent="0.25">
      <c r="A53" s="11" t="s">
        <v>191</v>
      </c>
    </row>
    <row r="54" spans="1:1" x14ac:dyDescent="0.25">
      <c r="A54" s="11" t="s">
        <v>196</v>
      </c>
    </row>
    <row r="55" spans="1:1" x14ac:dyDescent="0.25">
      <c r="A55" s="11" t="s">
        <v>343</v>
      </c>
    </row>
    <row r="56" spans="1:1" x14ac:dyDescent="0.25">
      <c r="A56" s="11" t="s">
        <v>203</v>
      </c>
    </row>
    <row r="57" spans="1:1" x14ac:dyDescent="0.25">
      <c r="A57" s="11" t="s">
        <v>208</v>
      </c>
    </row>
    <row r="58" spans="1:1" x14ac:dyDescent="0.25">
      <c r="A58" s="11" t="s">
        <v>213</v>
      </c>
    </row>
    <row r="59" spans="1:1" x14ac:dyDescent="0.25">
      <c r="A59" s="11" t="s">
        <v>176</v>
      </c>
    </row>
    <row r="60" spans="1:1" x14ac:dyDescent="0.25">
      <c r="A60" s="11" t="s">
        <v>395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Singer</cp:lastModifiedBy>
  <dcterms:created xsi:type="dcterms:W3CDTF">2024-07-14T19:37:49Z</dcterms:created>
  <dcterms:modified xsi:type="dcterms:W3CDTF">2024-08-07T14:57:35Z</dcterms:modified>
</cp:coreProperties>
</file>