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s\infraCom\caso2\Caso2-Infracomp\"/>
    </mc:Choice>
  </mc:AlternateContent>
  <xr:revisionPtr revIDLastSave="0" documentId="13_ncr:1_{06C3F220-45DA-458F-B718-EC93B2BD384E}" xr6:coauthVersionLast="47" xr6:coauthVersionMax="47" xr10:uidLastSave="{00000000-0000-0000-0000-000000000000}"/>
  <bookViews>
    <workbookView xWindow="-108" yWindow="-108" windowWidth="23256" windowHeight="12456" activeTab="1" xr2:uid="{167650EB-996C-4436-85D3-498BEECCA87D}"/>
  </bookViews>
  <sheets>
    <sheet name="Imagen 1 500" sheetId="2" r:id="rId1"/>
    <sheet name="Imagen 2 25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C14" i="1"/>
  <c r="C13" i="1"/>
  <c r="C12" i="1"/>
  <c r="C11" i="1"/>
  <c r="H7" i="1"/>
  <c r="H6" i="1"/>
  <c r="H5" i="1"/>
  <c r="H4" i="1"/>
  <c r="C5" i="1"/>
  <c r="C6" i="1"/>
  <c r="C7" i="1"/>
  <c r="C4" i="1"/>
  <c r="H12" i="2"/>
  <c r="H13" i="2"/>
  <c r="H14" i="2"/>
  <c r="H11" i="2"/>
  <c r="C12" i="2"/>
  <c r="C13" i="2"/>
  <c r="C14" i="2"/>
  <c r="C11" i="2"/>
  <c r="H5" i="2"/>
  <c r="H6" i="2"/>
  <c r="H7" i="2"/>
  <c r="H4" i="2"/>
  <c r="C5" i="2"/>
  <c r="C6" i="2"/>
  <c r="C7" i="2"/>
  <c r="C4" i="2"/>
</calcChain>
</file>

<file path=xl/sharedStrings.xml><?xml version="1.0" encoding="utf-8"?>
<sst xmlns="http://schemas.openxmlformats.org/spreadsheetml/2006/main" count="40" uniqueCount="8">
  <si>
    <t>Tamaño de pagina 256 Bytes</t>
  </si>
  <si>
    <t>Marcos asignados</t>
  </si>
  <si>
    <t>Total Referencias</t>
  </si>
  <si>
    <t>Hits</t>
  </si>
  <si>
    <t>Fallas</t>
  </si>
  <si>
    <t>Tamaño de pagina 512 Bytes</t>
  </si>
  <si>
    <t>Tamaño de pagina 1024 Bytes</t>
  </si>
  <si>
    <t>Tamaño de pagina 2048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</si>
</sst>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(256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1 500'!$D$4:$D$7</c:f>
              <c:numCache>
                <c:formatCode>General</c:formatCode>
                <c:ptCount val="4"/>
                <c:pt idx="0">
                  <c:v>11010157</c:v>
                </c:pt>
                <c:pt idx="1">
                  <c:v>12095459</c:v>
                </c:pt>
                <c:pt idx="2">
                  <c:v>12455596</c:v>
                </c:pt>
                <c:pt idx="3">
                  <c:v>12458225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7-43D0-A0FC-A8CBF569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10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(256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2 250'!$E$4:$E$7</c:f>
              <c:numCache>
                <c:formatCode>General</c:formatCode>
                <c:ptCount val="4"/>
                <c:pt idx="0">
                  <c:v>167400</c:v>
                </c:pt>
                <c:pt idx="1">
                  <c:v>7376</c:v>
                </c:pt>
                <c:pt idx="2">
                  <c:v>1925</c:v>
                </c:pt>
                <c:pt idx="3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97C-9836-7A44ED58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(512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2 250'!$I$4:$I$7</c:f>
              <c:numCache>
                <c:formatCode>General</c:formatCode>
                <c:ptCount val="4"/>
                <c:pt idx="0">
                  <c:v>2929414</c:v>
                </c:pt>
                <c:pt idx="1">
                  <c:v>3081374</c:v>
                </c:pt>
                <c:pt idx="2">
                  <c:v>3082686</c:v>
                </c:pt>
                <c:pt idx="3">
                  <c:v>3082687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4282-A366-3624DC08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(512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2 250'!$J$4:$J$7</c:f>
              <c:numCache>
                <c:formatCode>General</c:formatCode>
                <c:ptCount val="4"/>
                <c:pt idx="0">
                  <c:v>153722</c:v>
                </c:pt>
                <c:pt idx="1">
                  <c:v>1762</c:v>
                </c:pt>
                <c:pt idx="2">
                  <c:v>450</c:v>
                </c:pt>
                <c:pt idx="3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6-4967-B0AD-588EC4C0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(1024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2 250'!$D$11:$D$14</c:f>
              <c:numCache>
                <c:formatCode>General</c:formatCode>
                <c:ptCount val="4"/>
                <c:pt idx="0">
                  <c:v>3011556</c:v>
                </c:pt>
                <c:pt idx="1">
                  <c:v>3082915</c:v>
                </c:pt>
                <c:pt idx="2">
                  <c:v>3082915</c:v>
                </c:pt>
                <c:pt idx="3">
                  <c:v>3082914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FA4-A5A5-0846AACA3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(1024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2 250'!$E$11:$E$14</c:f>
              <c:numCache>
                <c:formatCode>General</c:formatCode>
                <c:ptCount val="4"/>
                <c:pt idx="0">
                  <c:v>71580</c:v>
                </c:pt>
                <c:pt idx="1">
                  <c:v>221</c:v>
                </c:pt>
                <c:pt idx="2">
                  <c:v>221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4B1F-AC11-CE42AF2C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(2048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2 250'!$I$11:$I$14</c:f>
              <c:numCache>
                <c:formatCode>General</c:formatCode>
                <c:ptCount val="4"/>
                <c:pt idx="0">
                  <c:v>3075477</c:v>
                </c:pt>
                <c:pt idx="1">
                  <c:v>3083023</c:v>
                </c:pt>
                <c:pt idx="2">
                  <c:v>3083024</c:v>
                </c:pt>
                <c:pt idx="3">
                  <c:v>3083026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F-4142-9762-0BA190E5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(2048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2 250'!$J$11:$J$14</c:f>
              <c:numCache>
                <c:formatCode>General</c:formatCode>
                <c:ptCount val="4"/>
                <c:pt idx="0">
                  <c:v>7659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4-4BBB-9CF8-D67D9FDD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(256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1 500'!$E$4:$E$7</c:f>
              <c:numCache>
                <c:formatCode>General</c:formatCode>
                <c:ptCount val="4"/>
                <c:pt idx="0">
                  <c:v>1455779</c:v>
                </c:pt>
                <c:pt idx="1">
                  <c:v>370477</c:v>
                </c:pt>
                <c:pt idx="2">
                  <c:v>10340</c:v>
                </c:pt>
                <c:pt idx="3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4F62-8663-29519D29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(512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1 500'!$I$4:$I$7</c:f>
              <c:numCache>
                <c:formatCode>General</c:formatCode>
                <c:ptCount val="4"/>
                <c:pt idx="0">
                  <c:v>11312972</c:v>
                </c:pt>
                <c:pt idx="1">
                  <c:v>12283794</c:v>
                </c:pt>
                <c:pt idx="2">
                  <c:v>12451626</c:v>
                </c:pt>
                <c:pt idx="3">
                  <c:v>12462421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EB1-9051-2CF2F399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10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(512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1 500'!$J$4:$J$7</c:f>
              <c:numCache>
                <c:formatCode>General</c:formatCode>
                <c:ptCount val="4"/>
                <c:pt idx="0">
                  <c:v>1152964</c:v>
                </c:pt>
                <c:pt idx="1">
                  <c:v>182142</c:v>
                </c:pt>
                <c:pt idx="2">
                  <c:v>4310</c:v>
                </c:pt>
                <c:pt idx="3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8-4AC2-84B7-2B074E26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(1024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1 500'!$D$11:$D$14</c:f>
              <c:numCache>
                <c:formatCode>General</c:formatCode>
                <c:ptCount val="4"/>
                <c:pt idx="0">
                  <c:v>11858549</c:v>
                </c:pt>
                <c:pt idx="1">
                  <c:v>12461510</c:v>
                </c:pt>
                <c:pt idx="2">
                  <c:v>12465057</c:v>
                </c:pt>
                <c:pt idx="3">
                  <c:v>12465057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C-44EC-A472-35DFD254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10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(1024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1 500'!$E$11:$E$14</c:f>
              <c:numCache>
                <c:formatCode>General</c:formatCode>
                <c:ptCount val="4"/>
                <c:pt idx="0">
                  <c:v>607387</c:v>
                </c:pt>
                <c:pt idx="1">
                  <c:v>4426</c:v>
                </c:pt>
                <c:pt idx="2">
                  <c:v>879</c:v>
                </c:pt>
                <c:pt idx="3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407C-AD4B-D40C0A22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(2048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1 500'!$I$11:$I$14</c:f>
              <c:numCache>
                <c:formatCode>General</c:formatCode>
                <c:ptCount val="4"/>
                <c:pt idx="0">
                  <c:v>12182359</c:v>
                </c:pt>
                <c:pt idx="1">
                  <c:v>12465487</c:v>
                </c:pt>
                <c:pt idx="2">
                  <c:v>12465490</c:v>
                </c:pt>
                <c:pt idx="3">
                  <c:v>12465485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E-456A-8913-6B8B6A23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10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Fallas (2048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Fallas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1 500'!$J$11:$J$14</c:f>
              <c:numCache>
                <c:formatCode>General</c:formatCode>
                <c:ptCount val="4"/>
                <c:pt idx="0">
                  <c:v>283577</c:v>
                </c:pt>
                <c:pt idx="1">
                  <c:v>449</c:v>
                </c:pt>
                <c:pt idx="2">
                  <c:v>446</c:v>
                </c:pt>
                <c:pt idx="3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5-4757-BA7E-9C2C89D1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Hits (256 bytes)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'Imagen 1 500'!$B$4:$B$7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'Imagen 2 250'!$I$4:$I$7</c:f>
              <c:numCache>
                <c:formatCode>General</c:formatCode>
                <c:ptCount val="4"/>
                <c:pt idx="0">
                  <c:v>2929414</c:v>
                </c:pt>
                <c:pt idx="1">
                  <c:v>3081374</c:v>
                </c:pt>
                <c:pt idx="2">
                  <c:v>3082686</c:v>
                </c:pt>
                <c:pt idx="3">
                  <c:v>3082687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1B9-B15C-570709DB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63407"/>
        <c:axId val="1635769167"/>
      </c:barChart>
      <c:catAx>
        <c:axId val="16357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9167"/>
        <c:crosses val="autoZero"/>
        <c:auto val="1"/>
        <c:lblAlgn val="ctr"/>
        <c:lblOffset val="100"/>
        <c:noMultiLvlLbl val="0"/>
      </c:catAx>
      <c:valAx>
        <c:axId val="1635769167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7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179070</xdr:rowOff>
    </xdr:from>
    <xdr:to>
      <xdr:col>15</xdr:col>
      <xdr:colOff>685800</xdr:colOff>
      <xdr:row>9</xdr:row>
      <xdr:rowOff>571500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06E863-3B68-A9E3-A596-8FFF929D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739140</xdr:colOff>
      <xdr:row>0</xdr:row>
      <xdr:rowOff>182880</xdr:rowOff>
    </xdr:from>
    <xdr:to>
      <xdr:col>21</xdr:col>
      <xdr:colOff>480060</xdr:colOff>
      <xdr:row>9</xdr:row>
      <xdr:rowOff>575310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D5C0C5-FB02-4593-85D1-8B4D655B5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10</xdr:row>
      <xdr:rowOff>26670</xdr:rowOff>
    </xdr:from>
    <xdr:to>
      <xdr:col>15</xdr:col>
      <xdr:colOff>662940</xdr:colOff>
      <xdr:row>23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AA6518-8D83-47ED-A5D2-3D872CDA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693420</xdr:colOff>
      <xdr:row>10</xdr:row>
      <xdr:rowOff>22860</xdr:rowOff>
    </xdr:from>
    <xdr:to>
      <xdr:col>21</xdr:col>
      <xdr:colOff>434340</xdr:colOff>
      <xdr:row>23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D72095-0572-4DB1-BCA7-5A8936CE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129540</xdr:colOff>
      <xdr:row>24</xdr:row>
      <xdr:rowOff>83820</xdr:rowOff>
    </xdr:from>
    <xdr:to>
      <xdr:col>15</xdr:col>
      <xdr:colOff>662940</xdr:colOff>
      <xdr:row>38</xdr:row>
      <xdr:rowOff>102870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AB2806-92EA-41B9-836D-878A92D5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731520</xdr:colOff>
      <xdr:row>24</xdr:row>
      <xdr:rowOff>83820</xdr:rowOff>
    </xdr:from>
    <xdr:to>
      <xdr:col>21</xdr:col>
      <xdr:colOff>472440</xdr:colOff>
      <xdr:row>38</xdr:row>
      <xdr:rowOff>102870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6DD1FF-A7DA-4FF7-AA10-3A15D63E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137160</xdr:colOff>
      <xdr:row>38</xdr:row>
      <xdr:rowOff>144780</xdr:rowOff>
    </xdr:from>
    <xdr:to>
      <xdr:col>15</xdr:col>
      <xdr:colOff>670560</xdr:colOff>
      <xdr:row>52</xdr:row>
      <xdr:rowOff>163830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58309B-F18D-4FAA-96A9-DE5B538AF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739140</xdr:colOff>
      <xdr:row>38</xdr:row>
      <xdr:rowOff>144780</xdr:rowOff>
    </xdr:from>
    <xdr:to>
      <xdr:col>21</xdr:col>
      <xdr:colOff>480060</xdr:colOff>
      <xdr:row>52</xdr:row>
      <xdr:rowOff>163830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71B21D-A89F-463D-946F-5C8AC837E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0</xdr:rowOff>
    </xdr:from>
    <xdr:to>
      <xdr:col>16</xdr:col>
      <xdr:colOff>541020</xdr:colOff>
      <xdr:row>9</xdr:row>
      <xdr:rowOff>582930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17CCE-AF95-45CB-B2FE-A8709AC31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594360</xdr:colOff>
      <xdr:row>1</xdr:row>
      <xdr:rowOff>3810</xdr:rowOff>
    </xdr:from>
    <xdr:to>
      <xdr:col>22</xdr:col>
      <xdr:colOff>335280</xdr:colOff>
      <xdr:row>9</xdr:row>
      <xdr:rowOff>586740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4B66C7-1AF9-4164-AB36-73B756CDD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777240</xdr:colOff>
      <xdr:row>10</xdr:row>
      <xdr:rowOff>38100</xdr:rowOff>
    </xdr:from>
    <xdr:to>
      <xdr:col>16</xdr:col>
      <xdr:colOff>518160</xdr:colOff>
      <xdr:row>23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A51062-88C4-4C08-ABEA-7ABF0C21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548640</xdr:colOff>
      <xdr:row>10</xdr:row>
      <xdr:rowOff>34290</xdr:rowOff>
    </xdr:from>
    <xdr:to>
      <xdr:col>22</xdr:col>
      <xdr:colOff>289560</xdr:colOff>
      <xdr:row>23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0369E-76FC-478C-ADF4-64759439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777240</xdr:colOff>
      <xdr:row>24</xdr:row>
      <xdr:rowOff>95250</xdr:rowOff>
    </xdr:from>
    <xdr:to>
      <xdr:col>16</xdr:col>
      <xdr:colOff>518160</xdr:colOff>
      <xdr:row>38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C60F6E-212C-4EC2-A9C2-EE045629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586740</xdr:colOff>
      <xdr:row>24</xdr:row>
      <xdr:rowOff>95250</xdr:rowOff>
    </xdr:from>
    <xdr:to>
      <xdr:col>22</xdr:col>
      <xdr:colOff>327660</xdr:colOff>
      <xdr:row>38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BDE61B-DA35-44D8-927E-BE8EE013C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784860</xdr:colOff>
      <xdr:row>38</xdr:row>
      <xdr:rowOff>156210</xdr:rowOff>
    </xdr:from>
    <xdr:to>
      <xdr:col>16</xdr:col>
      <xdr:colOff>525780</xdr:colOff>
      <xdr:row>52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028817-5971-4AAF-9D8E-04711372E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594360</xdr:colOff>
      <xdr:row>38</xdr:row>
      <xdr:rowOff>156210</xdr:rowOff>
    </xdr:from>
    <xdr:to>
      <xdr:col>22</xdr:col>
      <xdr:colOff>335280</xdr:colOff>
      <xdr:row>52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2D5D2D-0E96-4414-A3E4-6C45A664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BF78-7295-4857-8B4B-2BEC79A866AF}">
  <dimension ref="B1:J14"/>
  <sheetViews>
    <sheetView workbookViewId="0">
      <selection activeCell="J47" sqref="J47"/>
    </sheetView>
  </sheetViews>
  <sheetFormatPr baseColWidth="10" defaultRowHeight="14.4" x14ac:dyDescent="0.3"/>
  <cols>
    <col min="3" max="3" width="19.5546875" bestFit="1" customWidth="1"/>
    <col min="4" max="4" width="12" bestFit="1" customWidth="1"/>
    <col min="8" max="8" width="19.5546875" bestFit="1" customWidth="1"/>
  </cols>
  <sheetData>
    <row r="1" spans="2:10" ht="15" thickBot="1" x14ac:dyDescent="0.35"/>
    <row r="2" spans="2:10" ht="16.2" thickBot="1" x14ac:dyDescent="0.35">
      <c r="B2" s="3" t="s">
        <v>0</v>
      </c>
      <c r="C2" s="4"/>
      <c r="D2" s="4"/>
      <c r="E2" s="5"/>
      <c r="G2" s="3" t="s">
        <v>5</v>
      </c>
      <c r="H2" s="4"/>
      <c r="I2" s="4"/>
      <c r="J2" s="5"/>
    </row>
    <row r="3" spans="2:10" ht="47.4" thickBot="1" x14ac:dyDescent="0.35">
      <c r="B3" s="6" t="s">
        <v>1</v>
      </c>
      <c r="C3" s="8" t="s">
        <v>2</v>
      </c>
      <c r="D3" s="7" t="s">
        <v>3</v>
      </c>
      <c r="E3" s="7" t="s">
        <v>4</v>
      </c>
      <c r="G3" s="6" t="s">
        <v>1</v>
      </c>
      <c r="H3" s="8" t="s">
        <v>2</v>
      </c>
      <c r="I3" s="7" t="s">
        <v>3</v>
      </c>
      <c r="J3" s="7" t="s">
        <v>4</v>
      </c>
    </row>
    <row r="4" spans="2:10" ht="15.6" thickBot="1" x14ac:dyDescent="0.35">
      <c r="B4" s="1">
        <v>4</v>
      </c>
      <c r="C4" s="2">
        <f>D4+E4</f>
        <v>12465936</v>
      </c>
      <c r="D4" s="2">
        <v>11010157</v>
      </c>
      <c r="E4" s="2">
        <v>1455779</v>
      </c>
      <c r="G4" s="1">
        <v>4</v>
      </c>
      <c r="H4" s="2">
        <f>I4+J4</f>
        <v>12465936</v>
      </c>
      <c r="I4" s="2">
        <v>11312972</v>
      </c>
      <c r="J4" s="2">
        <v>1152964</v>
      </c>
    </row>
    <row r="5" spans="2:10" ht="15.6" thickBot="1" x14ac:dyDescent="0.35">
      <c r="B5" s="1">
        <v>6</v>
      </c>
      <c r="C5" s="2">
        <f t="shared" ref="C5:C7" si="0">D5+E5</f>
        <v>12465936</v>
      </c>
      <c r="D5" s="2">
        <v>12095459</v>
      </c>
      <c r="E5" s="2">
        <v>370477</v>
      </c>
      <c r="G5" s="1">
        <v>6</v>
      </c>
      <c r="H5" s="2">
        <f t="shared" ref="H5:H7" si="1">I5+J5</f>
        <v>12465936</v>
      </c>
      <c r="I5" s="2">
        <v>12283794</v>
      </c>
      <c r="J5" s="2">
        <v>182142</v>
      </c>
    </row>
    <row r="6" spans="2:10" ht="15.6" thickBot="1" x14ac:dyDescent="0.35">
      <c r="B6" s="1">
        <v>8</v>
      </c>
      <c r="C6" s="2">
        <f t="shared" si="0"/>
        <v>12465936</v>
      </c>
      <c r="D6" s="2">
        <v>12455596</v>
      </c>
      <c r="E6" s="2">
        <v>10340</v>
      </c>
      <c r="G6" s="1">
        <v>8</v>
      </c>
      <c r="H6" s="2">
        <f t="shared" si="1"/>
        <v>12455936</v>
      </c>
      <c r="I6" s="2">
        <v>12451626</v>
      </c>
      <c r="J6" s="2">
        <v>4310</v>
      </c>
    </row>
    <row r="7" spans="2:10" ht="15.6" thickBot="1" x14ac:dyDescent="0.35">
      <c r="B7" s="1">
        <v>10</v>
      </c>
      <c r="C7" s="2">
        <f t="shared" si="0"/>
        <v>12465936</v>
      </c>
      <c r="D7" s="2">
        <v>12458225</v>
      </c>
      <c r="E7" s="2">
        <v>7711</v>
      </c>
      <c r="G7" s="1">
        <v>10</v>
      </c>
      <c r="H7" s="2">
        <f t="shared" si="1"/>
        <v>12465936</v>
      </c>
      <c r="I7" s="2">
        <v>12462421</v>
      </c>
      <c r="J7" s="2">
        <v>3515</v>
      </c>
    </row>
    <row r="8" spans="2:10" ht="15" thickBot="1" x14ac:dyDescent="0.35"/>
    <row r="9" spans="2:10" ht="16.2" thickBot="1" x14ac:dyDescent="0.35">
      <c r="B9" s="3" t="s">
        <v>6</v>
      </c>
      <c r="C9" s="4"/>
      <c r="D9" s="4"/>
      <c r="E9" s="5"/>
      <c r="G9" s="3" t="s">
        <v>7</v>
      </c>
      <c r="H9" s="4"/>
      <c r="I9" s="4"/>
      <c r="J9" s="5"/>
    </row>
    <row r="10" spans="2:10" ht="47.4" thickBot="1" x14ac:dyDescent="0.35">
      <c r="B10" s="6" t="s">
        <v>1</v>
      </c>
      <c r="C10" s="7" t="s">
        <v>2</v>
      </c>
      <c r="D10" s="7" t="s">
        <v>3</v>
      </c>
      <c r="E10" s="7" t="s">
        <v>4</v>
      </c>
      <c r="G10" s="6" t="s">
        <v>1</v>
      </c>
      <c r="H10" s="7" t="s">
        <v>2</v>
      </c>
      <c r="I10" s="7" t="s">
        <v>3</v>
      </c>
      <c r="J10" s="7" t="s">
        <v>4</v>
      </c>
    </row>
    <row r="11" spans="2:10" ht="15.6" thickBot="1" x14ac:dyDescent="0.35">
      <c r="B11" s="1">
        <v>4</v>
      </c>
      <c r="C11" s="2">
        <f>D11+E11</f>
        <v>12465936</v>
      </c>
      <c r="D11" s="2">
        <v>11858549</v>
      </c>
      <c r="E11" s="2">
        <v>607387</v>
      </c>
      <c r="G11" s="1">
        <v>4</v>
      </c>
      <c r="H11" s="2">
        <f>I11+J11</f>
        <v>12465936</v>
      </c>
      <c r="I11" s="2">
        <v>12182359</v>
      </c>
      <c r="J11" s="2">
        <v>283577</v>
      </c>
    </row>
    <row r="12" spans="2:10" ht="15.6" thickBot="1" x14ac:dyDescent="0.35">
      <c r="B12" s="1">
        <v>6</v>
      </c>
      <c r="C12" s="2">
        <f t="shared" ref="C12:C14" si="2">D12+E12</f>
        <v>12465936</v>
      </c>
      <c r="D12" s="2">
        <v>12461510</v>
      </c>
      <c r="E12" s="2">
        <v>4426</v>
      </c>
      <c r="G12" s="1">
        <v>6</v>
      </c>
      <c r="H12" s="2">
        <f t="shared" ref="H12:H14" si="3">I12+J12</f>
        <v>12465936</v>
      </c>
      <c r="I12" s="2">
        <v>12465487</v>
      </c>
      <c r="J12" s="2">
        <v>449</v>
      </c>
    </row>
    <row r="13" spans="2:10" ht="15.6" thickBot="1" x14ac:dyDescent="0.35">
      <c r="B13" s="1">
        <v>8</v>
      </c>
      <c r="C13" s="2">
        <f t="shared" si="2"/>
        <v>12465936</v>
      </c>
      <c r="D13" s="2">
        <v>12465057</v>
      </c>
      <c r="E13" s="2">
        <v>879</v>
      </c>
      <c r="G13" s="1">
        <v>8</v>
      </c>
      <c r="H13" s="2">
        <f t="shared" si="3"/>
        <v>12465936</v>
      </c>
      <c r="I13" s="2">
        <v>12465490</v>
      </c>
      <c r="J13" s="2">
        <v>446</v>
      </c>
    </row>
    <row r="14" spans="2:10" ht="15.6" thickBot="1" x14ac:dyDescent="0.35">
      <c r="B14" s="1">
        <v>10</v>
      </c>
      <c r="C14" s="2">
        <f t="shared" si="2"/>
        <v>12465936</v>
      </c>
      <c r="D14" s="2">
        <v>12465057</v>
      </c>
      <c r="E14" s="2">
        <v>879</v>
      </c>
      <c r="G14" s="1">
        <v>10</v>
      </c>
      <c r="H14" s="2">
        <f t="shared" si="3"/>
        <v>12465936</v>
      </c>
      <c r="I14" s="2">
        <v>12465485</v>
      </c>
      <c r="J14" s="2">
        <v>451</v>
      </c>
    </row>
  </sheetData>
  <mergeCells count="4">
    <mergeCell ref="B2:E2"/>
    <mergeCell ref="G2:J2"/>
    <mergeCell ref="B9:E9"/>
    <mergeCell ref="G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F2C5-B5DB-4992-807E-C62E6B345CE4}">
  <dimension ref="B1:J14"/>
  <sheetViews>
    <sheetView tabSelected="1" topLeftCell="J35" workbookViewId="0">
      <selection activeCell="P60" sqref="P60"/>
    </sheetView>
  </sheetViews>
  <sheetFormatPr baseColWidth="10" defaultRowHeight="14.4" x14ac:dyDescent="0.3"/>
  <cols>
    <col min="3" max="3" width="19.5546875" bestFit="1" customWidth="1"/>
    <col min="8" max="8" width="19.5546875" bestFit="1" customWidth="1"/>
  </cols>
  <sheetData>
    <row r="1" spans="2:10" ht="15" thickBot="1" x14ac:dyDescent="0.35"/>
    <row r="2" spans="2:10" ht="16.2" thickBot="1" x14ac:dyDescent="0.35">
      <c r="B2" s="3" t="s">
        <v>0</v>
      </c>
      <c r="C2" s="4"/>
      <c r="D2" s="4"/>
      <c r="E2" s="5"/>
      <c r="G2" s="3" t="s">
        <v>5</v>
      </c>
      <c r="H2" s="4"/>
      <c r="I2" s="4"/>
      <c r="J2" s="5"/>
    </row>
    <row r="3" spans="2:10" ht="47.4" thickBot="1" x14ac:dyDescent="0.35">
      <c r="B3" s="6" t="s">
        <v>1</v>
      </c>
      <c r="C3" s="8" t="s">
        <v>2</v>
      </c>
      <c r="D3" s="7" t="s">
        <v>3</v>
      </c>
      <c r="E3" s="7" t="s">
        <v>4</v>
      </c>
      <c r="G3" s="6" t="s">
        <v>1</v>
      </c>
      <c r="H3" s="8" t="s">
        <v>2</v>
      </c>
      <c r="I3" s="7" t="s">
        <v>3</v>
      </c>
      <c r="J3" s="7" t="s">
        <v>4</v>
      </c>
    </row>
    <row r="4" spans="2:10" ht="15.6" thickBot="1" x14ac:dyDescent="0.35">
      <c r="B4" s="1">
        <v>4</v>
      </c>
      <c r="C4" s="2">
        <f>SUM(D4:E4)</f>
        <v>3083136</v>
      </c>
      <c r="D4" s="2">
        <v>2915736</v>
      </c>
      <c r="E4" s="2">
        <v>167400</v>
      </c>
      <c r="G4" s="1">
        <v>4</v>
      </c>
      <c r="H4" s="2">
        <f>SUM(I4:J4)</f>
        <v>3083136</v>
      </c>
      <c r="I4" s="2">
        <v>2929414</v>
      </c>
      <c r="J4" s="2">
        <v>153722</v>
      </c>
    </row>
    <row r="5" spans="2:10" ht="15.6" thickBot="1" x14ac:dyDescent="0.35">
      <c r="B5" s="1">
        <v>6</v>
      </c>
      <c r="C5" s="2">
        <f t="shared" ref="C5:C7" si="0">SUM(D5:E5)</f>
        <v>3083136</v>
      </c>
      <c r="D5" s="2">
        <v>3075760</v>
      </c>
      <c r="E5" s="2">
        <v>7376</v>
      </c>
      <c r="G5" s="1">
        <v>6</v>
      </c>
      <c r="H5" s="2">
        <f t="shared" ref="H5:H7" si="1">SUM(I5:J5)</f>
        <v>3083136</v>
      </c>
      <c r="I5" s="2">
        <v>3081374</v>
      </c>
      <c r="J5" s="2">
        <v>1762</v>
      </c>
    </row>
    <row r="6" spans="2:10" ht="15.6" thickBot="1" x14ac:dyDescent="0.35">
      <c r="B6" s="1">
        <v>8</v>
      </c>
      <c r="C6" s="2">
        <f t="shared" si="0"/>
        <v>3083136</v>
      </c>
      <c r="D6" s="2">
        <v>3081211</v>
      </c>
      <c r="E6" s="2">
        <v>1925</v>
      </c>
      <c r="G6" s="1">
        <v>8</v>
      </c>
      <c r="H6" s="2">
        <f t="shared" si="1"/>
        <v>3083136</v>
      </c>
      <c r="I6" s="2">
        <v>3082686</v>
      </c>
      <c r="J6" s="2">
        <v>450</v>
      </c>
    </row>
    <row r="7" spans="2:10" ht="15.6" thickBot="1" x14ac:dyDescent="0.35">
      <c r="B7" s="1">
        <v>10</v>
      </c>
      <c r="C7" s="2">
        <f t="shared" si="0"/>
        <v>3083136</v>
      </c>
      <c r="D7" s="2">
        <v>3081356</v>
      </c>
      <c r="E7" s="2">
        <v>1780</v>
      </c>
      <c r="G7" s="1">
        <v>10</v>
      </c>
      <c r="H7" s="2">
        <f t="shared" si="1"/>
        <v>3083136</v>
      </c>
      <c r="I7" s="2">
        <v>3082687</v>
      </c>
      <c r="J7" s="2">
        <v>449</v>
      </c>
    </row>
    <row r="8" spans="2:10" ht="15" thickBot="1" x14ac:dyDescent="0.35"/>
    <row r="9" spans="2:10" ht="16.2" thickBot="1" x14ac:dyDescent="0.35">
      <c r="B9" s="3" t="s">
        <v>6</v>
      </c>
      <c r="C9" s="4"/>
      <c r="D9" s="4"/>
      <c r="E9" s="5"/>
      <c r="G9" s="3" t="s">
        <v>7</v>
      </c>
      <c r="H9" s="4"/>
      <c r="I9" s="4"/>
      <c r="J9" s="5"/>
    </row>
    <row r="10" spans="2:10" ht="47.4" thickBot="1" x14ac:dyDescent="0.35">
      <c r="B10" s="6" t="s">
        <v>1</v>
      </c>
      <c r="C10" s="7" t="s">
        <v>2</v>
      </c>
      <c r="D10" s="7" t="s">
        <v>3</v>
      </c>
      <c r="E10" s="7" t="s">
        <v>4</v>
      </c>
      <c r="G10" s="6" t="s">
        <v>1</v>
      </c>
      <c r="H10" s="7" t="s">
        <v>2</v>
      </c>
      <c r="I10" s="7" t="s">
        <v>3</v>
      </c>
      <c r="J10" s="7" t="s">
        <v>4</v>
      </c>
    </row>
    <row r="11" spans="2:10" ht="15.6" thickBot="1" x14ac:dyDescent="0.35">
      <c r="B11" s="1">
        <v>4</v>
      </c>
      <c r="C11" s="2">
        <f>SUM(D11:E11)</f>
        <v>3083136</v>
      </c>
      <c r="D11" s="2">
        <v>3011556</v>
      </c>
      <c r="E11" s="2">
        <v>71580</v>
      </c>
      <c r="G11" s="1">
        <v>4</v>
      </c>
      <c r="H11" s="2">
        <f>SUM(I11:J11)</f>
        <v>3083136</v>
      </c>
      <c r="I11" s="2">
        <v>3075477</v>
      </c>
      <c r="J11" s="2">
        <v>7659</v>
      </c>
    </row>
    <row r="12" spans="2:10" ht="15.6" thickBot="1" x14ac:dyDescent="0.35">
      <c r="B12" s="1">
        <v>6</v>
      </c>
      <c r="C12" s="2">
        <f t="shared" ref="C12:C14" si="2">SUM(D12:E12)</f>
        <v>3083136</v>
      </c>
      <c r="D12" s="2">
        <v>3082915</v>
      </c>
      <c r="E12" s="2">
        <v>221</v>
      </c>
      <c r="G12" s="1">
        <v>6</v>
      </c>
      <c r="H12" s="2">
        <f t="shared" ref="H12:H14" si="3">SUM(I12:J12)</f>
        <v>3083136</v>
      </c>
      <c r="I12" s="2">
        <v>3083023</v>
      </c>
      <c r="J12" s="2">
        <v>113</v>
      </c>
    </row>
    <row r="13" spans="2:10" ht="15.6" thickBot="1" x14ac:dyDescent="0.35">
      <c r="B13" s="1">
        <v>8</v>
      </c>
      <c r="C13" s="2">
        <f t="shared" si="2"/>
        <v>3083136</v>
      </c>
      <c r="D13" s="2">
        <v>3082915</v>
      </c>
      <c r="E13" s="2">
        <v>221</v>
      </c>
      <c r="G13" s="1">
        <v>8</v>
      </c>
      <c r="H13" s="2">
        <f t="shared" si="3"/>
        <v>3083136</v>
      </c>
      <c r="I13" s="2">
        <v>3083024</v>
      </c>
      <c r="J13" s="2">
        <v>112</v>
      </c>
    </row>
    <row r="14" spans="2:10" ht="15.6" thickBot="1" x14ac:dyDescent="0.35">
      <c r="B14" s="1">
        <v>10</v>
      </c>
      <c r="C14" s="2">
        <f t="shared" si="2"/>
        <v>3083136</v>
      </c>
      <c r="D14" s="2">
        <v>3082914</v>
      </c>
      <c r="E14" s="2">
        <v>222</v>
      </c>
      <c r="G14" s="1">
        <v>10</v>
      </c>
      <c r="H14" s="2">
        <f t="shared" si="3"/>
        <v>3083136</v>
      </c>
      <c r="I14" s="2">
        <v>3083026</v>
      </c>
      <c r="J14" s="2">
        <v>110</v>
      </c>
    </row>
  </sheetData>
  <mergeCells count="4">
    <mergeCell ref="B2:E2"/>
    <mergeCell ref="G2:J2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 1 500</vt:lpstr>
      <vt:lpstr>Imagen 2 250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Ballen Barajas</dc:creator>
  <cp:lastModifiedBy>Nicolas Ballen Barajas</cp:lastModifiedBy>
  <dcterms:created xsi:type="dcterms:W3CDTF">2025-04-01T22:55:07Z</dcterms:created>
  <dcterms:modified xsi:type="dcterms:W3CDTF">2025-04-02T00:17:24Z</dcterms:modified>
</cp:coreProperties>
</file>