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70\scat0009\Documents\Repositories\radar-velocity\Data\"/>
    </mc:Choice>
  </mc:AlternateContent>
  <xr:revisionPtr revIDLastSave="0" documentId="13_ncr:1_{834D87BD-422D-424F-83B9-AD106E863F85}" xr6:coauthVersionLast="36" xr6:coauthVersionMax="36" xr10:uidLastSave="{00000000-0000-0000-0000-000000000000}"/>
  <bookViews>
    <workbookView xWindow="0" yWindow="0" windowWidth="28800" windowHeight="12375" xr2:uid="{C5A765E7-389D-4984-9B29-433F0459F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2" i="1"/>
  <c r="E4" i="1"/>
  <c r="E5" i="1"/>
  <c r="E6" i="1"/>
</calcChain>
</file>

<file path=xl/sharedStrings.xml><?xml version="1.0" encoding="utf-8"?>
<sst xmlns="http://schemas.openxmlformats.org/spreadsheetml/2006/main" count="5" uniqueCount="5">
  <si>
    <t>height</t>
  </si>
  <si>
    <t>speed</t>
  </si>
  <si>
    <t>uncert</t>
  </si>
  <si>
    <t>s^2</t>
  </si>
  <si>
    <t>Δs^2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</si>
</sst>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Plot of u</a:t>
            </a:r>
            <a:r>
              <a:rPr lang="en-AU" baseline="30000"/>
              <a:t>2</a:t>
            </a:r>
            <a:r>
              <a:rPr lang="en-AU"/>
              <a:t> v</a:t>
            </a:r>
            <a:r>
              <a:rPr lang="en-AU" baseline="0"/>
              <a:t>s H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backward val="100"/>
            <c:dispRSqr val="1"/>
            <c:dispEq val="1"/>
            <c:trendlineLbl>
              <c:layout>
                <c:manualLayout>
                  <c:x val="-0.19812926509186352"/>
                  <c:y val="-1.91710411198600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Sheet1!$D$2:$D$6</c:f>
                <c:numCache>
                  <c:formatCode>General</c:formatCode>
                  <c:ptCount val="5"/>
                  <c:pt idx="0">
                    <c:v>20</c:v>
                  </c:pt>
                  <c:pt idx="1">
                    <c:v>20</c:v>
                  </c:pt>
                  <c:pt idx="2">
                    <c:v>20</c:v>
                  </c:pt>
                  <c:pt idx="3">
                    <c:v>20</c:v>
                  </c:pt>
                  <c:pt idx="4">
                    <c:v>20</c:v>
                  </c:pt>
                </c:numCache>
              </c:numRef>
            </c:plus>
            <c:minus>
              <c:numRef>
                <c:f>Sheet1!$D$2:$D$6</c:f>
                <c:numCache>
                  <c:formatCode>General</c:formatCode>
                  <c:ptCount val="5"/>
                  <c:pt idx="0">
                    <c:v>20</c:v>
                  </c:pt>
                  <c:pt idx="1">
                    <c:v>20</c:v>
                  </c:pt>
                  <c:pt idx="2">
                    <c:v>20</c:v>
                  </c:pt>
                  <c:pt idx="3">
                    <c:v>20</c:v>
                  </c:pt>
                  <c:pt idx="4">
                    <c:v>20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Sheet1!$F$2:$F$6</c:f>
                <c:numCache>
                  <c:formatCode>General</c:formatCode>
                  <c:ptCount val="5"/>
                  <c:pt idx="0">
                    <c:v>3.1600000000000003E-2</c:v>
                  </c:pt>
                  <c:pt idx="1">
                    <c:v>3.8400000000000004E-2</c:v>
                  </c:pt>
                  <c:pt idx="2">
                    <c:v>4.5199999999999997E-2</c:v>
                  </c:pt>
                  <c:pt idx="3">
                    <c:v>3.56E-2</c:v>
                  </c:pt>
                  <c:pt idx="4">
                    <c:v>2.6400000000000003E-2</c:v>
                  </c:pt>
                </c:numCache>
              </c:numRef>
            </c:plus>
            <c:minus>
              <c:numRef>
                <c:f>Sheet1!$F$2:$F$6</c:f>
                <c:numCache>
                  <c:formatCode>General</c:formatCode>
                  <c:ptCount val="5"/>
                  <c:pt idx="0">
                    <c:v>3.1600000000000003E-2</c:v>
                  </c:pt>
                  <c:pt idx="1">
                    <c:v>3.8400000000000004E-2</c:v>
                  </c:pt>
                  <c:pt idx="2">
                    <c:v>4.5199999999999997E-2</c:v>
                  </c:pt>
                  <c:pt idx="3">
                    <c:v>3.56E-2</c:v>
                  </c:pt>
                  <c:pt idx="4">
                    <c:v>2.6400000000000003E-2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Sheet1!$C$2:$C$6</c:f>
              <c:numCache>
                <c:formatCode>General</c:formatCode>
                <c:ptCount val="5"/>
                <c:pt idx="0">
                  <c:v>200</c:v>
                </c:pt>
                <c:pt idx="1">
                  <c:v>410</c:v>
                </c:pt>
                <c:pt idx="2">
                  <c:v>610</c:v>
                </c:pt>
                <c:pt idx="3">
                  <c:v>300</c:v>
                </c:pt>
                <c:pt idx="4">
                  <c:v>100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0.6241000000000001</c:v>
                </c:pt>
                <c:pt idx="1">
                  <c:v>0.92159999999999997</c:v>
                </c:pt>
                <c:pt idx="2">
                  <c:v>1.2768999999999997</c:v>
                </c:pt>
                <c:pt idx="3">
                  <c:v>0.79210000000000003</c:v>
                </c:pt>
                <c:pt idx="4">
                  <c:v>0.43560000000000004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6-4BC4-8B71-87C21DDE5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56432"/>
        <c:axId val="1076930400"/>
      </c:scatterChart>
      <c:valAx>
        <c:axId val="772956432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930400"/>
        <c:crosses val="autoZero"/>
        <c:crossBetween val="midCat"/>
      </c:valAx>
      <c:valAx>
        <c:axId val="107693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u</a:t>
                </a:r>
                <a:r>
                  <a:rPr lang="en-AU" baseline="30000"/>
                  <a:t>2</a:t>
                </a:r>
                <a:r>
                  <a:rPr lang="en-AU" baseline="0"/>
                  <a:t> (m</a:t>
                </a:r>
                <a:r>
                  <a:rPr lang="en-AU" baseline="30000"/>
                  <a:t>2</a:t>
                </a:r>
                <a:r>
                  <a:rPr lang="en-AU" baseline="0"/>
                  <a:t> s</a:t>
                </a:r>
                <a:r>
                  <a:rPr lang="en-AU" baseline="30000"/>
                  <a:t>-2</a:t>
                </a:r>
                <a:r>
                  <a:rPr lang="en-AU" baseline="0"/>
                  <a:t>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5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293078</xdr:colOff>
      <xdr:row>1</xdr:row>
      <xdr:rowOff>90487</xdr:rowOff>
    </xdr:from>
    <xdr:to>
      <xdr:col>14</xdr:col>
      <xdr:colOff>571501</xdr:colOff>
      <xdr:row>27</xdr:row>
      <xdr:rowOff>14654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78E17A-F18D-494F-889D-95503C088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0FC1-9EC7-451D-BA93-8FD09F6353AE}">
  <dimension ref="A1:F6"/>
  <sheetViews>
    <sheetView tabSelected="1" zoomScaleNormal="100" workbookViewId="0">
      <selection activeCell="R8" sqref="R8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E1" t="s">
        <v>3</v>
      </c>
      <c r="F1" t="s">
        <v>4</v>
      </c>
    </row>
    <row r="2" spans="1:6" x14ac:dyDescent="0.25">
      <c r="A2">
        <v>0.79</v>
      </c>
      <c r="B2">
        <v>0.02</v>
      </c>
      <c r="C2">
        <v>200</v>
      </c>
      <c r="D2">
        <v>20</v>
      </c>
      <c r="E2">
        <f t="shared" ref="E2:E6" si="0">A2^2</f>
        <v>0.6241000000000001</v>
      </c>
      <c r="F2">
        <f>E2*2*(B2/A2)</f>
        <v>3.1600000000000003E-2</v>
      </c>
    </row>
    <row r="3" spans="1:6" x14ac:dyDescent="0.25">
      <c r="A3">
        <v>0.96</v>
      </c>
      <c r="B3">
        <v>0.02</v>
      </c>
      <c r="C3">
        <v>410</v>
      </c>
      <c r="D3">
        <v>20</v>
      </c>
      <c r="E3">
        <f t="shared" si="0"/>
        <v>0.92159999999999997</v>
      </c>
      <c r="F3">
        <f t="shared" ref="F3:F6" si="1">E3*2*(B3/A3)</f>
        <v>3.8400000000000004E-2</v>
      </c>
    </row>
    <row r="4" spans="1:6" x14ac:dyDescent="0.25">
      <c r="A4">
        <v>1.1299999999999999</v>
      </c>
      <c r="B4">
        <v>0.02</v>
      </c>
      <c r="C4">
        <v>610</v>
      </c>
      <c r="D4">
        <v>20</v>
      </c>
      <c r="E4">
        <f t="shared" si="0"/>
        <v>1.2768999999999997</v>
      </c>
      <c r="F4">
        <f t="shared" si="1"/>
        <v>4.5199999999999997E-2</v>
      </c>
    </row>
    <row r="5" spans="1:6" x14ac:dyDescent="0.25">
      <c r="A5">
        <v>0.89</v>
      </c>
      <c r="B5">
        <v>0.02</v>
      </c>
      <c r="C5">
        <v>300</v>
      </c>
      <c r="D5">
        <v>20</v>
      </c>
      <c r="E5">
        <f t="shared" si="0"/>
        <v>0.79210000000000003</v>
      </c>
      <c r="F5">
        <f t="shared" si="1"/>
        <v>3.56E-2</v>
      </c>
    </row>
    <row r="6" spans="1:6" x14ac:dyDescent="0.25">
      <c r="A6">
        <v>0.66</v>
      </c>
      <c r="B6">
        <v>0.02</v>
      </c>
      <c r="C6">
        <v>100</v>
      </c>
      <c r="D6">
        <v>20</v>
      </c>
      <c r="E6">
        <f t="shared" si="0"/>
        <v>0.43560000000000004</v>
      </c>
      <c r="F6">
        <f t="shared" si="1"/>
        <v>2.6400000000000003E-2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Catsamas</dc:creator>
  <cp:lastModifiedBy>Stephen Catsamas</cp:lastModifiedBy>
  <dcterms:created xsi:type="dcterms:W3CDTF">2021-02-08T04:27:07Z</dcterms:created>
  <dcterms:modified xsi:type="dcterms:W3CDTF">2021-02-08T05:50:09Z</dcterms:modified>
</cp:coreProperties>
</file>