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My Documents\Monash\Monash-BoSL\Water-Probe\Design Files\Production Files\"/>
    </mc:Choice>
  </mc:AlternateContent>
  <xr:revisionPtr revIDLastSave="0" documentId="13_ncr:1_{40CEE6A6-5CED-4477-BD20-7D9BB02864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  <c r="G3" i="1" l="1"/>
  <c r="G4" i="1"/>
  <c r="G2" i="1"/>
</calcChain>
</file>

<file path=xl/sharedStrings.xml><?xml version="1.0" encoding="utf-8"?>
<sst xmlns="http://schemas.openxmlformats.org/spreadsheetml/2006/main" count="32" uniqueCount="29">
  <si>
    <t>Part Number</t>
  </si>
  <si>
    <t>Package Size / Type</t>
  </si>
  <si>
    <t xml:space="preserve">Component </t>
  </si>
  <si>
    <t>Value</t>
  </si>
  <si>
    <t xml:space="preserve">Supplier </t>
  </si>
  <si>
    <t>MS5803-01BA</t>
  </si>
  <si>
    <t>Pressure / Temperature Sensor</t>
  </si>
  <si>
    <t>https://www.digikey.com/products/es?mpart=MS580301BA01-00&amp;v=223</t>
  </si>
  <si>
    <t>100 nF</t>
  </si>
  <si>
    <t>10 kΩ</t>
  </si>
  <si>
    <t>QTY per board</t>
  </si>
  <si>
    <t>0805</t>
  </si>
  <si>
    <t>https://www.digikey.com.au/product-detail/en/keystone-electronics/7774/36-7774-ND/2745944</t>
  </si>
  <si>
    <t>4-40 Thread</t>
  </si>
  <si>
    <t>Screw Terminal</t>
  </si>
  <si>
    <t>DS18B20</t>
  </si>
  <si>
    <t>Temperature Sensor</t>
  </si>
  <si>
    <t>Unit Price</t>
  </si>
  <si>
    <t>Total Price</t>
  </si>
  <si>
    <t>Threaded Rod</t>
  </si>
  <si>
    <t>Resistor</t>
  </si>
  <si>
    <t>4.7 kΩ</t>
  </si>
  <si>
    <t>Capactor</t>
  </si>
  <si>
    <t>4-40 Thread | 35mm length</t>
  </si>
  <si>
    <t>to-92 heatsink</t>
  </si>
  <si>
    <t>https://au.element14.com/aavid-thermalloy/575200b00000g/heat-sink-aluminium/dp/2822615?st=to-92%20heatsink</t>
  </si>
  <si>
    <t>Heatsink</t>
  </si>
  <si>
    <t>to-92</t>
  </si>
  <si>
    <t>https://au.element14.com/maxim-integrated-products/ds18b20/temperature-sensor/dp/2515553?st=ds18b20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</si>
</sst>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4" fillId="0" borderId="0" xfId="1" applyFill="1"/>
    <xf numFmtId="0" fontId="5" fillId="0" borderId="0" xfId="1" applyFont="1"/>
    <xf numFmtId="0" fontId="2" fillId="0" borderId="0" xfId="0" applyFont="1"/>
    <xf numFmtId="0" fontId="6" fillId="0" borderId="0" xfId="0" applyFont="1"/>
    <xf numFmtId="0" fontId="4" fillId="0" borderId="0" xfId="1"/>
    <xf numFmtId="0" fontId="0" fillId="0" borderId="0" xfId="0" applyNumberFormat="1"/>
    <xf numFmtId="44" fontId="0" fillId="0" borderId="0" xfId="2" applyFont="1"/>
    <xf numFmtId="0" fontId="0" fillId="0" borderId="0" xfId="0" applyNumberFormat="1" applyFill="1"/>
    <xf numFmtId="0" fontId="2" fillId="0" borderId="0" xfId="0" applyNumberFormat="1" applyFont="1" applyFill="1"/>
    <xf numFmtId="0" fontId="1" fillId="0" borderId="0" xfId="0" applyNumberFormat="1" applyFont="1" applyFill="1"/>
    <xf numFmtId="49" fontId="0" fillId="0" borderId="0" xfId="0" quotePrefix="1" applyNumberFormat="1" applyFont="1" applyFill="1"/>
    <xf numFmtId="0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.au/product-detail/en/keystone-electronics/7774/36-7774-ND/2745944" TargetMode="External"/><Relationship Id="rId1" Type="http://schemas.openxmlformats.org/officeDocument/2006/relationships/hyperlink" Target="https://www.digikey.com/products/es?mpart=MS580301BA01-00&amp;v=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6" sqref="A6"/>
    </sheetView>
  </sheetViews>
  <sheetFormatPr defaultColWidth="8.85546875" defaultRowHeight="15"/>
  <cols>
    <col min="1" max="1" width="36.5703125" customWidth="1"/>
    <col min="2" max="2" width="20.28515625" style="9" customWidth="1"/>
    <col min="3" max="3" width="29.7109375" customWidth="1"/>
    <col min="4" max="4" width="28.42578125" customWidth="1"/>
    <col min="6" max="7" width="8.85546875" style="10"/>
    <col min="8" max="8" width="57.5703125" customWidth="1"/>
    <col min="9" max="9" width="18.42578125" customWidth="1"/>
  </cols>
  <sheetData>
    <row r="1" spans="1:8">
      <c r="A1" t="s">
        <v>0</v>
      </c>
      <c r="B1" s="9" t="s">
        <v>1</v>
      </c>
      <c r="C1" t="s">
        <v>2</v>
      </c>
      <c r="D1" t="s">
        <v>3</v>
      </c>
      <c r="E1" t="s">
        <v>10</v>
      </c>
      <c r="F1" s="15" t="s">
        <v>17</v>
      </c>
      <c r="G1" s="15" t="s">
        <v>18</v>
      </c>
      <c r="H1" t="s">
        <v>4</v>
      </c>
    </row>
    <row r="2" spans="1:8">
      <c r="A2" s="9">
        <v>7774</v>
      </c>
      <c r="C2" t="s">
        <v>14</v>
      </c>
      <c r="D2" t="s">
        <v>13</v>
      </c>
      <c r="E2">
        <v>2</v>
      </c>
      <c r="F2" s="10">
        <v>0.66</v>
      </c>
      <c r="G2" s="10">
        <f>E2*F2</f>
        <v>1.32</v>
      </c>
      <c r="H2" s="8" t="s">
        <v>12</v>
      </c>
    </row>
    <row r="3" spans="1:8">
      <c r="A3" t="s">
        <v>15</v>
      </c>
      <c r="C3" t="s">
        <v>16</v>
      </c>
      <c r="E3">
        <v>1</v>
      </c>
      <c r="F3" s="10">
        <v>4.49</v>
      </c>
      <c r="G3" s="10">
        <f t="shared" ref="G3:G4" si="0">E3*F3</f>
        <v>4.49</v>
      </c>
      <c r="H3" s="8" t="s">
        <v>28</v>
      </c>
    </row>
    <row r="4" spans="1:8">
      <c r="A4" s="1" t="s">
        <v>5</v>
      </c>
      <c r="B4" s="11"/>
      <c r="C4" t="s">
        <v>6</v>
      </c>
      <c r="E4">
        <v>1</v>
      </c>
      <c r="F4" s="10">
        <v>19</v>
      </c>
      <c r="G4" s="10">
        <f t="shared" si="0"/>
        <v>19</v>
      </c>
      <c r="H4" s="8" t="s">
        <v>7</v>
      </c>
    </row>
    <row r="5" spans="1:8">
      <c r="A5" s="1"/>
      <c r="B5" s="11"/>
      <c r="C5" t="s">
        <v>19</v>
      </c>
      <c r="D5" t="s">
        <v>23</v>
      </c>
      <c r="E5">
        <v>2</v>
      </c>
      <c r="G5" s="10">
        <f>F5*E5</f>
        <v>0</v>
      </c>
      <c r="H5" s="4"/>
    </row>
    <row r="6" spans="1:8">
      <c r="B6" s="14" t="s">
        <v>11</v>
      </c>
      <c r="C6" t="s">
        <v>20</v>
      </c>
      <c r="D6" t="s">
        <v>9</v>
      </c>
      <c r="E6">
        <v>2</v>
      </c>
      <c r="G6" s="10">
        <f t="shared" ref="G6:G9" si="1">F6*E6</f>
        <v>0</v>
      </c>
      <c r="H6" s="4"/>
    </row>
    <row r="7" spans="1:8">
      <c r="A7" s="1"/>
      <c r="B7" s="14" t="s">
        <v>11</v>
      </c>
      <c r="C7" t="s">
        <v>20</v>
      </c>
      <c r="D7" t="s">
        <v>21</v>
      </c>
      <c r="E7">
        <v>1</v>
      </c>
      <c r="G7" s="10">
        <f t="shared" si="1"/>
        <v>0</v>
      </c>
      <c r="H7" s="4"/>
    </row>
    <row r="8" spans="1:8">
      <c r="A8" s="1"/>
      <c r="B8" s="11" t="s">
        <v>11</v>
      </c>
      <c r="C8" t="s">
        <v>22</v>
      </c>
      <c r="D8" t="s">
        <v>8</v>
      </c>
      <c r="E8">
        <v>1</v>
      </c>
      <c r="G8" s="10">
        <f t="shared" si="1"/>
        <v>0</v>
      </c>
      <c r="H8" s="4"/>
    </row>
    <row r="9" spans="1:8">
      <c r="A9" t="s">
        <v>26</v>
      </c>
      <c r="B9" s="11" t="s">
        <v>27</v>
      </c>
      <c r="C9" t="s">
        <v>24</v>
      </c>
      <c r="E9">
        <v>1</v>
      </c>
      <c r="F9" s="10">
        <v>1.1000000000000001</v>
      </c>
      <c r="G9" s="10">
        <f t="shared" si="1"/>
        <v>1.1000000000000001</v>
      </c>
      <c r="H9" s="4" t="s">
        <v>25</v>
      </c>
    </row>
    <row r="10" spans="1:8">
      <c r="B10" s="11"/>
      <c r="H10" s="4"/>
    </row>
    <row r="11" spans="1:8">
      <c r="B11" s="11"/>
      <c r="H11" s="3"/>
    </row>
    <row r="12" spans="1:8">
      <c r="B12" s="11"/>
      <c r="H12" s="3"/>
    </row>
    <row r="13" spans="1:8">
      <c r="A13" s="2"/>
      <c r="B13" s="11"/>
      <c r="H13" s="4"/>
    </row>
    <row r="14" spans="1:8">
      <c r="B14" s="11"/>
      <c r="H14" s="3"/>
    </row>
    <row r="15" spans="1:8">
      <c r="B15" s="11"/>
      <c r="H15" s="4"/>
    </row>
    <row r="16" spans="1:8">
      <c r="B16" s="11"/>
      <c r="H16" s="4"/>
    </row>
    <row r="17" spans="1:8">
      <c r="B17" s="11"/>
      <c r="H17" s="3"/>
    </row>
    <row r="18" spans="1:8">
      <c r="B18" s="11"/>
      <c r="H18" s="3"/>
    </row>
    <row r="19" spans="1:8">
      <c r="B19" s="11"/>
      <c r="H19" s="3"/>
    </row>
    <row r="20" spans="1:8">
      <c r="B20" s="11"/>
      <c r="H20" s="3"/>
    </row>
    <row r="21" spans="1:8">
      <c r="B21" s="11"/>
      <c r="H21" s="3"/>
    </row>
    <row r="22" spans="1:8">
      <c r="B22" s="11"/>
      <c r="H22" s="4"/>
    </row>
    <row r="23" spans="1:8">
      <c r="B23" s="11"/>
      <c r="H23" s="4"/>
    </row>
    <row r="24" spans="1:8">
      <c r="B24" s="11"/>
      <c r="H24" s="4"/>
    </row>
    <row r="25" spans="1:8">
      <c r="B25" s="11"/>
      <c r="H25" s="5"/>
    </row>
    <row r="26" spans="1:8">
      <c r="B26" s="11"/>
      <c r="H26" s="8"/>
    </row>
    <row r="27" spans="1:8">
      <c r="A27" s="6"/>
      <c r="B27" s="12"/>
      <c r="H27" s="5"/>
    </row>
    <row r="28" spans="1:8">
      <c r="A28" s="1"/>
      <c r="B28" s="12"/>
      <c r="H28" s="8"/>
    </row>
    <row r="29" spans="1:8">
      <c r="A29" s="7"/>
      <c r="B29" s="12"/>
      <c r="H29" s="5"/>
    </row>
    <row r="30" spans="1:8">
      <c r="A30" s="1"/>
      <c r="B30" s="13"/>
      <c r="H30" s="5"/>
    </row>
    <row r="31" spans="1:8">
      <c r="B31" s="11"/>
      <c r="H31" s="3"/>
    </row>
    <row r="32" spans="1:8">
      <c r="A32" s="6"/>
      <c r="C32" s="6"/>
      <c r="H32" s="3"/>
    </row>
    <row r="33" spans="2:8">
      <c r="B33" s="11"/>
      <c r="H33" s="3"/>
    </row>
    <row r="34" spans="2:8">
      <c r="H34" s="3"/>
    </row>
    <row r="35" spans="2:8">
      <c r="H35" s="3"/>
    </row>
    <row r="36" spans="2:8">
      <c r="H36" s="3"/>
    </row>
  </sheetData>
  <hyperlinks>
    <hyperlink ref="H4" r:id="rId1" xr:uid="{F051EB1A-1700-4F0F-B96E-5AEEE4454916}"/>
    <hyperlink ref="H2" r:id="rId2" xr:uid="{C1B8C97B-04F6-4323-9D0A-161D051640C8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2019-10-15T10:02:21Z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