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del0003\Documents\Monash-BoSL\Velocity\Heterodyne\EDA\"/>
    </mc:Choice>
  </mc:AlternateContent>
  <xr:revisionPtr revIDLastSave="0" documentId="13_ncr:1_{737267BB-41B2-4412-B8DF-07C1A2CA4D6D}" xr6:coauthVersionLast="44" xr6:coauthVersionMax="45" xr10:uidLastSave="{00000000-0000-0000-0000-000000000000}"/>
  <bookViews>
    <workbookView xWindow="1950" yWindow="349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18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<sst xmlns="http://schemas.openxmlformats.org/spreadsheetml/2006/main" count="96" uniqueCount="73">
  <si>
    <t>Part Number</t>
  </si>
  <si>
    <t>Package Size / Type</t>
  </si>
  <si>
    <t>Schematic Designator</t>
  </si>
  <si>
    <t xml:space="preserve">Component </t>
  </si>
  <si>
    <t>Value</t>
  </si>
  <si>
    <t>QTY per board</t>
  </si>
  <si>
    <t xml:space="preserve">Supplier </t>
  </si>
  <si>
    <t>U1</t>
  </si>
  <si>
    <t>U2</t>
  </si>
  <si>
    <t>0805</t>
  </si>
  <si>
    <t>100 nF</t>
  </si>
  <si>
    <t>SMD Resistor</t>
  </si>
  <si>
    <t>10 kΩ</t>
  </si>
  <si>
    <t>3.3 kΩ</t>
  </si>
  <si>
    <t>U3</t>
  </si>
  <si>
    <t>330 pF</t>
  </si>
  <si>
    <t>C11</t>
  </si>
  <si>
    <t>1 μF</t>
  </si>
  <si>
    <t>R2</t>
  </si>
  <si>
    <t>39 kΩ</t>
  </si>
  <si>
    <t>1 kΩ</t>
  </si>
  <si>
    <t>330 Ω</t>
  </si>
  <si>
    <t>Oscilator</t>
  </si>
  <si>
    <t>OpAmp</t>
  </si>
  <si>
    <t>SA612AD</t>
  </si>
  <si>
    <t>MAX7375AXR105</t>
  </si>
  <si>
    <t>1 MHz Ultrasonic Tranducer</t>
  </si>
  <si>
    <t>LS1, LS2</t>
  </si>
  <si>
    <t>C1 - C3</t>
  </si>
  <si>
    <t>SMD Capcitor</t>
  </si>
  <si>
    <t>0603</t>
  </si>
  <si>
    <t>22 nF</t>
  </si>
  <si>
    <t xml:space="preserve">C4 </t>
  </si>
  <si>
    <t>C5, C6</t>
  </si>
  <si>
    <t>3.3 μF</t>
  </si>
  <si>
    <t>C9, C10, C12</t>
  </si>
  <si>
    <t>C13, C14</t>
  </si>
  <si>
    <t>R1, R3, R6, R10</t>
  </si>
  <si>
    <t>R4</t>
  </si>
  <si>
    <t>R5</t>
  </si>
  <si>
    <t>2 kΩ</t>
  </si>
  <si>
    <t>R7, R9</t>
  </si>
  <si>
    <t>R8, R11</t>
  </si>
  <si>
    <t>SOIC-8</t>
  </si>
  <si>
    <t>RF Mixer</t>
  </si>
  <si>
    <t>https://www.digikey.com/product-detail/en/nxp-usa-inc/SA612AD-01112/568-1204-5-ND/740395</t>
  </si>
  <si>
    <t>NE5532DR</t>
  </si>
  <si>
    <t>https://www.digikey.com/product-detail/en/texas-instruments/NE5532DRG4/296-44326-1-ND/6110600</t>
  </si>
  <si>
    <t>SOT-323/SC-70</t>
  </si>
  <si>
    <t>Unit Price (USD)</t>
  </si>
  <si>
    <t>Total Price (USD)</t>
  </si>
  <si>
    <t>https://www.digikey.com/product-detail/en/maxim-integrated/MAX7375AXR105-T/MAX7375AXR105-TCT-ND/4490142</t>
  </si>
  <si>
    <t>https://www.digikey.com/product-detail/en/microchip-technology/ATMEGA328PB-AU/ATMEGA328PB-AU-ND/5638812</t>
  </si>
  <si>
    <t>ATmega328PB-AU</t>
  </si>
  <si>
    <t>TQFP-32</t>
  </si>
  <si>
    <t>U5</t>
  </si>
  <si>
    <t>Microcontroler</t>
  </si>
  <si>
    <t>MAX11613</t>
  </si>
  <si>
    <t>MSOP-8</t>
  </si>
  <si>
    <t>U4</t>
  </si>
  <si>
    <t>ADC</t>
  </si>
  <si>
    <t>https://www.digikey.com/product-detail/en/maxim-integrated/MAX11613EUA-T/MAX11613EUA-CT-ND/5639977</t>
  </si>
  <si>
    <t>5032-2Pin</t>
  </si>
  <si>
    <t>Y1</t>
  </si>
  <si>
    <t>Crystal Oscilator</t>
  </si>
  <si>
    <t>https://www.digikey.com/product-detail/en/ndk-america-inc/NX5032GA-8.000M-STD-CSU-1/644-1132-1-ND/1788487</t>
  </si>
  <si>
    <t>18 pF</t>
  </si>
  <si>
    <t>23LC1024</t>
  </si>
  <si>
    <t>SPI SRAM</t>
  </si>
  <si>
    <t>https://au.element14.com/microchip/23lc1024-i-p/sram-serial-1mbit-2-5v-8pdip/dp/2212152?CMP=i-55c5-00001622</t>
  </si>
  <si>
    <t>SN75176AP</t>
  </si>
  <si>
    <t>https://au.element14.com/texas-instruments/sn75176ap/ic-bus-transceiver-75176-dip8/dp/3119729?CMP=i-55c5-00001622</t>
  </si>
  <si>
    <t>RS485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</si>
</sst>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2" fillId="0" borderId="0" xfId="2" applyFill="1"/>
    <xf numFmtId="0" fontId="0" fillId="0" borderId="0" xfId="0" applyFill="1"/>
    <xf numFmtId="49" fontId="0" fillId="0" borderId="0" xfId="0" applyNumberFormat="1" applyFill="1"/>
    <xf numFmtId="44" fontId="0" fillId="0" borderId="0" xfId="1" applyFont="1" applyFill="1"/>
    <xf numFmtId="0" fontId="1" fillId="0" borderId="0" xfId="0" applyFont="1" applyFill="1"/>
    <xf numFmtId="0" fontId="3" fillId="0" borderId="0" xfId="0" applyFont="1" applyFill="1"/>
    <xf numFmtId="0" fontId="0" fillId="0" borderId="0" xfId="0" quotePrefix="1" applyFill="1"/>
    <xf numFmtId="49" fontId="0" fillId="0" borderId="0" xfId="0" quotePrefix="1" applyNumberFormat="1" applyFill="1"/>
    <xf numFmtId="0" fontId="0" fillId="0" borderId="0" xfId="0" applyFont="1" applyFill="1"/>
    <xf numFmtId="49" fontId="0" fillId="0" borderId="0" xfId="0" applyNumberFormat="1" applyFont="1" applyFill="1"/>
    <xf numFmtId="49" fontId="0" fillId="0" borderId="0" xfId="0" quotePrefix="1" applyNumberFormat="1" applyFont="1" applyFill="1"/>
    <xf numFmtId="0" fontId="2" fillId="0" borderId="0" xfId="2"/>
    <xf numFmtId="0" fontId="4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.element14.com/microchip/23lc1024-i-p/sram-serial-1mbit-2-5v-8pdip/dp/2212152?CMP=i-55c5-00001622" TargetMode="External"/><Relationship Id="rId2" Type="http://schemas.openxmlformats.org/officeDocument/2006/relationships/hyperlink" Target="https://www.digikey.com/product-detail/en/ndk-america-inc/NX5032GA-8.000M-STD-CSU-1/644-1132-1-ND/1788487" TargetMode="External"/><Relationship Id="rId1" Type="http://schemas.openxmlformats.org/officeDocument/2006/relationships/hyperlink" Target="https://www.digikey.com/product-detail/en/maxim-integrated/MAX11613EUA-T/MAX11613EUA-CT-ND/563997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u.element14.com/texas-instruments/sn75176ap/ic-bus-transceiver-75176-dip8/dp/3119729?CMP=i-55c5-000016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D23" sqref="D23"/>
    </sheetView>
  </sheetViews>
  <sheetFormatPr defaultColWidth="8.85546875" defaultRowHeight="15" x14ac:dyDescent="0.25"/>
  <cols>
    <col min="1" max="1" width="36.5703125" style="3" customWidth="1"/>
    <col min="2" max="2" width="20.28515625" style="3" customWidth="1"/>
    <col min="3" max="3" width="19.85546875" style="3" customWidth="1"/>
    <col min="4" max="4" width="29.7109375" style="3" customWidth="1"/>
    <col min="5" max="5" width="28.42578125" style="3" customWidth="1"/>
    <col min="6" max="6" width="13.5703125" style="3" bestFit="1" customWidth="1"/>
    <col min="7" max="7" width="15.140625" style="3" bestFit="1" customWidth="1"/>
    <col min="8" max="8" width="15.85546875" style="3" bestFit="1" customWidth="1"/>
    <col min="9" max="9" width="57.5703125" style="3" customWidth="1"/>
    <col min="10" max="10" width="18.42578125" style="3" customWidth="1"/>
    <col min="11" max="16384" width="8.85546875" style="3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49</v>
      </c>
      <c r="H1" s="3" t="s">
        <v>50</v>
      </c>
      <c r="I1" s="3" t="s">
        <v>6</v>
      </c>
    </row>
    <row r="2" spans="1:9" x14ac:dyDescent="0.25">
      <c r="B2" s="4"/>
      <c r="C2" s="3" t="s">
        <v>27</v>
      </c>
      <c r="D2" s="3" t="s">
        <v>26</v>
      </c>
      <c r="F2" s="3">
        <v>2</v>
      </c>
      <c r="G2" s="5">
        <v>5</v>
      </c>
      <c r="H2" s="5">
        <f>G2*F2</f>
        <v>10</v>
      </c>
    </row>
    <row r="3" spans="1:9" x14ac:dyDescent="0.25">
      <c r="B3" s="8" t="s">
        <v>30</v>
      </c>
      <c r="C3" s="4" t="s">
        <v>28</v>
      </c>
      <c r="D3" s="3" t="s">
        <v>29</v>
      </c>
      <c r="E3" s="3" t="s">
        <v>10</v>
      </c>
      <c r="F3" s="3">
        <v>3</v>
      </c>
      <c r="G3" s="5">
        <v>0.1</v>
      </c>
      <c r="H3" s="5">
        <f t="shared" ref="H3:H31" si="0">G3*F3</f>
        <v>0.30000000000000004</v>
      </c>
      <c r="I3" s="2"/>
    </row>
    <row r="4" spans="1:9" x14ac:dyDescent="0.25">
      <c r="B4" s="1" t="s">
        <v>30</v>
      </c>
      <c r="C4" s="3" t="s">
        <v>32</v>
      </c>
      <c r="D4" s="3" t="s">
        <v>29</v>
      </c>
      <c r="E4" s="3" t="s">
        <v>31</v>
      </c>
      <c r="F4" s="3">
        <v>1</v>
      </c>
      <c r="G4" s="5">
        <v>0.1</v>
      </c>
      <c r="H4" s="5">
        <f t="shared" si="0"/>
        <v>0.1</v>
      </c>
      <c r="I4" s="2"/>
    </row>
    <row r="5" spans="1:9" x14ac:dyDescent="0.25">
      <c r="B5" s="1" t="s">
        <v>30</v>
      </c>
      <c r="C5" s="3" t="s">
        <v>33</v>
      </c>
      <c r="D5" s="3" t="s">
        <v>29</v>
      </c>
      <c r="E5" s="3" t="s">
        <v>66</v>
      </c>
      <c r="F5" s="3">
        <v>2</v>
      </c>
      <c r="G5" s="5">
        <v>0.1</v>
      </c>
      <c r="H5" s="5">
        <f t="shared" si="0"/>
        <v>0.2</v>
      </c>
      <c r="I5" s="2"/>
    </row>
    <row r="6" spans="1:9" x14ac:dyDescent="0.25">
      <c r="B6" s="1" t="s">
        <v>30</v>
      </c>
      <c r="C6" s="3" t="s">
        <v>35</v>
      </c>
      <c r="D6" s="3" t="s">
        <v>29</v>
      </c>
      <c r="E6" s="3" t="s">
        <v>15</v>
      </c>
      <c r="F6" s="3">
        <v>3</v>
      </c>
      <c r="G6" s="5">
        <v>0.1</v>
      </c>
      <c r="H6" s="5">
        <f t="shared" si="0"/>
        <v>0.30000000000000004</v>
      </c>
    </row>
    <row r="7" spans="1:9" x14ac:dyDescent="0.25">
      <c r="B7" s="9" t="s">
        <v>9</v>
      </c>
      <c r="C7" s="3" t="s">
        <v>16</v>
      </c>
      <c r="D7" s="3" t="s">
        <v>29</v>
      </c>
      <c r="E7" s="3" t="s">
        <v>34</v>
      </c>
      <c r="F7" s="3">
        <v>1</v>
      </c>
      <c r="G7" s="5">
        <v>0.1</v>
      </c>
      <c r="H7" s="5">
        <f t="shared" si="0"/>
        <v>0.1</v>
      </c>
    </row>
    <row r="8" spans="1:9" x14ac:dyDescent="0.25">
      <c r="B8" s="9" t="s">
        <v>9</v>
      </c>
      <c r="C8" s="3" t="s">
        <v>36</v>
      </c>
      <c r="D8" s="3" t="s">
        <v>29</v>
      </c>
      <c r="E8" s="3" t="s">
        <v>17</v>
      </c>
      <c r="F8" s="3">
        <v>2</v>
      </c>
      <c r="G8" s="5">
        <v>0.1</v>
      </c>
      <c r="H8" s="5">
        <f t="shared" si="0"/>
        <v>0.2</v>
      </c>
    </row>
    <row r="9" spans="1:9" x14ac:dyDescent="0.25">
      <c r="B9" s="9" t="s">
        <v>30</v>
      </c>
      <c r="C9" s="3" t="s">
        <v>37</v>
      </c>
      <c r="D9" s="3" t="s">
        <v>11</v>
      </c>
      <c r="E9" s="3" t="s">
        <v>20</v>
      </c>
      <c r="F9" s="3">
        <v>4</v>
      </c>
      <c r="G9" s="5">
        <v>0.1</v>
      </c>
      <c r="H9" s="5">
        <f t="shared" si="0"/>
        <v>0.4</v>
      </c>
    </row>
    <row r="10" spans="1:9" x14ac:dyDescent="0.25">
      <c r="B10" s="9" t="s">
        <v>30</v>
      </c>
      <c r="C10" s="3" t="s">
        <v>18</v>
      </c>
      <c r="D10" s="3" t="s">
        <v>11</v>
      </c>
      <c r="E10" s="3" t="s">
        <v>13</v>
      </c>
      <c r="F10" s="3">
        <v>1</v>
      </c>
      <c r="G10" s="5">
        <v>0.1</v>
      </c>
      <c r="H10" s="5">
        <f t="shared" si="0"/>
        <v>0.1</v>
      </c>
      <c r="I10" s="2"/>
    </row>
    <row r="11" spans="1:9" x14ac:dyDescent="0.25">
      <c r="B11" s="9" t="s">
        <v>30</v>
      </c>
      <c r="C11" s="3" t="s">
        <v>38</v>
      </c>
      <c r="D11" s="3" t="s">
        <v>11</v>
      </c>
      <c r="E11" s="3" t="s">
        <v>19</v>
      </c>
      <c r="F11" s="3">
        <v>1</v>
      </c>
      <c r="G11" s="5">
        <v>0.1</v>
      </c>
      <c r="H11" s="5">
        <f t="shared" si="0"/>
        <v>0.1</v>
      </c>
      <c r="I11" s="2"/>
    </row>
    <row r="12" spans="1:9" x14ac:dyDescent="0.25">
      <c r="B12" s="9" t="s">
        <v>30</v>
      </c>
      <c r="C12" s="3" t="s">
        <v>39</v>
      </c>
      <c r="D12" s="3" t="s">
        <v>11</v>
      </c>
      <c r="E12" s="3" t="s">
        <v>40</v>
      </c>
      <c r="F12" s="3">
        <v>1</v>
      </c>
      <c r="G12" s="5">
        <v>0.1</v>
      </c>
      <c r="H12" s="5">
        <f t="shared" si="0"/>
        <v>0.1</v>
      </c>
      <c r="I12" s="2"/>
    </row>
    <row r="13" spans="1:9" x14ac:dyDescent="0.25">
      <c r="B13" s="9" t="s">
        <v>30</v>
      </c>
      <c r="C13" s="3" t="s">
        <v>41</v>
      </c>
      <c r="D13" s="3" t="s">
        <v>11</v>
      </c>
      <c r="E13" s="3" t="s">
        <v>21</v>
      </c>
      <c r="F13" s="3">
        <v>2</v>
      </c>
      <c r="G13" s="5">
        <v>0.1</v>
      </c>
      <c r="H13" s="5">
        <f t="shared" si="0"/>
        <v>0.2</v>
      </c>
      <c r="I13" s="2"/>
    </row>
    <row r="14" spans="1:9" x14ac:dyDescent="0.25">
      <c r="B14" s="9" t="s">
        <v>30</v>
      </c>
      <c r="C14" s="3" t="s">
        <v>42</v>
      </c>
      <c r="D14" s="3" t="s">
        <v>11</v>
      </c>
      <c r="E14" s="3" t="s">
        <v>12</v>
      </c>
      <c r="F14" s="3">
        <v>2</v>
      </c>
      <c r="G14" s="5">
        <v>0.1</v>
      </c>
      <c r="H14" s="5">
        <f t="shared" si="0"/>
        <v>0.2</v>
      </c>
      <c r="I14" s="2"/>
    </row>
    <row r="15" spans="1:9" x14ac:dyDescent="0.25">
      <c r="A15" s="10" t="s">
        <v>24</v>
      </c>
      <c r="B15" s="11" t="s">
        <v>43</v>
      </c>
      <c r="C15" s="3" t="s">
        <v>7</v>
      </c>
      <c r="D15" s="3" t="s">
        <v>44</v>
      </c>
      <c r="F15" s="3">
        <v>1</v>
      </c>
      <c r="G15" s="5">
        <v>2.29</v>
      </c>
      <c r="H15" s="5">
        <f t="shared" si="0"/>
        <v>2.29</v>
      </c>
      <c r="I15" s="2" t="s">
        <v>45</v>
      </c>
    </row>
    <row r="16" spans="1:9" x14ac:dyDescent="0.25">
      <c r="A16" s="3" t="s">
        <v>46</v>
      </c>
      <c r="B16" s="11" t="s">
        <v>43</v>
      </c>
      <c r="C16" s="3" t="s">
        <v>8</v>
      </c>
      <c r="D16" s="3" t="s">
        <v>23</v>
      </c>
      <c r="F16" s="3">
        <v>1</v>
      </c>
      <c r="G16" s="5">
        <v>0.88</v>
      </c>
      <c r="H16" s="5">
        <f t="shared" si="0"/>
        <v>0.88</v>
      </c>
      <c r="I16" s="2" t="s">
        <v>47</v>
      </c>
    </row>
    <row r="17" spans="1:9" x14ac:dyDescent="0.25">
      <c r="A17" s="7" t="s">
        <v>25</v>
      </c>
      <c r="B17" s="11" t="s">
        <v>48</v>
      </c>
      <c r="C17" s="3" t="s">
        <v>14</v>
      </c>
      <c r="D17" s="3" t="s">
        <v>22</v>
      </c>
      <c r="F17" s="3">
        <v>1</v>
      </c>
      <c r="G17" s="5">
        <v>1.56</v>
      </c>
      <c r="H17" s="5">
        <f t="shared" si="0"/>
        <v>1.56</v>
      </c>
      <c r="I17" s="2" t="s">
        <v>51</v>
      </c>
    </row>
    <row r="18" spans="1:9" x14ac:dyDescent="0.25">
      <c r="A18" s="3" t="s">
        <v>57</v>
      </c>
      <c r="B18" s="11" t="s">
        <v>58</v>
      </c>
      <c r="C18" s="3" t="s">
        <v>59</v>
      </c>
      <c r="D18" s="3" t="s">
        <v>60</v>
      </c>
      <c r="F18" s="3">
        <v>1</v>
      </c>
      <c r="G18" s="5">
        <v>2.71</v>
      </c>
      <c r="H18" s="5">
        <f>F18*G18</f>
        <v>2.71</v>
      </c>
      <c r="I18" s="2" t="s">
        <v>61</v>
      </c>
    </row>
    <row r="19" spans="1:9" x14ac:dyDescent="0.25">
      <c r="A19" s="3" t="s">
        <v>53</v>
      </c>
      <c r="B19" s="11" t="s">
        <v>54</v>
      </c>
      <c r="C19" s="11" t="s">
        <v>55</v>
      </c>
      <c r="D19" s="3" t="s">
        <v>56</v>
      </c>
      <c r="F19" s="3">
        <v>1</v>
      </c>
      <c r="G19" s="5">
        <v>1.34</v>
      </c>
      <c r="H19" s="5">
        <f>G19*F19</f>
        <v>1.34</v>
      </c>
      <c r="I19" s="2" t="s">
        <v>52</v>
      </c>
    </row>
    <row r="20" spans="1:9" x14ac:dyDescent="0.25">
      <c r="A20" s="6"/>
      <c r="B20" s="12" t="s">
        <v>62</v>
      </c>
      <c r="C20" s="3" t="s">
        <v>63</v>
      </c>
      <c r="D20" s="3" t="s">
        <v>64</v>
      </c>
      <c r="F20" s="3">
        <v>1</v>
      </c>
      <c r="G20" s="5">
        <v>0.65</v>
      </c>
      <c r="H20" s="5">
        <f t="shared" si="0"/>
        <v>0.65</v>
      </c>
      <c r="I20" s="2" t="s">
        <v>65</v>
      </c>
    </row>
    <row r="21" spans="1:9" x14ac:dyDescent="0.25">
      <c r="A21" s="10" t="s">
        <v>67</v>
      </c>
      <c r="B21" s="11" t="s">
        <v>43</v>
      </c>
      <c r="C21" s="6"/>
      <c r="D21" s="3" t="s">
        <v>68</v>
      </c>
      <c r="E21" s="6"/>
      <c r="F21" s="3">
        <v>1</v>
      </c>
      <c r="G21" s="5">
        <v>3.33</v>
      </c>
      <c r="H21" s="5">
        <f t="shared" si="0"/>
        <v>3.33</v>
      </c>
      <c r="I21" s="13" t="s">
        <v>69</v>
      </c>
    </row>
    <row r="22" spans="1:9" x14ac:dyDescent="0.25">
      <c r="A22" s="14" t="s">
        <v>70</v>
      </c>
      <c r="B22" s="11" t="s">
        <v>43</v>
      </c>
      <c r="D22" s="3" t="s">
        <v>72</v>
      </c>
      <c r="F22" s="3">
        <v>1</v>
      </c>
      <c r="G22" s="5">
        <v>2.54</v>
      </c>
      <c r="H22" s="5">
        <f t="shared" si="0"/>
        <v>2.54</v>
      </c>
      <c r="I22" s="13" t="s">
        <v>71</v>
      </c>
    </row>
    <row r="23" spans="1:9" x14ac:dyDescent="0.25">
      <c r="A23" s="6"/>
      <c r="D23" s="6"/>
      <c r="G23" s="5"/>
      <c r="H23" s="5">
        <f t="shared" si="0"/>
        <v>0</v>
      </c>
    </row>
    <row r="24" spans="1:9" x14ac:dyDescent="0.25">
      <c r="H24" s="5">
        <f t="shared" si="0"/>
        <v>0</v>
      </c>
    </row>
    <row r="25" spans="1:9" x14ac:dyDescent="0.25">
      <c r="H25" s="5">
        <f t="shared" si="0"/>
        <v>0</v>
      </c>
    </row>
    <row r="26" spans="1:9" x14ac:dyDescent="0.25">
      <c r="H26" s="5">
        <f t="shared" si="0"/>
        <v>0</v>
      </c>
    </row>
    <row r="27" spans="1:9" x14ac:dyDescent="0.25">
      <c r="H27" s="5">
        <f t="shared" si="0"/>
        <v>0</v>
      </c>
    </row>
    <row r="28" spans="1:9" x14ac:dyDescent="0.25">
      <c r="H28" s="5">
        <f t="shared" si="0"/>
        <v>0</v>
      </c>
    </row>
    <row r="29" spans="1:9" x14ac:dyDescent="0.25">
      <c r="H29" s="5">
        <f t="shared" si="0"/>
        <v>0</v>
      </c>
    </row>
    <row r="30" spans="1:9" x14ac:dyDescent="0.25">
      <c r="H30" s="5">
        <f t="shared" si="0"/>
        <v>0</v>
      </c>
    </row>
    <row r="31" spans="1:9" x14ac:dyDescent="0.25">
      <c r="H31" s="5">
        <f t="shared" si="0"/>
        <v>0</v>
      </c>
    </row>
  </sheetData>
  <hyperlinks>
    <hyperlink ref="I18" r:id="rId1" xr:uid="{7C4D3448-9EDB-4F85-8910-25821B00AB31}"/>
    <hyperlink ref="I20" r:id="rId2" xr:uid="{8EDD25AB-7C27-4817-91D3-84AA7D00455B}"/>
    <hyperlink ref="I21" r:id="rId3" xr:uid="{F717628E-765F-4922-9120-A50EACEB1A6E}"/>
    <hyperlink ref="I22" r:id="rId4" xr:uid="{FDFE2D5E-126D-4F9B-9AA5-C5BD5CEA399E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Boris Deletic</cp:lastModifiedBy>
  <dcterms:created xsi:type="dcterms:W3CDTF">2015-06-05T18:17:20Z</dcterms:created>
  <dcterms:modified xsi:type="dcterms:W3CDTF">2020-04-15T21:31:15Z</dcterms:modified>
</cp:coreProperties>
</file>