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juanc\OneDrive\Escritorio\Estudios academicos\Sistemas-2025\ASI\"/>
    </mc:Choice>
  </mc:AlternateContent>
  <xr:revisionPtr revIDLastSave="0" documentId="8_{42D9EF38-4EF2-44C7-A77E-E3ADB4AC5EA3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Procesos" sheetId="1" r:id="rId1"/>
    <sheet name="ActivosInformación" sheetId="2" r:id="rId2"/>
    <sheet name="Activos de Soporte" sheetId="3" r:id="rId3"/>
    <sheet name="Software" sheetId="4" r:id="rId4"/>
    <sheet name="Hardware" sheetId="5" r:id="rId5"/>
    <sheet name="Equipamiento" sheetId="6" r:id="rId6"/>
    <sheet name="Instalaciones" sheetId="7" r:id="rId7"/>
    <sheet name="Servicios" sheetId="8" r:id="rId8"/>
    <sheet name="RiesgosInherentes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3" roundtripDataChecksum="KxG5Oej5XjGmMU28rwnUpX9f01DaiO76GiETUY9DbM4="/>
    </ext>
  </extLst>
</workbook>
</file>

<file path=xl/calcChain.xml><?xml version="1.0" encoding="utf-8"?>
<calcChain xmlns="http://schemas.openxmlformats.org/spreadsheetml/2006/main">
  <c r="L8" i="9" l="1"/>
  <c r="L7" i="9"/>
  <c r="L6" i="9"/>
  <c r="L5" i="9"/>
  <c r="L4" i="9"/>
  <c r="L3" i="9"/>
  <c r="K3" i="8"/>
  <c r="J3" i="8"/>
  <c r="K2" i="8"/>
  <c r="J2" i="8"/>
  <c r="K3" i="7"/>
  <c r="J3" i="7"/>
  <c r="K2" i="7"/>
  <c r="J2" i="7"/>
  <c r="K2" i="6"/>
  <c r="J2" i="6"/>
  <c r="K5" i="5"/>
  <c r="J5" i="5"/>
  <c r="L4" i="5"/>
  <c r="K4" i="5"/>
  <c r="L3" i="5"/>
  <c r="K3" i="5"/>
  <c r="L2" i="5"/>
  <c r="K2" i="5"/>
  <c r="L3" i="4"/>
  <c r="K3" i="4"/>
  <c r="L2" i="4"/>
  <c r="K2" i="4"/>
  <c r="L3" i="3"/>
  <c r="K3" i="3"/>
  <c r="L2" i="3"/>
  <c r="K2" i="3"/>
  <c r="M25" i="2"/>
  <c r="L25" i="2"/>
  <c r="M24" i="2"/>
  <c r="L24" i="2"/>
  <c r="M21" i="2"/>
  <c r="L21" i="2"/>
  <c r="M18" i="2"/>
  <c r="L18" i="2"/>
  <c r="M16" i="2"/>
  <c r="L16" i="2"/>
  <c r="M14" i="2"/>
  <c r="L14" i="2"/>
  <c r="M12" i="2"/>
  <c r="L12" i="2"/>
  <c r="M11" i="2"/>
  <c r="L11" i="2"/>
  <c r="M10" i="2"/>
  <c r="L10" i="2"/>
  <c r="M6" i="2"/>
  <c r="L6" i="2"/>
  <c r="M5" i="2"/>
  <c r="L5" i="2"/>
  <c r="M4" i="2"/>
  <c r="L4" i="2"/>
  <c r="M2" i="2"/>
  <c r="L2" i="2"/>
</calcChain>
</file>

<file path=xl/sharedStrings.xml><?xml version="1.0" encoding="utf-8"?>
<sst xmlns="http://schemas.openxmlformats.org/spreadsheetml/2006/main" count="460" uniqueCount="287">
  <si>
    <t>ID</t>
  </si>
  <si>
    <t>Activo de Proceso</t>
  </si>
  <si>
    <t>Descripción</t>
  </si>
  <si>
    <t>Dueño</t>
  </si>
  <si>
    <t>Custodios (personal relacionado al proceso)</t>
  </si>
  <si>
    <t>Confidencialidad</t>
  </si>
  <si>
    <t>Integridad</t>
  </si>
  <si>
    <t>Disponibilidad</t>
  </si>
  <si>
    <t>Autenticidad</t>
  </si>
  <si>
    <t>Trazabilidad</t>
  </si>
  <si>
    <t>Criticidad</t>
  </si>
  <si>
    <t>Dependencias con otros activos (inmediatas)</t>
  </si>
  <si>
    <t>PO_EXA</t>
  </si>
  <si>
    <t>Exámenes</t>
  </si>
  <si>
    <t>Proceso operativo de Exámenes Normales. Correspondiente a la cadena de valor de la función Docencia. Su reglamentación está descripta en el Estatuto Universitario y en el Reglamento de Estudios. Se desarrolla en las fechas determinadas por la Resolución anual del Calendario Académico</t>
  </si>
  <si>
    <t>Jefe de Legajos y Actas (LyA)</t>
  </si>
  <si>
    <t>Jefe de Legajos y Actas - Directores de Departamento - Presidentes de Mesa - Personal de Bedelía</t>
  </si>
  <si>
    <t>Personal que participa del Proceso: Docentes, Bedeles, Director del Departamento. Información: Resolución del Calendario Académico CD. Software: SYSACAD</t>
  </si>
  <si>
    <t>PG_PLC</t>
  </si>
  <si>
    <t>Creación del Plan de Carrera</t>
  </si>
  <si>
    <t>Proceso de Gestión...</t>
  </si>
  <si>
    <t>Consejo Superior</t>
  </si>
  <si>
    <t>Información: Estatuto Universitario</t>
  </si>
  <si>
    <t>PG_CAL</t>
  </si>
  <si>
    <t>Calendario Académico</t>
  </si>
  <si>
    <t>Consejo Directivo</t>
  </si>
  <si>
    <t>Información: Estatuto Universitario - Reglamento de Estudios</t>
  </si>
  <si>
    <t>PO_CAN</t>
  </si>
  <si>
    <t>Cursado Anual</t>
  </si>
  <si>
    <t>Proceso operativo de Cursado Anual....</t>
  </si>
  <si>
    <t>Director de Departamento</t>
  </si>
  <si>
    <t>Información: Estatuto Universitario - Reglamento de Estudios - Plan de Carrera.
Procesos: Todos los procesos de Gestión  y de Soporte de la cadena de Valor de la Función Docencia previos al Cursado Anual</t>
  </si>
  <si>
    <t>PO_REXA</t>
  </si>
  <si>
    <t>Revisión de Exámenes</t>
  </si>
  <si>
    <t>Secretario Académico</t>
  </si>
  <si>
    <t>Información: Estatuto Universitario - Reglamento de Estudios - Plan de Carrera - Planificación de Cátedra.
Activos de Soporte: Cajas con Exámenes Físicos</t>
  </si>
  <si>
    <t>Activo de Información</t>
  </si>
  <si>
    <t>Activos de Soporte (Contenedores) Los indicados con (*) deben ser analizados en Activos de Soporte</t>
  </si>
  <si>
    <t>Custodios (personal de…)</t>
  </si>
  <si>
    <t>Acceso</t>
  </si>
  <si>
    <t>Origen</t>
  </si>
  <si>
    <t>I_EXA001</t>
  </si>
  <si>
    <t>Nómina de Ternas de Exámenes</t>
  </si>
  <si>
    <t>Documentación del Proceso. Se requiere para corroborar las ternas de exámenes. Solo llega el correo a los Presidentes de cada terna de exámenes. No todos los integrantes de las ternas pertenecen a la cátedra de la asignatura de una mesa de exámenes</t>
  </si>
  <si>
    <t xml:space="preserve">Director de Departamento </t>
  </si>
  <si>
    <t>Digital (archivo en .pdf)</t>
  </si>
  <si>
    <t>Administrativo Depto. Carrera</t>
  </si>
  <si>
    <t>Todas las personas a traves de la web</t>
  </si>
  <si>
    <t>Hardware: Infraestructura Tecnológica Departamentos de Carrera. Página web</t>
  </si>
  <si>
    <t>Servidor de Correo Electrónico (*)</t>
  </si>
  <si>
    <t>Reservado Docentes y Administrativo Depto.Carrera</t>
  </si>
  <si>
    <t>Software: Servidor de Correo Electrónico</t>
  </si>
  <si>
    <t>I_EXA002</t>
  </si>
  <si>
    <t>Registro de Mesas de Exámenes</t>
  </si>
  <si>
    <t>Se requiere para iniciar el proceso de inscripción a Exámenes y generar el Acta de Exámenes</t>
  </si>
  <si>
    <t>Base de Datos del SYSACAD (*)</t>
  </si>
  <si>
    <t>Personal de Redes</t>
  </si>
  <si>
    <t>Reservado a Alumnos / Integrantes Terna de cada Mesa de Examen</t>
  </si>
  <si>
    <t>Personal Administrativo LyA</t>
  </si>
  <si>
    <t xml:space="preserve">Información: Credenciales de Acceso  Software: SYSACAD </t>
  </si>
  <si>
    <t>I_EXA003</t>
  </si>
  <si>
    <t>Formulario de Inscripción a Exámenes</t>
  </si>
  <si>
    <t>Documentación del Proceso. Se requiere para generar el Acta de Examen. Cuando el formulario es impreso por el alumno no requiere ser controlado por parte de la UTN</t>
  </si>
  <si>
    <t>Alumno</t>
  </si>
  <si>
    <t xml:space="preserve">Base de Datos del SYSACAD </t>
  </si>
  <si>
    <t>Reservado a LyA / Integrantes Terna de cada Mesa de Examen</t>
  </si>
  <si>
    <t>Información: Credenciales de Acceso  Software: SYSACAD Hardware: Infraestructura Tecnológica  (Servidores - Comunicaciones)</t>
  </si>
  <si>
    <t>I_EXA004</t>
  </si>
  <si>
    <t>Acta de Examen</t>
  </si>
  <si>
    <t>Documento Legal.  El envío por bolsa no debe ser adulterado por el Servicio de Correo</t>
  </si>
  <si>
    <t>Formulario individual en Papel</t>
  </si>
  <si>
    <t>Bedelía / Jefe de Cátedra / Presidente de Mesa</t>
  </si>
  <si>
    <t xml:space="preserve">Reservado a Bedelía / Integrantes de Terna </t>
  </si>
  <si>
    <t>Instalaciones:  LyA - Bedelia</t>
  </si>
  <si>
    <t>Carpeta</t>
  </si>
  <si>
    <t>Bedeles</t>
  </si>
  <si>
    <t>Reservado a Bedelía</t>
  </si>
  <si>
    <t>Instalaciones: Bedelía</t>
  </si>
  <si>
    <t>Reservado Lya / Alumno / Depto. Títulos</t>
  </si>
  <si>
    <t>Bolsa para traslado a Rectorado (*)</t>
  </si>
  <si>
    <t>Personal del Servicio de Correo</t>
  </si>
  <si>
    <t>Confidencial</t>
  </si>
  <si>
    <t>Instalaciones:  LyA - Mesa de Entradas Servicios: Correo Postal</t>
  </si>
  <si>
    <t>I_EXA005</t>
  </si>
  <si>
    <t>Lista de Asistencia</t>
  </si>
  <si>
    <t>Documentación del Proceso. Puede reconstruirse a partir del Acta de Exámenes. Se necesita para el Proceso de Liquidación de Haberes</t>
  </si>
  <si>
    <t>Jefe de RRHH</t>
  </si>
  <si>
    <t>Papel</t>
  </si>
  <si>
    <t>Bedelía</t>
  </si>
  <si>
    <t>Reservado a Docentes Ternas Examinadoras / Bedelía / RRHH</t>
  </si>
  <si>
    <t>I_EXA006</t>
  </si>
  <si>
    <t>Planilla entrega de Actas</t>
  </si>
  <si>
    <t>Documentación del Proceso. Es un elemento que puede servir para la trazabilidad del Acta de Exámenes</t>
  </si>
  <si>
    <t>Bedelía y Legajos y Actas</t>
  </si>
  <si>
    <t>I_EXA007</t>
  </si>
  <si>
    <t>Exámenes Físicos</t>
  </si>
  <si>
    <t>Documento Legal. Su disponibilidad es exigible para cuestiones de auditoría y revisión de exámenes</t>
  </si>
  <si>
    <t>Papel - CD/DVD</t>
  </si>
  <si>
    <t>Terna Examinadora (mientras se desarrolla la mesa de examen)</t>
  </si>
  <si>
    <t>Reservado Alumno - Terna Examinadora</t>
  </si>
  <si>
    <t>Instalaciones: Departamentos de Carrera</t>
  </si>
  <si>
    <t>Sobres /Cajas en Departamento (*)</t>
  </si>
  <si>
    <t>Director de Departamento - Personal Administrativo Departamento</t>
  </si>
  <si>
    <t>Alumno - Terna Examinadora - Director Departamento - Evaluadores de CONEAU</t>
  </si>
  <si>
    <t>Presidente Mesa Examinadora</t>
  </si>
  <si>
    <t>Planilla de Entrega de Exámenes Físicos</t>
  </si>
  <si>
    <t>Documento del Proceso. Sirve para identificar la entrega en tiempo y forma de los exámenes físicos para ser archivados en el Departamento correspondiente</t>
  </si>
  <si>
    <t>Reservado a Personal del Departamento y Docentes que entregan los sobres de exámenes</t>
  </si>
  <si>
    <t>Personal del Departamento</t>
  </si>
  <si>
    <t>I_TI001</t>
  </si>
  <si>
    <t>Credenciales de Acceso al SYSACAD</t>
  </si>
  <si>
    <t>Credenciales de acceso al SYSACAD: usuario y contraseñas</t>
  </si>
  <si>
    <t>Usuario del SYSACAD</t>
  </si>
  <si>
    <t>Base de Datos SYSACAD (*)</t>
  </si>
  <si>
    <t>Redes</t>
  </si>
  <si>
    <t>Reservado al usuario del SYSACAD</t>
  </si>
  <si>
    <t>Usuario</t>
  </si>
  <si>
    <t>Hardware: Redes de Comunicaciones. Software: SYSACAD</t>
  </si>
  <si>
    <t>I_CAL001</t>
  </si>
  <si>
    <t>Resolución  del Calendario Académico</t>
  </si>
  <si>
    <t>Documento Legal del Proceso Cursado Anual.  Es información que está disponible mucho antes del primer turno de exámenes por lo que no es relevante para este proceso</t>
  </si>
  <si>
    <t>Consejo Directivo (CD)</t>
  </si>
  <si>
    <t>Area Administrativa CD</t>
  </si>
  <si>
    <t>Reservado al CD</t>
  </si>
  <si>
    <t>CD</t>
  </si>
  <si>
    <t>Instalaciones: CD</t>
  </si>
  <si>
    <t>Bibliorato con originales Resoluciones Consejo Directivo (*)</t>
  </si>
  <si>
    <t>Digital publicado en Web</t>
  </si>
  <si>
    <t>Público</t>
  </si>
  <si>
    <t>Administrativo CD</t>
  </si>
  <si>
    <t>Software: Sitio Web Servicios: Internet</t>
  </si>
  <si>
    <t>I_CAN001</t>
  </si>
  <si>
    <t>Planificación de Cátedra</t>
  </si>
  <si>
    <t>Documentación del Proceso Cursado Anual. Se requiere para controlar el cursado anual y las pautas para el exámen</t>
  </si>
  <si>
    <t>Jefe de Cátedra</t>
  </si>
  <si>
    <t>Reservado al Consejo Departamental</t>
  </si>
  <si>
    <t>Jefes de Cátedra</t>
  </si>
  <si>
    <t>Instalaciones Consejo Departamental</t>
  </si>
  <si>
    <t>Digital  (enviado por correo - publicado en la Web)</t>
  </si>
  <si>
    <t>Administrativo Departamento</t>
  </si>
  <si>
    <t>Software: Servidor de Correo - Sitio Web</t>
  </si>
  <si>
    <t>I_PG001</t>
  </si>
  <si>
    <t>Diseño Curricular Plan de Carrera</t>
  </si>
  <si>
    <t>Documento Legal del Proceso de Creación/Modificación del Plan de Estudio de Carreras</t>
  </si>
  <si>
    <t>Digital - Publicado en Web</t>
  </si>
  <si>
    <t>Consejo Superior (CS)</t>
  </si>
  <si>
    <t>I_PC002</t>
  </si>
  <si>
    <t>Registro de Correlatividades Plan de Carrera</t>
  </si>
  <si>
    <t>Se requiere para los procesos de inscripción a asignaturas y a exámenes</t>
  </si>
  <si>
    <t>Base de Datos SYSACAD</t>
  </si>
  <si>
    <t>Activo</t>
  </si>
  <si>
    <t>Custodios</t>
  </si>
  <si>
    <t>SI_REDES001</t>
  </si>
  <si>
    <t>Base de Datos que almacena toda la información del SYSACAD</t>
  </si>
  <si>
    <t>Jefe de Redes</t>
  </si>
  <si>
    <t>Administrador y Usuarios con perfiles de acceso determinados</t>
  </si>
  <si>
    <t>Software: Gestor de Base de Datos - Hardware: Servidor de Datos. Instalaciones: Redes</t>
  </si>
  <si>
    <t>SI_EXA001</t>
  </si>
  <si>
    <t>Cajas con sobres de Exámenes Departamento de Carrera</t>
  </si>
  <si>
    <t>Contiene los Sobres donde se deben guardar los exámenes físicos durante el período en que pueden ser auditados</t>
  </si>
  <si>
    <t>Director Departamento de Carrera</t>
  </si>
  <si>
    <t>Administrativos Departamento Carrera</t>
  </si>
  <si>
    <t>Director de Departamento - Evaluadores de CONEAU - Revisores de Exámenes</t>
  </si>
  <si>
    <t>Instalaciones: Departamento de Carrera</t>
  </si>
  <si>
    <t>Custodio</t>
  </si>
  <si>
    <t>SW_REDES001</t>
  </si>
  <si>
    <t>SYSACAD</t>
  </si>
  <si>
    <t xml:space="preserve">Sistema de Gestión de las actividades académicas de la UTN. El desarrollo es realizado por la UTN-FR Córdoba. Pueden realizarse modificaciones regionales. </t>
  </si>
  <si>
    <t>Todos los usuarios con permiso de acceso</t>
  </si>
  <si>
    <t>Departamento de SIstemas Facultad Regional Córdoba</t>
  </si>
  <si>
    <t>Sofware: Gestor de Base de Datos. Hardware: Servidor de Aplicaciones Información: Credenciales de Acceso</t>
  </si>
  <si>
    <t xml:space="preserve">Microsoft SQL Server </t>
  </si>
  <si>
    <t>Gestor de Base de Datos</t>
  </si>
  <si>
    <t>Administrador de Redes</t>
  </si>
  <si>
    <t>Procesos: Compras y Patrimonio por la Licencia de Uso</t>
  </si>
  <si>
    <t>Sofware: Sistema Operativo Hardware: Servidor de Aplicaciones</t>
  </si>
  <si>
    <t>HW_REDES001</t>
  </si>
  <si>
    <t>Cableado de Red</t>
  </si>
  <si>
    <t>Cableado de la Red interna que conecta a todos los usuarios de la Facultad Regional Rosario</t>
  </si>
  <si>
    <t>Personal de Redes. Personal de Mantenimiento</t>
  </si>
  <si>
    <t>Procesos: Compras y Patrimonio por la asignación del activo al Área de Redes</t>
  </si>
  <si>
    <t>HW_REDES002</t>
  </si>
  <si>
    <t>Servidor de Datos</t>
  </si>
  <si>
    <t>Servidor donde se ejecutan los Sistemas de la Facultad Regional y se almacenan las Bases de Datos</t>
  </si>
  <si>
    <t>HW_REDES003</t>
  </si>
  <si>
    <t>Servidor de Correo</t>
  </si>
  <si>
    <t>Servidor donde se ejecuta el servicio de correo electrónico y se almacenan todos los emails de las cuentas @frro.utn.edu.ar</t>
  </si>
  <si>
    <t>HW_LYA001</t>
  </si>
  <si>
    <t>Impresoras de Legajos y Actas</t>
  </si>
  <si>
    <t>Impresoras asignadas a Legajos y Actas</t>
  </si>
  <si>
    <t>Jefe de Legajos y Actas</t>
  </si>
  <si>
    <t>Personal de Legajos y Actas</t>
  </si>
  <si>
    <t>Procesos: Compras y Patrimonio por la asignación del activo al Área de Legajos y Actas</t>
  </si>
  <si>
    <t>Procesos: Compras - Patrimonio</t>
  </si>
  <si>
    <t>EQ_DEP_001</t>
  </si>
  <si>
    <t>Mobiliario para el resguardo de Documentación critica</t>
  </si>
  <si>
    <t>Mobiliario para el resguardo de Documentación</t>
  </si>
  <si>
    <t>Personal Administrativo del Departamento</t>
  </si>
  <si>
    <t>INS_001</t>
  </si>
  <si>
    <t>Instalaciones de Bedelía</t>
  </si>
  <si>
    <t>Espacios del edificio asignados al Departamento de Bedelía</t>
  </si>
  <si>
    <t>Decano</t>
  </si>
  <si>
    <t>Jefe de Bedelía</t>
  </si>
  <si>
    <t>Todos las personas que acceden a la organización y que requieren servicios del Departamento de Bedelía</t>
  </si>
  <si>
    <t>Servicios: Provisión de Energía Eléctrica - Provisión de Gas - Provisión de Agua Corriente</t>
  </si>
  <si>
    <t>INS_002</t>
  </si>
  <si>
    <t>Instalaciones Departamentos de Carrera</t>
  </si>
  <si>
    <t>Espacios del edificio asignados al Departamento de Carrera</t>
  </si>
  <si>
    <t>Docentes y Alumnos del Departamento de Carrera
Personal de Mantenimiento</t>
  </si>
  <si>
    <t>Instalaciones del Área d Redes</t>
  </si>
  <si>
    <t>SER_001</t>
  </si>
  <si>
    <t>Servicio de Internet</t>
  </si>
  <si>
    <t>Servicio contratado para el acceso externo a los recursos de información de la Facultad Regional</t>
  </si>
  <si>
    <t>Todos las personas que acceden a la organización</t>
  </si>
  <si>
    <t>SER_002</t>
  </si>
  <si>
    <t>Servicio de Provisión de Energía Eléctrica</t>
  </si>
  <si>
    <t>Servicio que brinda la EPE</t>
  </si>
  <si>
    <t>Jefe de Mantenimiento</t>
  </si>
  <si>
    <t>Personal de Mantenimiento</t>
  </si>
  <si>
    <t>Amenazas</t>
  </si>
  <si>
    <t>Vulnerabilidades que explota</t>
  </si>
  <si>
    <t xml:space="preserve">Observaciones para el cálculo de la probabilidad </t>
  </si>
  <si>
    <t>Observaciones para el cálculo del Impacto</t>
  </si>
  <si>
    <t>Probabilidad</t>
  </si>
  <si>
    <t>Impacto</t>
  </si>
  <si>
    <t>Severidad</t>
  </si>
  <si>
    <t>ID. Riesgo</t>
  </si>
  <si>
    <t>Especificación del Riesgo</t>
  </si>
  <si>
    <t>Clasificación</t>
  </si>
  <si>
    <t xml:space="preserve">Actor / Otras Amenazas </t>
  </si>
  <si>
    <t>Motivo</t>
  </si>
  <si>
    <t>Resultado</t>
  </si>
  <si>
    <t>Clase</t>
  </si>
  <si>
    <t>Subclase</t>
  </si>
  <si>
    <t>Elemento</t>
  </si>
  <si>
    <t>Registro del Acta de Examen en el SYSACAD</t>
  </si>
  <si>
    <t>Por Red</t>
  </si>
  <si>
    <t>Personal con acceso al registro de Actas</t>
  </si>
  <si>
    <t>Deliberado</t>
  </si>
  <si>
    <t>Modificar el registro de nota final del examen. Actúa sobre la integridad de la activo.</t>
  </si>
  <si>
    <t>Valores del Personal que participa del Proceso. 
Momento de detección: solo puede ser detectado en el momento que el alumno solicita el trámite del título. 
Imposibilidad de Trazabilidad: Solo pueden ser identificados los usuarios con permiso de acceso pero no los usuarios que efectivamente realizaron la modificación
Controles de Actas Digitalizadas: Las Actas Digitalizadas no están previstas en ningún proceso formal. No pueden ser utilizadas como respaldo legal al momento de una auditoría</t>
  </si>
  <si>
    <r>
      <rPr>
        <b/>
        <sz val="10"/>
        <color theme="1"/>
        <rFont val="Arial"/>
      </rPr>
      <t>Contacto</t>
    </r>
    <r>
      <rPr>
        <sz val="10"/>
        <color rgb="FF000000"/>
        <rFont val="Arial"/>
      </rPr>
      <t xml:space="preserve">: El acceso al sistema es periódico.  
</t>
    </r>
    <r>
      <rPr>
        <b/>
        <sz val="10"/>
        <color theme="1"/>
        <rFont val="Arial"/>
      </rPr>
      <t>Acción</t>
    </r>
    <r>
      <rPr>
        <sz val="10"/>
        <color rgb="FF000000"/>
        <rFont val="Arial"/>
      </rPr>
      <t xml:space="preserve">: Beneficio: Patrocinio por parte de un alumno. Nivel de Esfuerzo:  Bajo o Inexistente. Riesgo de Detección: Bajo. Solo existen sanciones administrativas previstas en caso de ser probado el fraude. 
</t>
    </r>
    <r>
      <rPr>
        <b/>
        <sz val="10"/>
        <color theme="1"/>
        <rFont val="Arial"/>
      </rPr>
      <t>Capacidad de la amenaza:</t>
    </r>
    <r>
      <rPr>
        <sz val="10"/>
        <color rgb="FF000000"/>
        <rFont val="Arial"/>
      </rPr>
      <t xml:space="preserve"> Tiene recursos y habilidades suficientes para materializar la amenaza. 
</t>
    </r>
    <r>
      <rPr>
        <b/>
        <sz val="10"/>
        <color theme="1"/>
        <rFont val="Arial"/>
      </rPr>
      <t xml:space="preserve">Capacidad de Resistencia: </t>
    </r>
    <r>
      <rPr>
        <sz val="10"/>
        <color rgb="FF000000"/>
        <rFont val="Arial"/>
      </rPr>
      <t xml:space="preserve">no existen auditorías posteriores al registro de Actas de Exámenes. Solo se realizan para la emisión del título. No existe trazabilidad en los procesos de registro de datos del SYSACAD. </t>
    </r>
  </si>
  <si>
    <r>
      <rPr>
        <b/>
        <sz val="10"/>
        <color theme="1"/>
        <rFont val="Arial"/>
      </rPr>
      <t xml:space="preserve">Sobre el activo: </t>
    </r>
    <r>
      <rPr>
        <sz val="10"/>
        <color rgb="FF000000"/>
        <rFont val="Arial"/>
      </rPr>
      <t xml:space="preserve">
Productividad: El impacto es sobre el Proceso de Emisión de Títulos
Costo: No existe costo de reposición. El costo está en relación a las actividades que debe realizar la organización para su recuperación y remediación
Sensibilidad:  Legal: Se deberán establecer los procedimientos Legales para evaluar la sanción y emisión o no del Título
Volumen: La modificación de gran cantidad de registros de Actas de Exámenes puede ser catastrófica
</t>
    </r>
    <r>
      <rPr>
        <b/>
        <sz val="10"/>
        <color theme="1"/>
        <rFont val="Arial"/>
      </rPr>
      <t xml:space="preserve">Según la amenaza: </t>
    </r>
    <r>
      <rPr>
        <sz val="10"/>
        <color rgb="FF000000"/>
        <rFont val="Arial"/>
      </rPr>
      <t xml:space="preserve">
El agente de amenaza es interno 
Acción: actúa sobre la integridad del Activo por efectos de su modificación 
</t>
    </r>
    <r>
      <rPr>
        <b/>
        <sz val="10"/>
        <color theme="1"/>
        <rFont val="Arial"/>
      </rPr>
      <t>Sobre la Organización:</t>
    </r>
    <r>
      <rPr>
        <sz val="10"/>
        <color rgb="FF000000"/>
        <rFont val="Arial"/>
      </rPr>
      <t xml:space="preserve">
Detección: puede no detectarse 
Respuesta: incluirá la recuperación del registro a su valor establecido y la remedición incluirá las acciones administrativas y legales previstas en caso de fraude
</t>
    </r>
  </si>
  <si>
    <t>Modificación deliberada del  registro de la Nota de un Alumno en la base de datos del SYSACAD por parte de Personal con acceso a la opción de registro de Actas de Exámenes en connivencia con el alumno.</t>
  </si>
  <si>
    <t>Acciones de las Personas</t>
  </si>
  <si>
    <t>Deliberadas</t>
  </si>
  <si>
    <t>Fraude</t>
  </si>
  <si>
    <t>Acta de Exámen</t>
  </si>
  <si>
    <t>Accidental</t>
  </si>
  <si>
    <t>Estado de las instalaciones donde opera el empledo. Estado anímico del empleado</t>
  </si>
  <si>
    <r>
      <rPr>
        <b/>
        <sz val="10"/>
        <color theme="1"/>
        <rFont val="Arial"/>
      </rPr>
      <t>Contacto</t>
    </r>
    <r>
      <rPr>
        <sz val="10"/>
        <color rgb="FF000000"/>
        <rFont val="Arial"/>
      </rPr>
      <t xml:space="preserve">: El acceso al sistema es periódico.  
</t>
    </r>
    <r>
      <rPr>
        <b/>
        <sz val="10"/>
        <color theme="1"/>
        <rFont val="Arial"/>
      </rPr>
      <t>Acción</t>
    </r>
    <r>
      <rPr>
        <sz val="10"/>
        <color rgb="FF000000"/>
        <rFont val="Arial"/>
      </rPr>
      <t xml:space="preserve">: Beneficio: No Existe. Nivel de Esfuerzo:  Bajo. Riesgo de Detección: Bajo. No existen sanciones administrativas previstas para este tipo de acciones. 
</t>
    </r>
    <r>
      <rPr>
        <b/>
        <sz val="10"/>
        <color theme="1"/>
        <rFont val="Arial"/>
      </rPr>
      <t>Capacidad de la amenaza:</t>
    </r>
    <r>
      <rPr>
        <sz val="10"/>
        <color rgb="FF000000"/>
        <rFont val="Arial"/>
      </rPr>
      <t xml:space="preserve"> Tiene recursos y habilidades suficientes para materializar la amenaza. 
</t>
    </r>
    <r>
      <rPr>
        <b/>
        <sz val="10"/>
        <color theme="1"/>
        <rFont val="Arial"/>
      </rPr>
      <t xml:space="preserve">Capacidad de Resistencia: </t>
    </r>
    <r>
      <rPr>
        <sz val="10"/>
        <color rgb="FF000000"/>
        <rFont val="Arial"/>
      </rPr>
      <t xml:space="preserve">no existen auditorías posteriores al registro de Actas de Exámenes. Solo se realizan para la emisión del título. No existe trazabilidad en los procesos de registro de datos del SYSACAD. </t>
    </r>
  </si>
  <si>
    <r>
      <rPr>
        <b/>
        <sz val="10"/>
        <color theme="1"/>
        <rFont val="Arial"/>
      </rPr>
      <t xml:space="preserve">Sobre el activo: </t>
    </r>
    <r>
      <rPr>
        <sz val="10"/>
        <color rgb="FF000000"/>
        <rFont val="Arial"/>
      </rPr>
      <t xml:space="preserve">
Productividad: El impacto es sobre el Proceso de Emisión de Títulos
Costo: No existe costo de reposición. El costo está en relación a las actividades que debe realizar la organización para su recuperación y remediación
Volumen: La modificación de gran cantidad de registros de Actas de Exámenes puede ser catastrófica
</t>
    </r>
    <r>
      <rPr>
        <b/>
        <sz val="10"/>
        <color theme="1"/>
        <rFont val="Arial"/>
      </rPr>
      <t xml:space="preserve">Según la amenaza: </t>
    </r>
    <r>
      <rPr>
        <sz val="10"/>
        <color rgb="FF000000"/>
        <rFont val="Arial"/>
      </rPr>
      <t xml:space="preserve">
El agente de amenaza es interno 
Acción: actúa sobre la integridad del Activo por efectos de su modificación 
</t>
    </r>
    <r>
      <rPr>
        <b/>
        <sz val="10"/>
        <color theme="1"/>
        <rFont val="Arial"/>
      </rPr>
      <t>Sobre la Organización:</t>
    </r>
    <r>
      <rPr>
        <sz val="10"/>
        <color rgb="FF000000"/>
        <rFont val="Arial"/>
      </rPr>
      <t xml:space="preserve">
Detección: puede no detectarse 
Respuesta: incluirá la recuperación del registro a su valor establecido
</t>
    </r>
  </si>
  <si>
    <t>Modificación accidental del registro de la Nota de un Alumno en la Base de Datos del SYSACAD por parte de Personal con acceso a la opción de registro de Actas de Exámenes</t>
  </si>
  <si>
    <t>Involuntarias</t>
  </si>
  <si>
    <t>Equivocación</t>
  </si>
  <si>
    <t>Físico</t>
  </si>
  <si>
    <t>Custodio de las Actas de Exámenes</t>
  </si>
  <si>
    <t>Pérdida del Acta de Exámen. Actúa sobre la disponibilidad del activo</t>
  </si>
  <si>
    <t xml:space="preserve">Falta de organización de la cátedra en el desarrollo de la mesa (Rol del Jefe de Cátedra y Presidente del Acta de Examen).
Falta de organización en Bedelía para el resguardo de las Actas de Exámenes (Rol del Jefe de Bedelía y Bedeles) </t>
  </si>
  <si>
    <r>
      <rPr>
        <b/>
        <sz val="10"/>
        <color theme="1"/>
        <rFont val="Arial"/>
      </rPr>
      <t>Contacto</t>
    </r>
    <r>
      <rPr>
        <sz val="10"/>
        <color rgb="FF000000"/>
        <rFont val="Arial"/>
      </rPr>
      <t xml:space="preserve">: El acceso al Acta de Exámen se produce a lo largo del desarrollo de la mesa (periódico en caso de docentes y personal de Bedelía. Accidental por parte de otros empleados de la institución). 
</t>
    </r>
    <r>
      <rPr>
        <b/>
        <sz val="10"/>
        <color theme="1"/>
        <rFont val="Arial"/>
      </rPr>
      <t xml:space="preserve">Acción:  </t>
    </r>
    <r>
      <rPr>
        <sz val="10"/>
        <color rgb="FF000000"/>
        <rFont val="Arial"/>
      </rPr>
      <t>Beneficio: No tiene</t>
    </r>
    <r>
      <rPr>
        <b/>
        <sz val="10"/>
        <color theme="1"/>
        <rFont val="Arial"/>
      </rPr>
      <t xml:space="preserve">. </t>
    </r>
    <r>
      <rPr>
        <sz val="10"/>
        <color rgb="FF000000"/>
        <rFont val="Arial"/>
      </rPr>
      <t xml:space="preserve">Nivel de Esfuerzo: Medio:  Riesgo de Detección: Bajo. No existen sanciones administrativas previstas para este tipo de acciones.
</t>
    </r>
    <r>
      <rPr>
        <b/>
        <sz val="10"/>
        <color theme="1"/>
        <rFont val="Arial"/>
      </rPr>
      <t>Capacidad de la Amenaza:</t>
    </r>
    <r>
      <rPr>
        <sz val="10"/>
        <color rgb="FF000000"/>
        <rFont val="Arial"/>
      </rPr>
      <t xml:space="preserve">  tiene los recursos y habilidades suficientes para materializar la amenaza.  
</t>
    </r>
    <r>
      <rPr>
        <b/>
        <sz val="10"/>
        <color theme="1"/>
        <rFont val="Arial"/>
      </rPr>
      <t xml:space="preserve">Capacidad de Resistencia: </t>
    </r>
    <r>
      <rPr>
        <sz val="10"/>
        <color rgb="FF000000"/>
        <rFont val="Arial"/>
      </rPr>
      <t>Media. Siempre se podrá identificar la falta de un Acta de Examen física. Durante el desarrollo de la mesa al momento del registro de notas . Finalizada la mesa de examen se puede detectar la falta a partir del control que realiza Bedelía en relación a la planilla de Entrega de Exámenes que funcionaría como trazabilidad del Acta de Examen. Su reconstrucción puede ser compleja ya que, en la mayoría de los casos se deberá acceder a los exámenes físicos o al registro realizado en las libretas de los alumnos que estuvieron presentes en la mesa</t>
    </r>
  </si>
  <si>
    <t>Pérdida accidental del Acta de Exámenes (en papel) por deficiencias en la organización atribuible al custodio de la misma en el momento de la pérdida.</t>
  </si>
  <si>
    <t>Fallas de los Procesos Internos</t>
  </si>
  <si>
    <t>Procesos de Control</t>
  </si>
  <si>
    <t>Roles y Responsabilidades</t>
  </si>
  <si>
    <t>Credenciales de acceso al SYSACAD</t>
  </si>
  <si>
    <t>Keyloggers</t>
  </si>
  <si>
    <t>Captura de usuarios y contraseñas en el logueo a una aplicación. Actúa sobre la confidencialidad del activo</t>
  </si>
  <si>
    <t xml:space="preserve">Falta de Controles en el acceso lógico
Parámetros de Seguridad
Prácticas de desarrollo de aplicaciones </t>
  </si>
  <si>
    <r>
      <rPr>
        <b/>
        <sz val="10"/>
        <color theme="1"/>
        <rFont val="Arial"/>
      </rPr>
      <t>Contacto</t>
    </r>
    <r>
      <rPr>
        <sz val="10"/>
        <color rgb="FF000000"/>
        <rFont val="Arial"/>
      </rPr>
      <t xml:space="preserve">: Intencional. 
</t>
    </r>
    <r>
      <rPr>
        <b/>
        <sz val="10"/>
        <color theme="1"/>
        <rFont val="Arial"/>
      </rPr>
      <t xml:space="preserve">Acción: </t>
    </r>
    <r>
      <rPr>
        <sz val="10"/>
        <color rgb="FF000000"/>
        <rFont val="Arial"/>
      </rPr>
      <t xml:space="preserve"> Beneficio: Obtención de usuarios y contraseñas para escalar a otros objetivos. Nivel de Esfuerzo: Medio. Riesgo de Detección: Ninguno
</t>
    </r>
    <r>
      <rPr>
        <b/>
        <sz val="10"/>
        <color theme="1"/>
        <rFont val="Arial"/>
      </rPr>
      <t xml:space="preserve">Capacidad de la Amenaza: </t>
    </r>
    <r>
      <rPr>
        <sz val="10"/>
        <color rgb="FF000000"/>
        <rFont val="Arial"/>
      </rPr>
      <t xml:space="preserve">tiene los recursos y habilidades suficientes para materializar la amenaza.
</t>
    </r>
    <r>
      <rPr>
        <b/>
        <sz val="10"/>
        <color theme="1"/>
        <rFont val="Arial"/>
      </rPr>
      <t>Capacidad de Resistencia</t>
    </r>
    <r>
      <rPr>
        <sz val="10"/>
        <color rgb="FF000000"/>
        <rFont val="Arial"/>
      </rPr>
      <t>: Baja en función de la inexistencia de controles frente a las vulnerabilidades descriptas</t>
    </r>
  </si>
  <si>
    <t>Captura de usuarios y contraseñas de acceso al SYSACAD a partir de la instalación de keyloggers en las computadoras que se utilizan para el acceso</t>
  </si>
  <si>
    <t>Fallas de los SIstemas y Tecnologías</t>
  </si>
  <si>
    <t>Software</t>
  </si>
  <si>
    <t>Prácticas de Codificación</t>
  </si>
  <si>
    <t>Hacker</t>
  </si>
  <si>
    <t>Acceso a los activos de software partir de escaneo de vulnerabilidades</t>
  </si>
  <si>
    <t>Parámetros de Seguridad</t>
  </si>
  <si>
    <r>
      <rPr>
        <b/>
        <sz val="10"/>
        <color theme="1"/>
        <rFont val="Arial"/>
      </rPr>
      <t>Contacto</t>
    </r>
    <r>
      <rPr>
        <sz val="10"/>
        <color rgb="FF000000"/>
        <rFont val="Arial"/>
      </rPr>
      <t xml:space="preserve">: Intencional. 
</t>
    </r>
    <r>
      <rPr>
        <b/>
        <sz val="10"/>
        <color theme="1"/>
        <rFont val="Arial"/>
      </rPr>
      <t xml:space="preserve">Acción: </t>
    </r>
    <r>
      <rPr>
        <sz val="10"/>
        <color rgb="FF000000"/>
        <rFont val="Arial"/>
      </rPr>
      <t xml:space="preserve"> Beneficio: Obtención de acceso para escalar a otros objetivos.  Nivel de Esfuerzo: Medio. Riesgo de Detección: Ninguno
</t>
    </r>
    <r>
      <rPr>
        <b/>
        <sz val="10"/>
        <color theme="1"/>
        <rFont val="Arial"/>
      </rPr>
      <t xml:space="preserve">Capacidad de la Amenaza: </t>
    </r>
    <r>
      <rPr>
        <sz val="10"/>
        <color rgb="FF000000"/>
        <rFont val="Arial"/>
      </rPr>
      <t xml:space="preserve">puede requerir de recursos tecnológicos específicos para el escaneo de puertos
</t>
    </r>
    <r>
      <rPr>
        <b/>
        <sz val="10"/>
        <color theme="1"/>
        <rFont val="Arial"/>
      </rPr>
      <t>Capacidad de Resistencia</t>
    </r>
    <r>
      <rPr>
        <sz val="10"/>
        <color rgb="FF000000"/>
        <rFont val="Arial"/>
      </rPr>
      <t>: Baja en función de la inexistencia de controles frente a las vulnerabilidades descriptas</t>
    </r>
  </si>
  <si>
    <t>Obtención de acceso a los activos de software a partir del escaneo de puertos por deficiencias en los parámetros de seguridad</t>
  </si>
  <si>
    <t>Desastres Naturales: inundación causada por tormentas</t>
  </si>
  <si>
    <t>Destrucción de los exámenes físicos</t>
  </si>
  <si>
    <t>Estado de las instalaciones 
Inexistencia de controles preventivos y de planes de contingencia en el momento de tormentas</t>
  </si>
  <si>
    <r>
      <rPr>
        <b/>
        <sz val="10"/>
        <color theme="1"/>
        <rFont val="Arial"/>
      </rPr>
      <t>Contacto</t>
    </r>
    <r>
      <rPr>
        <sz val="10"/>
        <color rgb="FF000000"/>
        <rFont val="Arial"/>
      </rPr>
      <t xml:space="preserve">: Aleatorio
</t>
    </r>
    <r>
      <rPr>
        <b/>
        <sz val="10"/>
        <color theme="1"/>
        <rFont val="Arial"/>
      </rPr>
      <t>Accion</t>
    </r>
    <r>
      <rPr>
        <sz val="10"/>
        <color rgb="FF000000"/>
        <rFont val="Arial"/>
      </rPr>
      <t xml:space="preserve">: Nivel de Esfuerzo: Medio
</t>
    </r>
    <r>
      <rPr>
        <b/>
        <sz val="10"/>
        <color theme="1"/>
        <rFont val="Arial"/>
      </rPr>
      <t>Capacidad de la Amenaza:</t>
    </r>
    <r>
      <rPr>
        <sz val="10"/>
        <color rgb="FF000000"/>
        <rFont val="Arial"/>
      </rPr>
      <t xml:space="preserve"> Dependiente de la magnitud de la tormenta
</t>
    </r>
    <r>
      <rPr>
        <b/>
        <sz val="10"/>
        <color theme="1"/>
        <rFont val="Arial"/>
      </rPr>
      <t>Capacidad de Resistencia:</t>
    </r>
    <r>
      <rPr>
        <sz val="10"/>
        <color rgb="FF000000"/>
        <rFont val="Arial"/>
      </rPr>
      <t xml:space="preserve"> Baja en función de la inexistencia de controles frente a las vulnerabilidades descriptas</t>
    </r>
  </si>
  <si>
    <r>
      <rPr>
        <b/>
        <sz val="10"/>
        <color theme="1"/>
        <rFont val="Arial"/>
      </rPr>
      <t xml:space="preserve">Sobre el activo: </t>
    </r>
    <r>
      <rPr>
        <sz val="10"/>
        <color rgb="FF000000"/>
        <rFont val="Arial"/>
      </rPr>
      <t xml:space="preserve">
Productividad: Tiene impacto sobre el Proceso de Revisión de Exámenes
Costo: El costo no tiene una evaluación directa. El activo no puede recuperarse
Sensibilidad:  Legal: Pueden existir consecuencias legales ante la imposibilidad de realizar los procesos de Revisión de Exámenes o de Auditorías de CONEAU
Reputación: La reputación de la Facultad puede verse afectada
Volumen: La destrucción de gran cantidad de Exámenes Físicos puede puede ser catastrófica
</t>
    </r>
    <r>
      <rPr>
        <b/>
        <sz val="10"/>
        <color theme="1"/>
        <rFont val="Arial"/>
      </rPr>
      <t xml:space="preserve">Según la amenaza: </t>
    </r>
    <r>
      <rPr>
        <sz val="10"/>
        <color rgb="FF000000"/>
        <rFont val="Arial"/>
      </rPr>
      <t xml:space="preserve">
El agente de amenaza está fuera de las posibilidades de control 
Acción: actúa sobre la integridad del Activo por efectos de su destrución 
</t>
    </r>
    <r>
      <rPr>
        <b/>
        <sz val="10"/>
        <color theme="1"/>
        <rFont val="Arial"/>
      </rPr>
      <t>Sobre la Organización:</t>
    </r>
    <r>
      <rPr>
        <sz val="10"/>
        <color rgb="FF000000"/>
        <rFont val="Arial"/>
      </rPr>
      <t xml:space="preserve">
Detección: la detección es inmediata 
Respuesta: imposibilidad de reconstrucción ni de remediación</t>
    </r>
  </si>
  <si>
    <t>Destrucción de las cajas con sobres de Exámenes Físicos existentes en el Departamento de Carrera a causa de inundaciones provocadas por tormentas.</t>
  </si>
  <si>
    <t>Eventos Externos</t>
  </si>
  <si>
    <t>Desastres Naturales</t>
  </si>
  <si>
    <t>Inundaciones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</si>
</sst>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sz val="10"/>
      <name val="Arial"/>
    </font>
    <font>
      <sz val="10"/>
      <color rgb="FF000000"/>
      <name val="Arial"/>
    </font>
    <font>
      <b/>
      <sz val="10"/>
      <color rgb="FF000000"/>
      <name val="Arial"/>
    </font>
    <font>
      <sz val="10"/>
      <color theme="1"/>
      <name val="Arial"/>
      <scheme val="minor"/>
    </font>
  </fonts>
  <fills count="5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</fills>
  <borders count="57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</borders>
  <cellStyleXfs count="1">
    <xf numFmtId="0" fontId="0" fillId="0" borderId="0"/>
  </cellStyleXfs>
  <cellXfs count="102">
    <xf numFmtId="0" fontId="0" fillId="0" borderId="0" xfId="0" applyFont="1" applyAlignment="1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wrapText="1"/>
    </xf>
    <xf numFmtId="0" fontId="1" fillId="0" borderId="3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2" borderId="4" xfId="0" applyFont="1" applyFill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2" fillId="0" borderId="6" xfId="0" applyFont="1" applyBorder="1" applyAlignment="1">
      <alignment vertical="center" wrapText="1"/>
    </xf>
    <xf numFmtId="3" fontId="2" fillId="0" borderId="6" xfId="0" applyNumberFormat="1" applyFont="1" applyBorder="1" applyAlignment="1">
      <alignment horizontal="right" vertical="center" wrapText="1"/>
    </xf>
    <xf numFmtId="3" fontId="2" fillId="2" borderId="7" xfId="0" applyNumberFormat="1" applyFont="1" applyFill="1" applyBorder="1" applyAlignment="1">
      <alignment horizontal="right" vertical="center" wrapText="1"/>
    </xf>
    <xf numFmtId="0" fontId="1" fillId="0" borderId="8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12" xfId="0" applyFont="1" applyBorder="1" applyAlignment="1">
      <alignment vertical="center" wrapText="1"/>
    </xf>
    <xf numFmtId="0" fontId="2" fillId="0" borderId="15" xfId="0" applyFont="1" applyBorder="1" applyAlignment="1">
      <alignment vertical="center" wrapText="1"/>
    </xf>
    <xf numFmtId="0" fontId="2" fillId="0" borderId="18" xfId="0" applyFont="1" applyBorder="1" applyAlignment="1">
      <alignment vertical="center" wrapText="1"/>
    </xf>
    <xf numFmtId="0" fontId="2" fillId="0" borderId="17" xfId="0" applyFont="1" applyBorder="1"/>
    <xf numFmtId="0" fontId="2" fillId="0" borderId="22" xfId="0" applyFont="1" applyBorder="1" applyAlignment="1">
      <alignment vertical="center" wrapText="1"/>
    </xf>
    <xf numFmtId="3" fontId="2" fillId="0" borderId="23" xfId="0" applyNumberFormat="1" applyFont="1" applyBorder="1" applyAlignment="1">
      <alignment horizontal="right" vertical="center" wrapText="1"/>
    </xf>
    <xf numFmtId="3" fontId="2" fillId="2" borderId="24" xfId="0" applyNumberFormat="1" applyFont="1" applyFill="1" applyBorder="1" applyAlignment="1">
      <alignment horizontal="right" vertical="center" wrapText="1"/>
    </xf>
    <xf numFmtId="0" fontId="2" fillId="0" borderId="25" xfId="0" applyFont="1" applyBorder="1" applyAlignment="1">
      <alignment vertical="center" wrapText="1"/>
    </xf>
    <xf numFmtId="0" fontId="2" fillId="0" borderId="28" xfId="0" applyFont="1" applyBorder="1" applyAlignment="1">
      <alignment vertical="center" wrapText="1"/>
    </xf>
    <xf numFmtId="0" fontId="2" fillId="0" borderId="32" xfId="0" applyFont="1" applyBorder="1" applyAlignment="1">
      <alignment vertical="center" wrapText="1"/>
    </xf>
    <xf numFmtId="0" fontId="4" fillId="3" borderId="18" xfId="0" applyFont="1" applyFill="1" applyBorder="1" applyAlignment="1">
      <alignment vertical="center" wrapText="1"/>
    </xf>
    <xf numFmtId="0" fontId="4" fillId="3" borderId="34" xfId="0" applyFont="1" applyFill="1" applyBorder="1" applyAlignment="1">
      <alignment vertical="center" wrapText="1"/>
    </xf>
    <xf numFmtId="0" fontId="2" fillId="0" borderId="35" xfId="0" applyFont="1" applyBorder="1"/>
    <xf numFmtId="0" fontId="2" fillId="0" borderId="36" xfId="0" applyFont="1" applyBorder="1"/>
    <xf numFmtId="0" fontId="2" fillId="0" borderId="12" xfId="0" applyFont="1" applyBorder="1" applyAlignment="1">
      <alignment wrapText="1"/>
    </xf>
    <xf numFmtId="0" fontId="2" fillId="0" borderId="15" xfId="0" applyFont="1" applyBorder="1" applyAlignment="1">
      <alignment wrapText="1"/>
    </xf>
    <xf numFmtId="0" fontId="2" fillId="0" borderId="28" xfId="0" applyFont="1" applyBorder="1" applyAlignment="1">
      <alignment wrapText="1"/>
    </xf>
    <xf numFmtId="0" fontId="2" fillId="0" borderId="32" xfId="0" applyFont="1" applyBorder="1" applyAlignment="1">
      <alignment wrapText="1"/>
    </xf>
    <xf numFmtId="0" fontId="2" fillId="0" borderId="18" xfId="0" applyFont="1" applyBorder="1" applyAlignment="1">
      <alignment wrapText="1"/>
    </xf>
    <xf numFmtId="0" fontId="2" fillId="0" borderId="18" xfId="0" applyFont="1" applyBorder="1"/>
    <xf numFmtId="0" fontId="2" fillId="0" borderId="22" xfId="0" applyFont="1" applyBorder="1" applyAlignment="1">
      <alignment wrapText="1"/>
    </xf>
    <xf numFmtId="0" fontId="2" fillId="0" borderId="17" xfId="0" applyFont="1" applyBorder="1" applyAlignment="1">
      <alignment wrapText="1"/>
    </xf>
    <xf numFmtId="0" fontId="2" fillId="0" borderId="6" xfId="0" applyFont="1" applyBorder="1" applyAlignment="1">
      <alignment wrapText="1"/>
    </xf>
    <xf numFmtId="0" fontId="2" fillId="0" borderId="23" xfId="0" applyFont="1" applyBorder="1" applyAlignment="1">
      <alignment wrapText="1"/>
    </xf>
    <xf numFmtId="3" fontId="2" fillId="2" borderId="38" xfId="0" applyNumberFormat="1" applyFont="1" applyFill="1" applyBorder="1" applyAlignment="1">
      <alignment horizontal="right" vertical="center" wrapText="1"/>
    </xf>
    <xf numFmtId="0" fontId="2" fillId="0" borderId="39" xfId="0" applyFont="1" applyBorder="1" applyAlignment="1">
      <alignment wrapText="1"/>
    </xf>
    <xf numFmtId="0" fontId="2" fillId="0" borderId="23" xfId="0" applyFont="1" applyBorder="1" applyAlignment="1">
      <alignment vertical="center" wrapText="1"/>
    </xf>
    <xf numFmtId="0" fontId="2" fillId="0" borderId="25" xfId="0" applyFont="1" applyBorder="1" applyAlignment="1">
      <alignment wrapText="1"/>
    </xf>
    <xf numFmtId="0" fontId="2" fillId="0" borderId="5" xfId="0" applyFont="1" applyBorder="1" applyAlignment="1">
      <alignment wrapText="1"/>
    </xf>
    <xf numFmtId="0" fontId="1" fillId="0" borderId="42" xfId="0" applyFont="1" applyBorder="1" applyAlignment="1">
      <alignment wrapText="1"/>
    </xf>
    <xf numFmtId="0" fontId="1" fillId="0" borderId="43" xfId="0" applyFont="1" applyBorder="1" applyAlignment="1">
      <alignment wrapText="1"/>
    </xf>
    <xf numFmtId="0" fontId="1" fillId="0" borderId="2" xfId="0" applyFont="1" applyBorder="1" applyAlignment="1">
      <alignment horizontal="center" vertical="center" wrapText="1"/>
    </xf>
    <xf numFmtId="0" fontId="2" fillId="0" borderId="42" xfId="0" applyFont="1" applyBorder="1" applyAlignment="1">
      <alignment wrapText="1"/>
    </xf>
    <xf numFmtId="0" fontId="2" fillId="0" borderId="43" xfId="0" applyFont="1" applyBorder="1" applyAlignment="1">
      <alignment wrapText="1"/>
    </xf>
    <xf numFmtId="0" fontId="2" fillId="0" borderId="43" xfId="0" applyFont="1" applyBorder="1"/>
    <xf numFmtId="0" fontId="1" fillId="0" borderId="43" xfId="0" applyFont="1" applyBorder="1" applyAlignment="1">
      <alignment horizontal="center" vertical="center" wrapText="1"/>
    </xf>
    <xf numFmtId="0" fontId="5" fillId="3" borderId="45" xfId="0" applyFont="1" applyFill="1" applyBorder="1" applyAlignment="1">
      <alignment horizontal="left"/>
    </xf>
    <xf numFmtId="0" fontId="2" fillId="0" borderId="0" xfId="0" applyFont="1" applyAlignment="1">
      <alignment wrapText="1"/>
    </xf>
    <xf numFmtId="0" fontId="6" fillId="0" borderId="0" xfId="0" applyFont="1"/>
    <xf numFmtId="0" fontId="1" fillId="0" borderId="0" xfId="0" applyFont="1" applyAlignment="1">
      <alignment horizontal="center" vertical="center" wrapText="1"/>
    </xf>
    <xf numFmtId="0" fontId="5" fillId="3" borderId="45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50" xfId="0" applyFont="1" applyBorder="1" applyAlignment="1">
      <alignment horizontal="center" vertical="center" wrapText="1"/>
    </xf>
    <xf numFmtId="0" fontId="1" fillId="0" borderId="51" xfId="0" applyFont="1" applyBorder="1" applyAlignment="1">
      <alignment horizontal="center" vertical="center" wrapText="1"/>
    </xf>
    <xf numFmtId="0" fontId="1" fillId="0" borderId="52" xfId="0" applyFont="1" applyBorder="1" applyAlignment="1">
      <alignment horizontal="center" vertical="center" wrapText="1"/>
    </xf>
    <xf numFmtId="0" fontId="2" fillId="0" borderId="43" xfId="0" applyFont="1" applyBorder="1" applyAlignment="1">
      <alignment vertical="center" wrapText="1"/>
    </xf>
    <xf numFmtId="0" fontId="2" fillId="0" borderId="43" xfId="0" applyFont="1" applyBorder="1" applyAlignment="1">
      <alignment vertical="center" wrapText="1"/>
    </xf>
    <xf numFmtId="0" fontId="2" fillId="2" borderId="53" xfId="0" applyFont="1" applyFill="1" applyBorder="1" applyAlignment="1">
      <alignment vertical="center" wrapText="1"/>
    </xf>
    <xf numFmtId="0" fontId="2" fillId="0" borderId="44" xfId="0" applyFont="1" applyBorder="1" applyAlignment="1">
      <alignment vertical="center" wrapText="1"/>
    </xf>
    <xf numFmtId="0" fontId="2" fillId="0" borderId="54" xfId="0" applyFont="1" applyBorder="1" applyAlignment="1">
      <alignment vertical="center" wrapText="1"/>
    </xf>
    <xf numFmtId="0" fontId="2" fillId="2" borderId="55" xfId="0" applyFont="1" applyFill="1" applyBorder="1" applyAlignment="1">
      <alignment vertical="center" wrapText="1"/>
    </xf>
    <xf numFmtId="0" fontId="2" fillId="0" borderId="56" xfId="0" applyFont="1" applyBorder="1" applyAlignment="1">
      <alignment vertical="center" wrapText="1"/>
    </xf>
    <xf numFmtId="3" fontId="2" fillId="2" borderId="13" xfId="0" applyNumberFormat="1" applyFont="1" applyFill="1" applyBorder="1" applyAlignment="1">
      <alignment horizontal="right" vertical="center" wrapText="1"/>
    </xf>
    <xf numFmtId="0" fontId="3" fillId="0" borderId="30" xfId="0" applyFont="1" applyBorder="1"/>
    <xf numFmtId="0" fontId="3" fillId="0" borderId="20" xfId="0" applyFont="1" applyBorder="1"/>
    <xf numFmtId="3" fontId="2" fillId="2" borderId="14" xfId="0" applyNumberFormat="1" applyFont="1" applyFill="1" applyBorder="1" applyAlignment="1">
      <alignment horizontal="right" vertical="center" wrapText="1"/>
    </xf>
    <xf numFmtId="0" fontId="3" fillId="0" borderId="37" xfId="0" applyFont="1" applyBorder="1"/>
    <xf numFmtId="0" fontId="3" fillId="0" borderId="21" xfId="0" applyFont="1" applyBorder="1"/>
    <xf numFmtId="0" fontId="2" fillId="0" borderId="11" xfId="0" applyFont="1" applyBorder="1" applyAlignment="1">
      <alignment vertical="center" wrapText="1"/>
    </xf>
    <xf numFmtId="0" fontId="3" fillId="0" borderId="27" xfId="0" applyFont="1" applyBorder="1"/>
    <xf numFmtId="0" fontId="3" fillId="0" borderId="16" xfId="0" applyFont="1" applyBorder="1"/>
    <xf numFmtId="0" fontId="2" fillId="0" borderId="2" xfId="0" applyFont="1" applyBorder="1" applyAlignment="1">
      <alignment vertical="center" wrapText="1"/>
    </xf>
    <xf numFmtId="0" fontId="3" fillId="0" borderId="3" xfId="0" applyFont="1" applyBorder="1"/>
    <xf numFmtId="0" fontId="3" fillId="0" borderId="17" xfId="0" applyFont="1" applyBorder="1"/>
    <xf numFmtId="0" fontId="2" fillId="0" borderId="2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right" vertical="center" wrapText="1"/>
    </xf>
    <xf numFmtId="0" fontId="2" fillId="0" borderId="8" xfId="0" applyFont="1" applyBorder="1" applyAlignment="1">
      <alignment horizontal="right" vertical="center" wrapText="1"/>
    </xf>
    <xf numFmtId="0" fontId="3" fillId="0" borderId="29" xfId="0" applyFont="1" applyBorder="1"/>
    <xf numFmtId="0" fontId="3" fillId="0" borderId="19" xfId="0" applyFont="1" applyBorder="1"/>
    <xf numFmtId="0" fontId="2" fillId="0" borderId="8" xfId="0" applyFont="1" applyBorder="1" applyAlignment="1">
      <alignment vertical="center" wrapText="1"/>
    </xf>
    <xf numFmtId="3" fontId="2" fillId="0" borderId="2" xfId="0" applyNumberFormat="1" applyFont="1" applyBorder="1" applyAlignment="1">
      <alignment horizontal="right" vertical="center" wrapText="1"/>
    </xf>
    <xf numFmtId="3" fontId="2" fillId="0" borderId="8" xfId="0" applyNumberFormat="1" applyFont="1" applyBorder="1" applyAlignment="1">
      <alignment horizontal="right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3" fillId="0" borderId="10" xfId="0" applyFont="1" applyBorder="1"/>
    <xf numFmtId="3" fontId="2" fillId="2" borderId="26" xfId="0" applyNumberFormat="1" applyFont="1" applyFill="1" applyBorder="1" applyAlignment="1">
      <alignment horizontal="right" vertical="center" wrapText="1"/>
    </xf>
    <xf numFmtId="0" fontId="3" fillId="0" borderId="31" xfId="0" applyFont="1" applyBorder="1"/>
    <xf numFmtId="0" fontId="3" fillId="0" borderId="33" xfId="0" applyFont="1" applyBorder="1"/>
    <xf numFmtId="0" fontId="1" fillId="2" borderId="40" xfId="0" applyFont="1" applyFill="1" applyBorder="1" applyAlignment="1">
      <alignment horizontal="center" vertical="center" wrapText="1"/>
    </xf>
    <xf numFmtId="0" fontId="3" fillId="0" borderId="41" xfId="0" applyFont="1" applyBorder="1"/>
    <xf numFmtId="0" fontId="1" fillId="0" borderId="43" xfId="0" applyFont="1" applyBorder="1" applyAlignment="1">
      <alignment horizontal="center" vertical="center" wrapText="1"/>
    </xf>
    <xf numFmtId="0" fontId="3" fillId="0" borderId="44" xfId="0" applyFont="1" applyBorder="1"/>
    <xf numFmtId="0" fontId="1" fillId="2" borderId="46" xfId="0" applyFont="1" applyFill="1" applyBorder="1" applyAlignment="1">
      <alignment horizontal="center" wrapText="1"/>
    </xf>
    <xf numFmtId="0" fontId="1" fillId="4" borderId="46" xfId="0" applyFont="1" applyFill="1" applyBorder="1" applyAlignment="1">
      <alignment horizont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Font="1" applyAlignment="1"/>
    <xf numFmtId="0" fontId="1" fillId="2" borderId="48" xfId="0" applyFont="1" applyFill="1" applyBorder="1" applyAlignment="1">
      <alignment horizontal="center" vertical="center" wrapText="1"/>
    </xf>
    <xf numFmtId="0" fontId="3" fillId="0" borderId="49" xfId="0" applyFont="1" applyBorder="1"/>
    <xf numFmtId="0" fontId="1" fillId="0" borderId="42" xfId="0" applyFont="1" applyBorder="1" applyAlignment="1">
      <alignment horizontal="center" vertical="center" wrapText="1"/>
    </xf>
    <xf numFmtId="0" fontId="3" fillId="0" borderId="43" xfId="0" applyFont="1" applyBorder="1"/>
    <xf numFmtId="0" fontId="1" fillId="0" borderId="47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customschemas.google.com/relationships/workbookmetadata" Target="metadata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1000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 x14ac:dyDescent="0.25"/>
  <cols>
    <col min="1" max="1" width="14.44140625" customWidth="1"/>
    <col min="2" max="2" width="50.109375" customWidth="1"/>
    <col min="3" max="3" width="67.88671875" customWidth="1"/>
    <col min="4" max="4" width="28" customWidth="1"/>
    <col min="5" max="5" width="42" customWidth="1"/>
    <col min="6" max="6" width="18" customWidth="1"/>
    <col min="7" max="11" width="14.44140625" customWidth="1"/>
    <col min="12" max="12" width="66.109375" customWidth="1"/>
    <col min="13" max="26" width="14.44140625" customWidth="1"/>
  </cols>
  <sheetData>
    <row r="1" spans="1:12" ht="15.75" customHeight="1" x14ac:dyDescent="0.2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5" t="s">
        <v>10</v>
      </c>
      <c r="L1" s="3" t="s">
        <v>11</v>
      </c>
    </row>
    <row r="2" spans="1:12" ht="39.75" customHeight="1" x14ac:dyDescent="0.25">
      <c r="A2" s="6" t="s">
        <v>12</v>
      </c>
      <c r="B2" s="7" t="s">
        <v>13</v>
      </c>
      <c r="C2" s="7" t="s">
        <v>14</v>
      </c>
      <c r="D2" s="7" t="s">
        <v>15</v>
      </c>
      <c r="E2" s="7" t="s">
        <v>16</v>
      </c>
      <c r="F2" s="8">
        <v>0</v>
      </c>
      <c r="G2" s="8">
        <v>5</v>
      </c>
      <c r="H2" s="8">
        <v>5</v>
      </c>
      <c r="I2" s="8">
        <v>5</v>
      </c>
      <c r="J2" s="8">
        <v>5</v>
      </c>
      <c r="K2" s="9">
        <v>5</v>
      </c>
      <c r="L2" s="7" t="s">
        <v>17</v>
      </c>
    </row>
    <row r="3" spans="1:12" ht="15.75" customHeight="1" x14ac:dyDescent="0.25">
      <c r="A3" s="6" t="s">
        <v>18</v>
      </c>
      <c r="B3" s="7" t="s">
        <v>19</v>
      </c>
      <c r="C3" s="7" t="s">
        <v>20</v>
      </c>
      <c r="D3" s="7" t="s">
        <v>21</v>
      </c>
      <c r="E3" s="7"/>
      <c r="F3" s="8"/>
      <c r="G3" s="8"/>
      <c r="H3" s="8"/>
      <c r="I3" s="8"/>
      <c r="J3" s="8"/>
      <c r="K3" s="9"/>
      <c r="L3" s="7" t="s">
        <v>22</v>
      </c>
    </row>
    <row r="4" spans="1:12" ht="15.75" customHeight="1" x14ac:dyDescent="0.25">
      <c r="A4" s="6" t="s">
        <v>23</v>
      </c>
      <c r="B4" s="7" t="s">
        <v>24</v>
      </c>
      <c r="C4" s="7" t="s">
        <v>20</v>
      </c>
      <c r="D4" s="7" t="s">
        <v>25</v>
      </c>
      <c r="E4" s="7"/>
      <c r="F4" s="8"/>
      <c r="G4" s="8"/>
      <c r="H4" s="8"/>
      <c r="I4" s="8"/>
      <c r="J4" s="8"/>
      <c r="K4" s="9"/>
      <c r="L4" s="7" t="s">
        <v>26</v>
      </c>
    </row>
    <row r="5" spans="1:12" ht="15.75" customHeight="1" x14ac:dyDescent="0.25">
      <c r="A5" s="6" t="s">
        <v>27</v>
      </c>
      <c r="B5" s="7" t="s">
        <v>28</v>
      </c>
      <c r="C5" s="7" t="s">
        <v>29</v>
      </c>
      <c r="D5" s="7" t="s">
        <v>30</v>
      </c>
      <c r="E5" s="7"/>
      <c r="F5" s="8"/>
      <c r="G5" s="8"/>
      <c r="H5" s="8"/>
      <c r="I5" s="8"/>
      <c r="J5" s="8"/>
      <c r="K5" s="9"/>
      <c r="L5" s="7" t="s">
        <v>31</v>
      </c>
    </row>
    <row r="6" spans="1:12" ht="15.75" customHeight="1" x14ac:dyDescent="0.25">
      <c r="A6" s="6" t="s">
        <v>32</v>
      </c>
      <c r="B6" s="7" t="s">
        <v>33</v>
      </c>
      <c r="C6" s="7" t="s">
        <v>20</v>
      </c>
      <c r="D6" s="7" t="s">
        <v>34</v>
      </c>
      <c r="E6" s="7"/>
      <c r="F6" s="8"/>
      <c r="G6" s="8"/>
      <c r="H6" s="8"/>
      <c r="I6" s="8"/>
      <c r="J6" s="8"/>
      <c r="K6" s="9"/>
      <c r="L6" s="7" t="s">
        <v>35</v>
      </c>
    </row>
    <row r="7" spans="1:12" ht="15.75" customHeight="1" x14ac:dyDescent="0.25"/>
    <row r="8" spans="1:12" ht="15.75" customHeight="1" x14ac:dyDescent="0.25"/>
    <row r="9" spans="1:12" ht="15.75" customHeight="1" x14ac:dyDescent="0.25"/>
    <row r="10" spans="1:12" ht="15.75" customHeight="1" x14ac:dyDescent="0.25"/>
    <row r="11" spans="1:12" ht="15.75" customHeight="1" x14ac:dyDescent="0.25"/>
    <row r="12" spans="1:12" ht="15.75" customHeight="1" x14ac:dyDescent="0.25"/>
    <row r="13" spans="1:12" ht="15.75" customHeight="1" x14ac:dyDescent="0.25"/>
    <row r="14" spans="1:12" ht="15.75" customHeight="1" x14ac:dyDescent="0.25"/>
    <row r="15" spans="1:12" ht="15.75" customHeight="1" x14ac:dyDescent="0.25"/>
    <row r="16" spans="1:12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N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 x14ac:dyDescent="0.25"/>
  <cols>
    <col min="1" max="1" width="11" customWidth="1"/>
    <col min="2" max="2" width="38.109375" customWidth="1"/>
    <col min="3" max="3" width="60" customWidth="1"/>
    <col min="4" max="4" width="26.33203125" customWidth="1"/>
    <col min="5" max="5" width="50.44140625" customWidth="1"/>
    <col min="6" max="6" width="40.44140625" customWidth="1"/>
    <col min="7" max="7" width="41.6640625" customWidth="1"/>
    <col min="8" max="8" width="26" customWidth="1"/>
    <col min="9" max="9" width="18.44140625" customWidth="1"/>
    <col min="10" max="10" width="17.44140625" customWidth="1"/>
    <col min="11" max="11" width="14.44140625" customWidth="1"/>
    <col min="12" max="12" width="9.6640625" customWidth="1"/>
    <col min="13" max="13" width="2.6640625" customWidth="1"/>
    <col min="14" max="14" width="56.109375" customWidth="1"/>
    <col min="15" max="26" width="14.44140625" customWidth="1"/>
  </cols>
  <sheetData>
    <row r="1" spans="1:14" ht="15.75" customHeight="1" x14ac:dyDescent="0.25">
      <c r="A1" s="1" t="s">
        <v>0</v>
      </c>
      <c r="B1" s="2" t="s">
        <v>36</v>
      </c>
      <c r="C1" s="3" t="s">
        <v>2</v>
      </c>
      <c r="D1" s="3" t="s">
        <v>3</v>
      </c>
      <c r="E1" s="3" t="s">
        <v>37</v>
      </c>
      <c r="F1" s="3" t="s">
        <v>38</v>
      </c>
      <c r="G1" s="3" t="s">
        <v>39</v>
      </c>
      <c r="H1" s="3" t="s">
        <v>40</v>
      </c>
      <c r="I1" s="4" t="s">
        <v>5</v>
      </c>
      <c r="J1" s="4" t="s">
        <v>6</v>
      </c>
      <c r="K1" s="10" t="s">
        <v>7</v>
      </c>
      <c r="L1" s="84" t="s">
        <v>10</v>
      </c>
      <c r="M1" s="85"/>
      <c r="N1" s="1" t="s">
        <v>11</v>
      </c>
    </row>
    <row r="2" spans="1:14" ht="25.5" customHeight="1" x14ac:dyDescent="0.25">
      <c r="A2" s="70" t="s">
        <v>41</v>
      </c>
      <c r="B2" s="73" t="s">
        <v>42</v>
      </c>
      <c r="C2" s="73" t="s">
        <v>43</v>
      </c>
      <c r="D2" s="73" t="s">
        <v>44</v>
      </c>
      <c r="E2" s="12" t="s">
        <v>45</v>
      </c>
      <c r="F2" s="12" t="s">
        <v>46</v>
      </c>
      <c r="G2" s="11" t="s">
        <v>47</v>
      </c>
      <c r="H2" s="73" t="s">
        <v>46</v>
      </c>
      <c r="I2" s="82">
        <v>1</v>
      </c>
      <c r="J2" s="82">
        <v>1</v>
      </c>
      <c r="K2" s="83">
        <v>1</v>
      </c>
      <c r="L2" s="64">
        <f>SUM(I2:K3)</f>
        <v>3</v>
      </c>
      <c r="M2" s="67" t="str">
        <f>IF(COUNTIF(I2:K2,"3")&gt;0,"*","")</f>
        <v/>
      </c>
      <c r="N2" s="13" t="s">
        <v>48</v>
      </c>
    </row>
    <row r="3" spans="1:14" ht="52.5" customHeight="1" x14ac:dyDescent="0.25">
      <c r="A3" s="72"/>
      <c r="B3" s="75"/>
      <c r="C3" s="75"/>
      <c r="D3" s="75"/>
      <c r="E3" s="14" t="s">
        <v>49</v>
      </c>
      <c r="F3" s="14" t="s">
        <v>46</v>
      </c>
      <c r="G3" s="15" t="s">
        <v>50</v>
      </c>
      <c r="H3" s="75"/>
      <c r="I3" s="75"/>
      <c r="J3" s="75"/>
      <c r="K3" s="80"/>
      <c r="L3" s="66"/>
      <c r="M3" s="69"/>
      <c r="N3" s="16" t="s">
        <v>51</v>
      </c>
    </row>
    <row r="4" spans="1:14" ht="15.75" customHeight="1" x14ac:dyDescent="0.25">
      <c r="A4" s="6" t="s">
        <v>52</v>
      </c>
      <c r="B4" s="7" t="s">
        <v>53</v>
      </c>
      <c r="C4" s="7" t="s">
        <v>54</v>
      </c>
      <c r="D4" s="7" t="s">
        <v>15</v>
      </c>
      <c r="E4" s="7" t="s">
        <v>55</v>
      </c>
      <c r="F4" s="7" t="s">
        <v>56</v>
      </c>
      <c r="G4" s="7" t="s">
        <v>57</v>
      </c>
      <c r="H4" s="7" t="s">
        <v>58</v>
      </c>
      <c r="I4" s="8">
        <v>1</v>
      </c>
      <c r="J4" s="8">
        <v>1</v>
      </c>
      <c r="K4" s="17">
        <v>1</v>
      </c>
      <c r="L4" s="18">
        <f t="shared" ref="L4:L6" si="0">SUM(I4:K4)</f>
        <v>3</v>
      </c>
      <c r="M4" s="9" t="str">
        <f>IF(COUNTIF(I3:K3,"3")&gt;0,"*","")</f>
        <v/>
      </c>
      <c r="N4" s="19" t="s">
        <v>59</v>
      </c>
    </row>
    <row r="5" spans="1:14" ht="45" customHeight="1" x14ac:dyDescent="0.25">
      <c r="A5" s="6" t="s">
        <v>60</v>
      </c>
      <c r="B5" s="7" t="s">
        <v>61</v>
      </c>
      <c r="C5" s="7" t="s">
        <v>62</v>
      </c>
      <c r="D5" s="7" t="s">
        <v>63</v>
      </c>
      <c r="E5" s="7" t="s">
        <v>64</v>
      </c>
      <c r="F5" s="7" t="s">
        <v>56</v>
      </c>
      <c r="G5" s="7" t="s">
        <v>65</v>
      </c>
      <c r="H5" s="7" t="s">
        <v>63</v>
      </c>
      <c r="I5" s="8">
        <v>2</v>
      </c>
      <c r="J5" s="8">
        <v>1</v>
      </c>
      <c r="K5" s="17">
        <v>3</v>
      </c>
      <c r="L5" s="18">
        <f t="shared" si="0"/>
        <v>6</v>
      </c>
      <c r="M5" s="9" t="str">
        <f t="shared" ref="M5:M6" si="1">IF(COUNTIF(I5:K5,"3")&gt;0,"*","")</f>
        <v>*</v>
      </c>
      <c r="N5" s="19" t="s">
        <v>66</v>
      </c>
    </row>
    <row r="6" spans="1:14" ht="15.75" customHeight="1" x14ac:dyDescent="0.25">
      <c r="A6" s="70" t="s">
        <v>67</v>
      </c>
      <c r="B6" s="73" t="s">
        <v>68</v>
      </c>
      <c r="C6" s="73" t="s">
        <v>69</v>
      </c>
      <c r="D6" s="73" t="s">
        <v>15</v>
      </c>
      <c r="E6" s="12" t="s">
        <v>70</v>
      </c>
      <c r="F6" s="12" t="s">
        <v>71</v>
      </c>
      <c r="G6" s="12" t="s">
        <v>72</v>
      </c>
      <c r="H6" s="73" t="s">
        <v>58</v>
      </c>
      <c r="I6" s="82">
        <v>2</v>
      </c>
      <c r="J6" s="82">
        <v>3</v>
      </c>
      <c r="K6" s="83">
        <v>3</v>
      </c>
      <c r="L6" s="64">
        <f t="shared" si="0"/>
        <v>8</v>
      </c>
      <c r="M6" s="86" t="str">
        <f t="shared" si="1"/>
        <v>*</v>
      </c>
      <c r="N6" s="13" t="s">
        <v>73</v>
      </c>
    </row>
    <row r="7" spans="1:14" ht="15.75" customHeight="1" x14ac:dyDescent="0.25">
      <c r="A7" s="71"/>
      <c r="B7" s="74"/>
      <c r="C7" s="74"/>
      <c r="D7" s="74"/>
      <c r="E7" s="20" t="s">
        <v>74</v>
      </c>
      <c r="F7" s="20" t="s">
        <v>75</v>
      </c>
      <c r="G7" s="20" t="s">
        <v>76</v>
      </c>
      <c r="H7" s="74"/>
      <c r="I7" s="74"/>
      <c r="J7" s="74"/>
      <c r="K7" s="79"/>
      <c r="L7" s="65"/>
      <c r="M7" s="87"/>
      <c r="N7" s="21" t="s">
        <v>77</v>
      </c>
    </row>
    <row r="8" spans="1:14" ht="15.75" customHeight="1" x14ac:dyDescent="0.25">
      <c r="A8" s="71"/>
      <c r="B8" s="74"/>
      <c r="C8" s="74"/>
      <c r="D8" s="74"/>
      <c r="E8" s="20" t="s">
        <v>55</v>
      </c>
      <c r="F8" s="20" t="s">
        <v>56</v>
      </c>
      <c r="G8" s="20" t="s">
        <v>78</v>
      </c>
      <c r="H8" s="74"/>
      <c r="I8" s="74"/>
      <c r="J8" s="74"/>
      <c r="K8" s="79"/>
      <c r="L8" s="65"/>
      <c r="M8" s="87"/>
      <c r="N8" s="21" t="s">
        <v>59</v>
      </c>
    </row>
    <row r="9" spans="1:14" ht="15.75" customHeight="1" x14ac:dyDescent="0.25">
      <c r="A9" s="72"/>
      <c r="B9" s="75"/>
      <c r="C9" s="75"/>
      <c r="D9" s="75"/>
      <c r="E9" s="14" t="s">
        <v>79</v>
      </c>
      <c r="F9" s="14" t="s">
        <v>80</v>
      </c>
      <c r="G9" s="14" t="s">
        <v>81</v>
      </c>
      <c r="H9" s="75"/>
      <c r="I9" s="75"/>
      <c r="J9" s="75"/>
      <c r="K9" s="80"/>
      <c r="L9" s="66"/>
      <c r="M9" s="88"/>
      <c r="N9" s="16" t="s">
        <v>82</v>
      </c>
    </row>
    <row r="10" spans="1:14" ht="30.75" customHeight="1" x14ac:dyDescent="0.25">
      <c r="A10" s="6" t="s">
        <v>83</v>
      </c>
      <c r="B10" s="7" t="s">
        <v>84</v>
      </c>
      <c r="C10" s="7" t="s">
        <v>85</v>
      </c>
      <c r="D10" s="7" t="s">
        <v>86</v>
      </c>
      <c r="E10" s="7" t="s">
        <v>87</v>
      </c>
      <c r="F10" s="7" t="s">
        <v>88</v>
      </c>
      <c r="G10" s="7" t="s">
        <v>89</v>
      </c>
      <c r="H10" s="7" t="s">
        <v>75</v>
      </c>
      <c r="I10" s="8">
        <v>1</v>
      </c>
      <c r="J10" s="8">
        <v>1</v>
      </c>
      <c r="K10" s="17">
        <v>1</v>
      </c>
      <c r="L10" s="18">
        <f t="shared" ref="L10:L12" si="2">SUM(I10:K10)</f>
        <v>3</v>
      </c>
      <c r="M10" s="9" t="str">
        <f t="shared" ref="M10:M12" si="3">IF(COUNTIF(I10:K10,"3")&gt;0,"*","")</f>
        <v/>
      </c>
      <c r="N10" s="19" t="s">
        <v>77</v>
      </c>
    </row>
    <row r="11" spans="1:14" ht="15.75" customHeight="1" x14ac:dyDescent="0.25">
      <c r="A11" s="6" t="s">
        <v>90</v>
      </c>
      <c r="B11" s="7" t="s">
        <v>91</v>
      </c>
      <c r="C11" s="7" t="s">
        <v>92</v>
      </c>
      <c r="D11" s="7" t="s">
        <v>15</v>
      </c>
      <c r="E11" s="7" t="s">
        <v>87</v>
      </c>
      <c r="F11" s="7" t="s">
        <v>88</v>
      </c>
      <c r="G11" s="7" t="s">
        <v>93</v>
      </c>
      <c r="H11" s="7" t="s">
        <v>58</v>
      </c>
      <c r="I11" s="8">
        <v>1</v>
      </c>
      <c r="J11" s="8">
        <v>2</v>
      </c>
      <c r="K11" s="17">
        <v>3</v>
      </c>
      <c r="L11" s="18">
        <f t="shared" si="2"/>
        <v>6</v>
      </c>
      <c r="M11" s="9" t="str">
        <f t="shared" si="3"/>
        <v>*</v>
      </c>
      <c r="N11" s="19" t="s">
        <v>77</v>
      </c>
    </row>
    <row r="12" spans="1:14" ht="15.75" customHeight="1" x14ac:dyDescent="0.25">
      <c r="A12" s="70" t="s">
        <v>94</v>
      </c>
      <c r="B12" s="73" t="s">
        <v>95</v>
      </c>
      <c r="C12" s="73" t="s">
        <v>96</v>
      </c>
      <c r="D12" s="73" t="s">
        <v>63</v>
      </c>
      <c r="E12" s="12" t="s">
        <v>97</v>
      </c>
      <c r="F12" s="12" t="s">
        <v>98</v>
      </c>
      <c r="G12" s="12" t="s">
        <v>99</v>
      </c>
      <c r="H12" s="12" t="s">
        <v>63</v>
      </c>
      <c r="I12" s="82">
        <v>2</v>
      </c>
      <c r="J12" s="82">
        <v>3</v>
      </c>
      <c r="K12" s="83">
        <v>2</v>
      </c>
      <c r="L12" s="64">
        <f t="shared" si="2"/>
        <v>7</v>
      </c>
      <c r="M12" s="67" t="str">
        <f t="shared" si="3"/>
        <v>*</v>
      </c>
      <c r="N12" s="13" t="s">
        <v>100</v>
      </c>
    </row>
    <row r="13" spans="1:14" ht="15.75" customHeight="1" x14ac:dyDescent="0.25">
      <c r="A13" s="72"/>
      <c r="B13" s="75"/>
      <c r="C13" s="75"/>
      <c r="D13" s="75"/>
      <c r="E13" s="22" t="s">
        <v>101</v>
      </c>
      <c r="F13" s="14" t="s">
        <v>102</v>
      </c>
      <c r="G13" s="14" t="s">
        <v>103</v>
      </c>
      <c r="H13" s="14" t="s">
        <v>104</v>
      </c>
      <c r="I13" s="75"/>
      <c r="J13" s="75"/>
      <c r="K13" s="80"/>
      <c r="L13" s="66"/>
      <c r="M13" s="69"/>
      <c r="N13" s="23" t="s">
        <v>100</v>
      </c>
    </row>
    <row r="14" spans="1:14" ht="15.75" customHeight="1" x14ac:dyDescent="0.25">
      <c r="A14" s="6" t="s">
        <v>94</v>
      </c>
      <c r="B14" s="7" t="s">
        <v>105</v>
      </c>
      <c r="C14" s="7" t="s">
        <v>106</v>
      </c>
      <c r="D14" s="7" t="s">
        <v>30</v>
      </c>
      <c r="E14" s="7" t="s">
        <v>87</v>
      </c>
      <c r="F14" s="7" t="s">
        <v>30</v>
      </c>
      <c r="G14" s="7" t="s">
        <v>107</v>
      </c>
      <c r="H14" s="7" t="s">
        <v>108</v>
      </c>
      <c r="I14" s="8">
        <v>1</v>
      </c>
      <c r="J14" s="8">
        <v>2</v>
      </c>
      <c r="K14" s="17">
        <v>1</v>
      </c>
      <c r="L14" s="18">
        <f>SUM(I14:K14)</f>
        <v>4</v>
      </c>
      <c r="M14" s="9" t="str">
        <f>IF(COUNTIF(I14:K14,"3")&gt;0,"*","")</f>
        <v/>
      </c>
      <c r="N14" s="19" t="s">
        <v>100</v>
      </c>
    </row>
    <row r="15" spans="1:14" ht="15.75" customHeight="1" x14ac:dyDescent="0.25">
      <c r="A15" s="6"/>
      <c r="B15" s="7"/>
      <c r="C15" s="7"/>
      <c r="D15" s="7"/>
      <c r="E15" s="7"/>
      <c r="F15" s="7"/>
      <c r="G15" s="7"/>
      <c r="H15" s="7"/>
      <c r="I15" s="8"/>
      <c r="J15" s="8"/>
      <c r="K15" s="17"/>
      <c r="L15" s="18"/>
      <c r="M15" s="9"/>
      <c r="N15" s="19"/>
    </row>
    <row r="16" spans="1:14" ht="15.75" customHeight="1" x14ac:dyDescent="0.25">
      <c r="A16" s="6" t="s">
        <v>109</v>
      </c>
      <c r="B16" s="7" t="s">
        <v>110</v>
      </c>
      <c r="C16" s="7" t="s">
        <v>111</v>
      </c>
      <c r="D16" s="7" t="s">
        <v>112</v>
      </c>
      <c r="E16" s="7" t="s">
        <v>113</v>
      </c>
      <c r="F16" s="7" t="s">
        <v>114</v>
      </c>
      <c r="G16" s="7" t="s">
        <v>115</v>
      </c>
      <c r="H16" s="7" t="s">
        <v>116</v>
      </c>
      <c r="I16" s="8">
        <v>3</v>
      </c>
      <c r="J16" s="8">
        <v>3</v>
      </c>
      <c r="K16" s="17">
        <v>3</v>
      </c>
      <c r="L16" s="18">
        <f>SUM(I16:K16)</f>
        <v>9</v>
      </c>
      <c r="M16" s="9" t="str">
        <f>IF(COUNTIF(I16:K16,"3")&gt;0,"*","")</f>
        <v>*</v>
      </c>
      <c r="N16" s="19" t="s">
        <v>117</v>
      </c>
    </row>
    <row r="17" spans="1:14" ht="15.75" customHeight="1" x14ac:dyDescent="0.25">
      <c r="L17" s="24"/>
      <c r="M17" s="25"/>
    </row>
    <row r="18" spans="1:14" ht="18.75" customHeight="1" x14ac:dyDescent="0.25">
      <c r="A18" s="70" t="s">
        <v>118</v>
      </c>
      <c r="B18" s="73" t="s">
        <v>119</v>
      </c>
      <c r="C18" s="73" t="s">
        <v>120</v>
      </c>
      <c r="D18" s="76" t="s">
        <v>121</v>
      </c>
      <c r="E18" s="26" t="s">
        <v>87</v>
      </c>
      <c r="F18" s="26" t="s">
        <v>122</v>
      </c>
      <c r="G18" s="26" t="s">
        <v>123</v>
      </c>
      <c r="H18" s="26" t="s">
        <v>124</v>
      </c>
      <c r="I18" s="77">
        <v>0</v>
      </c>
      <c r="J18" s="77">
        <v>1</v>
      </c>
      <c r="K18" s="78">
        <v>1</v>
      </c>
      <c r="L18" s="64">
        <f>SUM(I18:K20)</f>
        <v>2</v>
      </c>
      <c r="M18" s="67" t="str">
        <f>IF(COUNTIF(I18:K18,"3")&gt;0,"*","")</f>
        <v/>
      </c>
      <c r="N18" s="27" t="s">
        <v>125</v>
      </c>
    </row>
    <row r="19" spans="1:14" ht="20.25" customHeight="1" x14ac:dyDescent="0.25">
      <c r="A19" s="71"/>
      <c r="B19" s="74"/>
      <c r="C19" s="74"/>
      <c r="D19" s="74"/>
      <c r="E19" s="28" t="s">
        <v>126</v>
      </c>
      <c r="F19" s="28" t="s">
        <v>122</v>
      </c>
      <c r="G19" s="28" t="s">
        <v>123</v>
      </c>
      <c r="H19" s="28" t="s">
        <v>124</v>
      </c>
      <c r="I19" s="74"/>
      <c r="J19" s="74"/>
      <c r="K19" s="79"/>
      <c r="L19" s="65"/>
      <c r="M19" s="68"/>
      <c r="N19" s="29" t="s">
        <v>125</v>
      </c>
    </row>
    <row r="20" spans="1:14" ht="26.25" customHeight="1" x14ac:dyDescent="0.25">
      <c r="A20" s="72"/>
      <c r="B20" s="75"/>
      <c r="C20" s="75"/>
      <c r="D20" s="75"/>
      <c r="E20" s="30" t="s">
        <v>127</v>
      </c>
      <c r="F20" s="30" t="s">
        <v>56</v>
      </c>
      <c r="G20" s="31" t="s">
        <v>128</v>
      </c>
      <c r="H20" s="31" t="s">
        <v>129</v>
      </c>
      <c r="I20" s="75"/>
      <c r="J20" s="75"/>
      <c r="K20" s="80"/>
      <c r="L20" s="66"/>
      <c r="M20" s="69"/>
      <c r="N20" s="32" t="s">
        <v>130</v>
      </c>
    </row>
    <row r="21" spans="1:14" ht="33" customHeight="1" x14ac:dyDescent="0.25">
      <c r="A21" s="70" t="s">
        <v>131</v>
      </c>
      <c r="B21" s="73" t="s">
        <v>132</v>
      </c>
      <c r="C21" s="73" t="s">
        <v>133</v>
      </c>
      <c r="D21" s="73" t="s">
        <v>134</v>
      </c>
      <c r="E21" s="26" t="s">
        <v>87</v>
      </c>
      <c r="F21" s="26" t="s">
        <v>30</v>
      </c>
      <c r="G21" s="26" t="s">
        <v>135</v>
      </c>
      <c r="H21" s="26" t="s">
        <v>136</v>
      </c>
      <c r="I21" s="73">
        <v>1</v>
      </c>
      <c r="J21" s="73">
        <v>1</v>
      </c>
      <c r="K21" s="81">
        <v>1</v>
      </c>
      <c r="L21" s="64">
        <f>SUM(I21:K22)</f>
        <v>3</v>
      </c>
      <c r="M21" s="67" t="str">
        <f>IF(COUNTIF(I21:K21,"3")&gt;0,"*","")</f>
        <v/>
      </c>
      <c r="N21" s="27" t="s">
        <v>137</v>
      </c>
    </row>
    <row r="22" spans="1:14" ht="15.75" customHeight="1" x14ac:dyDescent="0.25">
      <c r="A22" s="72"/>
      <c r="B22" s="75"/>
      <c r="C22" s="75"/>
      <c r="D22" s="75"/>
      <c r="E22" s="30" t="s">
        <v>138</v>
      </c>
      <c r="F22" s="30" t="s">
        <v>56</v>
      </c>
      <c r="G22" s="30" t="s">
        <v>128</v>
      </c>
      <c r="H22" s="30" t="s">
        <v>139</v>
      </c>
      <c r="I22" s="75"/>
      <c r="J22" s="75"/>
      <c r="K22" s="80"/>
      <c r="L22" s="66"/>
      <c r="M22" s="69"/>
      <c r="N22" s="16" t="s">
        <v>140</v>
      </c>
    </row>
    <row r="23" spans="1:14" ht="15.75" customHeight="1" x14ac:dyDescent="0.25">
      <c r="A23" s="6"/>
      <c r="B23" s="7"/>
      <c r="C23" s="7"/>
      <c r="D23" s="7"/>
      <c r="E23" s="33"/>
      <c r="F23" s="33"/>
      <c r="G23" s="33"/>
      <c r="H23" s="33"/>
      <c r="I23" s="34"/>
      <c r="J23" s="34"/>
      <c r="K23" s="35"/>
      <c r="L23" s="18"/>
      <c r="M23" s="36"/>
      <c r="N23" s="37"/>
    </row>
    <row r="24" spans="1:14" ht="15.75" customHeight="1" x14ac:dyDescent="0.25">
      <c r="A24" s="6" t="s">
        <v>141</v>
      </c>
      <c r="B24" s="7" t="s">
        <v>142</v>
      </c>
      <c r="C24" s="7" t="s">
        <v>143</v>
      </c>
      <c r="D24" s="7" t="s">
        <v>121</v>
      </c>
      <c r="E24" s="34" t="s">
        <v>144</v>
      </c>
      <c r="F24" s="34" t="s">
        <v>56</v>
      </c>
      <c r="G24" s="34" t="s">
        <v>128</v>
      </c>
      <c r="H24" s="34" t="s">
        <v>145</v>
      </c>
      <c r="I24" s="7">
        <v>0</v>
      </c>
      <c r="J24" s="7">
        <v>2</v>
      </c>
      <c r="K24" s="38">
        <v>1</v>
      </c>
      <c r="L24" s="18">
        <f t="shared" ref="L24:L25" si="4">SUM(I24:K24)</f>
        <v>3</v>
      </c>
      <c r="M24" s="9" t="str">
        <f t="shared" ref="M24:M25" si="5">IF(COUNTIF(I24:K24,"3")&gt;0,"*","")</f>
        <v/>
      </c>
      <c r="N24" s="39" t="s">
        <v>130</v>
      </c>
    </row>
    <row r="25" spans="1:14" ht="15.75" customHeight="1" x14ac:dyDescent="0.25">
      <c r="A25" s="40" t="s">
        <v>146</v>
      </c>
      <c r="B25" s="34" t="s">
        <v>147</v>
      </c>
      <c r="C25" s="7" t="s">
        <v>148</v>
      </c>
      <c r="D25" s="34" t="s">
        <v>34</v>
      </c>
      <c r="E25" s="7" t="s">
        <v>149</v>
      </c>
      <c r="F25" s="34"/>
      <c r="G25" s="34"/>
      <c r="H25" s="34"/>
      <c r="I25" s="34">
        <v>1</v>
      </c>
      <c r="J25" s="34">
        <v>3</v>
      </c>
      <c r="K25" s="35">
        <v>2</v>
      </c>
      <c r="L25" s="18">
        <f t="shared" si="4"/>
        <v>6</v>
      </c>
      <c r="M25" s="9" t="str">
        <f t="shared" si="5"/>
        <v>*</v>
      </c>
      <c r="N25" s="19" t="s">
        <v>59</v>
      </c>
    </row>
    <row r="26" spans="1:14" ht="15.75" customHeight="1" x14ac:dyDescent="0.25"/>
    <row r="27" spans="1:14" ht="15.75" customHeight="1" x14ac:dyDescent="0.25"/>
    <row r="28" spans="1:14" ht="15.75" customHeight="1" x14ac:dyDescent="0.25"/>
    <row r="29" spans="1:14" ht="15.75" customHeight="1" x14ac:dyDescent="0.25"/>
    <row r="30" spans="1:14" ht="15.75" customHeight="1" x14ac:dyDescent="0.25"/>
    <row r="31" spans="1:14" ht="15.75" customHeight="1" x14ac:dyDescent="0.25"/>
    <row r="32" spans="1:14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48">
    <mergeCell ref="L12:L13"/>
    <mergeCell ref="M12:M13"/>
    <mergeCell ref="A12:A13"/>
    <mergeCell ref="B12:B13"/>
    <mergeCell ref="C12:C13"/>
    <mergeCell ref="D12:D13"/>
    <mergeCell ref="I12:I13"/>
    <mergeCell ref="J12:J13"/>
    <mergeCell ref="K12:K13"/>
    <mergeCell ref="I2:I3"/>
    <mergeCell ref="K6:K9"/>
    <mergeCell ref="L6:L9"/>
    <mergeCell ref="M6:M9"/>
    <mergeCell ref="A6:A9"/>
    <mergeCell ref="B6:B9"/>
    <mergeCell ref="C6:C9"/>
    <mergeCell ref="D6:D9"/>
    <mergeCell ref="H6:H9"/>
    <mergeCell ref="I6:I9"/>
    <mergeCell ref="J6:J9"/>
    <mergeCell ref="A2:A3"/>
    <mergeCell ref="B2:B3"/>
    <mergeCell ref="C2:C3"/>
    <mergeCell ref="D2:D3"/>
    <mergeCell ref="H2:H3"/>
    <mergeCell ref="J2:J3"/>
    <mergeCell ref="K2:K3"/>
    <mergeCell ref="L2:L3"/>
    <mergeCell ref="M2:M3"/>
    <mergeCell ref="L1:M1"/>
    <mergeCell ref="L21:L22"/>
    <mergeCell ref="M21:M22"/>
    <mergeCell ref="A21:A22"/>
    <mergeCell ref="B21:B22"/>
    <mergeCell ref="C21:C22"/>
    <mergeCell ref="D21:D22"/>
    <mergeCell ref="I21:I22"/>
    <mergeCell ref="J21:J22"/>
    <mergeCell ref="K21:K22"/>
    <mergeCell ref="L18:L20"/>
    <mergeCell ref="M18:M20"/>
    <mergeCell ref="A18:A20"/>
    <mergeCell ref="B18:B20"/>
    <mergeCell ref="C18:C20"/>
    <mergeCell ref="D18:D20"/>
    <mergeCell ref="I18:I20"/>
    <mergeCell ref="J18:J20"/>
    <mergeCell ref="K18:K20"/>
  </mergeCells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M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 x14ac:dyDescent="0.25"/>
  <cols>
    <col min="1" max="1" width="14.44140625" customWidth="1"/>
    <col min="2" max="2" width="31.44140625" customWidth="1"/>
    <col min="3" max="3" width="29.44140625" customWidth="1"/>
    <col min="4" max="4" width="24.88671875" customWidth="1"/>
    <col min="5" max="5" width="19.6640625" customWidth="1"/>
    <col min="6" max="6" width="33.6640625" customWidth="1"/>
    <col min="7" max="7" width="14.44140625" customWidth="1"/>
    <col min="8" max="8" width="22.109375" customWidth="1"/>
    <col min="9" max="10" width="14.44140625" customWidth="1"/>
    <col min="11" max="11" width="14.33203125" customWidth="1"/>
    <col min="12" max="12" width="4.44140625" customWidth="1"/>
    <col min="13" max="13" width="57.33203125" customWidth="1"/>
    <col min="14" max="26" width="14.44140625" customWidth="1"/>
  </cols>
  <sheetData>
    <row r="1" spans="1:13" ht="15.75" customHeight="1" x14ac:dyDescent="0.25">
      <c r="A1" s="1" t="s">
        <v>0</v>
      </c>
      <c r="B1" s="2" t="s">
        <v>150</v>
      </c>
      <c r="C1" s="3" t="s">
        <v>2</v>
      </c>
      <c r="D1" s="3" t="s">
        <v>3</v>
      </c>
      <c r="E1" s="3" t="s">
        <v>151</v>
      </c>
      <c r="F1" s="3" t="s">
        <v>39</v>
      </c>
      <c r="G1" s="3" t="s">
        <v>40</v>
      </c>
      <c r="H1" s="4" t="s">
        <v>5</v>
      </c>
      <c r="I1" s="4" t="s">
        <v>6</v>
      </c>
      <c r="J1" s="4" t="s">
        <v>7</v>
      </c>
      <c r="K1" s="89" t="s">
        <v>10</v>
      </c>
      <c r="L1" s="90"/>
      <c r="M1" s="3" t="s">
        <v>11</v>
      </c>
    </row>
    <row r="2" spans="1:13" ht="39.75" customHeight="1" x14ac:dyDescent="0.25">
      <c r="A2" s="6" t="s">
        <v>152</v>
      </c>
      <c r="B2" s="7" t="s">
        <v>149</v>
      </c>
      <c r="C2" s="7" t="s">
        <v>153</v>
      </c>
      <c r="D2" s="7" t="s">
        <v>154</v>
      </c>
      <c r="E2" s="7" t="s">
        <v>56</v>
      </c>
      <c r="F2" s="7" t="s">
        <v>155</v>
      </c>
      <c r="G2" s="7" t="s">
        <v>114</v>
      </c>
      <c r="H2" s="7">
        <v>3</v>
      </c>
      <c r="I2" s="7">
        <v>3</v>
      </c>
      <c r="J2" s="7">
        <v>3</v>
      </c>
      <c r="K2" s="9">
        <f t="shared" ref="K2:K3" si="0">SUM(H2:J2)</f>
        <v>9</v>
      </c>
      <c r="L2" s="9" t="str">
        <f t="shared" ref="L2:L3" si="1">IF(COUNTIF(H2:J2,"3")&gt;0,"*","")</f>
        <v>*</v>
      </c>
      <c r="M2" s="7" t="s">
        <v>156</v>
      </c>
    </row>
    <row r="3" spans="1:13" ht="55.5" customHeight="1" x14ac:dyDescent="0.25">
      <c r="A3" s="6" t="s">
        <v>157</v>
      </c>
      <c r="B3" s="7" t="s">
        <v>158</v>
      </c>
      <c r="C3" s="7" t="s">
        <v>159</v>
      </c>
      <c r="D3" s="7" t="s">
        <v>160</v>
      </c>
      <c r="E3" s="7" t="s">
        <v>161</v>
      </c>
      <c r="F3" s="7" t="s">
        <v>162</v>
      </c>
      <c r="G3" s="7" t="s">
        <v>134</v>
      </c>
      <c r="H3" s="7">
        <v>1</v>
      </c>
      <c r="I3" s="7">
        <v>3</v>
      </c>
      <c r="J3" s="7">
        <v>2</v>
      </c>
      <c r="K3" s="9">
        <f t="shared" si="0"/>
        <v>6</v>
      </c>
      <c r="L3" s="9" t="str">
        <f t="shared" si="1"/>
        <v>*</v>
      </c>
      <c r="M3" s="7" t="s">
        <v>163</v>
      </c>
    </row>
    <row r="4" spans="1:13" ht="15.75" customHeight="1" x14ac:dyDescent="0.25"/>
    <row r="5" spans="1:13" ht="15.75" customHeight="1" x14ac:dyDescent="0.25"/>
    <row r="6" spans="1:13" ht="15.75" customHeight="1" x14ac:dyDescent="0.25"/>
    <row r="7" spans="1:13" ht="15.75" customHeight="1" x14ac:dyDescent="0.25"/>
    <row r="8" spans="1:13" ht="15.75" customHeight="1" x14ac:dyDescent="0.25"/>
    <row r="9" spans="1:13" ht="15.75" customHeight="1" x14ac:dyDescent="0.25"/>
    <row r="10" spans="1:13" ht="15.75" customHeight="1" x14ac:dyDescent="0.25"/>
    <row r="11" spans="1:13" ht="15.75" customHeight="1" x14ac:dyDescent="0.25"/>
    <row r="12" spans="1:13" ht="15.75" customHeight="1" x14ac:dyDescent="0.25"/>
    <row r="13" spans="1:13" ht="15.75" customHeight="1" x14ac:dyDescent="0.25"/>
    <row r="14" spans="1:13" ht="15.75" customHeight="1" x14ac:dyDescent="0.25"/>
    <row r="15" spans="1:13" ht="15.75" customHeight="1" x14ac:dyDescent="0.25"/>
    <row r="16" spans="1:13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">
    <mergeCell ref="K1:L1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M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 x14ac:dyDescent="0.25"/>
  <cols>
    <col min="1" max="2" width="24.88671875" customWidth="1"/>
    <col min="3" max="3" width="43.88671875" customWidth="1"/>
    <col min="4" max="7" width="24.88671875" customWidth="1"/>
    <col min="8" max="8" width="16.109375" customWidth="1"/>
    <col min="9" max="9" width="15.109375" customWidth="1"/>
    <col min="10" max="10" width="15.44140625" customWidth="1"/>
    <col min="11" max="11" width="9.6640625" customWidth="1"/>
    <col min="12" max="12" width="6.109375" customWidth="1"/>
    <col min="13" max="13" width="35.109375" customWidth="1"/>
    <col min="14" max="26" width="14.44140625" customWidth="1"/>
  </cols>
  <sheetData>
    <row r="1" spans="1:13" ht="15.75" customHeight="1" x14ac:dyDescent="0.25">
      <c r="A1" s="41" t="s">
        <v>0</v>
      </c>
      <c r="B1" s="42" t="s">
        <v>150</v>
      </c>
      <c r="C1" s="42" t="s">
        <v>2</v>
      </c>
      <c r="D1" s="42" t="s">
        <v>3</v>
      </c>
      <c r="E1" s="42" t="s">
        <v>164</v>
      </c>
      <c r="F1" s="42" t="s">
        <v>39</v>
      </c>
      <c r="G1" s="42" t="s">
        <v>40</v>
      </c>
      <c r="H1" s="43" t="s">
        <v>5</v>
      </c>
      <c r="I1" s="43" t="s">
        <v>6</v>
      </c>
      <c r="J1" s="43" t="s">
        <v>7</v>
      </c>
      <c r="K1" s="89" t="s">
        <v>10</v>
      </c>
      <c r="L1" s="90"/>
      <c r="M1" s="42" t="s">
        <v>11</v>
      </c>
    </row>
    <row r="2" spans="1:13" ht="15.75" customHeight="1" x14ac:dyDescent="0.25">
      <c r="A2" s="44" t="s">
        <v>165</v>
      </c>
      <c r="B2" s="45" t="s">
        <v>166</v>
      </c>
      <c r="C2" s="45" t="s">
        <v>167</v>
      </c>
      <c r="D2" s="46" t="s">
        <v>154</v>
      </c>
      <c r="E2" s="45" t="s">
        <v>56</v>
      </c>
      <c r="F2" s="45" t="s">
        <v>168</v>
      </c>
      <c r="G2" s="45" t="s">
        <v>169</v>
      </c>
      <c r="H2" s="8">
        <v>2</v>
      </c>
      <c r="I2" s="8">
        <v>3</v>
      </c>
      <c r="J2" s="8">
        <v>3</v>
      </c>
      <c r="K2" s="9">
        <f t="shared" ref="K2:K3" si="0">SUM(H2:J2)</f>
        <v>8</v>
      </c>
      <c r="L2" s="9" t="str">
        <f t="shared" ref="L2:L3" si="1">IF(COUNTIF(H2:J2,"3")&gt;0,"*","")</f>
        <v>*</v>
      </c>
      <c r="M2" s="45" t="s">
        <v>170</v>
      </c>
    </row>
    <row r="3" spans="1:13" ht="15.75" customHeight="1" x14ac:dyDescent="0.25">
      <c r="A3" s="44" t="s">
        <v>165</v>
      </c>
      <c r="B3" s="45" t="s">
        <v>171</v>
      </c>
      <c r="C3" s="45" t="s">
        <v>172</v>
      </c>
      <c r="D3" s="46" t="s">
        <v>154</v>
      </c>
      <c r="E3" s="45" t="s">
        <v>56</v>
      </c>
      <c r="F3" s="45" t="s">
        <v>173</v>
      </c>
      <c r="G3" s="45" t="s">
        <v>174</v>
      </c>
      <c r="H3" s="8">
        <v>3</v>
      </c>
      <c r="I3" s="8">
        <v>3</v>
      </c>
      <c r="J3" s="8">
        <v>3</v>
      </c>
      <c r="K3" s="9">
        <f t="shared" si="0"/>
        <v>9</v>
      </c>
      <c r="L3" s="9" t="str">
        <f t="shared" si="1"/>
        <v>*</v>
      </c>
      <c r="M3" s="45" t="s">
        <v>175</v>
      </c>
    </row>
    <row r="4" spans="1:13" ht="15.75" customHeight="1" x14ac:dyDescent="0.25"/>
    <row r="5" spans="1:13" ht="15.75" customHeight="1" x14ac:dyDescent="0.25"/>
    <row r="6" spans="1:13" ht="15.75" customHeight="1" x14ac:dyDescent="0.25"/>
    <row r="7" spans="1:13" ht="15.75" customHeight="1" x14ac:dyDescent="0.25"/>
    <row r="8" spans="1:13" ht="15.75" customHeight="1" x14ac:dyDescent="0.25"/>
    <row r="9" spans="1:13" ht="15.75" customHeight="1" x14ac:dyDescent="0.25"/>
    <row r="10" spans="1:13" ht="15.75" customHeight="1" x14ac:dyDescent="0.25"/>
    <row r="11" spans="1:13" ht="15.75" customHeight="1" x14ac:dyDescent="0.25"/>
    <row r="12" spans="1:13" ht="15.75" customHeight="1" x14ac:dyDescent="0.25"/>
    <row r="13" spans="1:13" ht="15.75" customHeight="1" x14ac:dyDescent="0.25"/>
    <row r="14" spans="1:13" ht="15.75" customHeight="1" x14ac:dyDescent="0.25"/>
    <row r="15" spans="1:13" ht="15.75" customHeight="1" x14ac:dyDescent="0.25"/>
    <row r="16" spans="1:13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">
    <mergeCell ref="K1:L1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M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 x14ac:dyDescent="0.25"/>
  <cols>
    <col min="1" max="1" width="19" customWidth="1"/>
    <col min="2" max="2" width="31.44140625" customWidth="1"/>
    <col min="3" max="3" width="65.33203125" customWidth="1"/>
    <col min="4" max="4" width="20.109375" customWidth="1"/>
    <col min="5" max="5" width="19.33203125" customWidth="1"/>
    <col min="6" max="6" width="24" customWidth="1"/>
    <col min="7" max="7" width="45.88671875" customWidth="1"/>
    <col min="8" max="8" width="18.33203125" customWidth="1"/>
    <col min="9" max="10" width="14.44140625" customWidth="1"/>
    <col min="11" max="11" width="10.33203125" customWidth="1"/>
    <col min="12" max="12" width="4.33203125" customWidth="1"/>
    <col min="13" max="13" width="41.109375" customWidth="1"/>
    <col min="14" max="26" width="14.44140625" customWidth="1"/>
  </cols>
  <sheetData>
    <row r="1" spans="1:13" ht="15.75" customHeight="1" x14ac:dyDescent="0.25">
      <c r="A1" s="41" t="s">
        <v>0</v>
      </c>
      <c r="B1" s="42" t="s">
        <v>150</v>
      </c>
      <c r="C1" s="42" t="s">
        <v>2</v>
      </c>
      <c r="D1" s="42" t="s">
        <v>3</v>
      </c>
      <c r="E1" s="42" t="s">
        <v>164</v>
      </c>
      <c r="F1" s="42" t="s">
        <v>39</v>
      </c>
      <c r="G1" s="42" t="s">
        <v>40</v>
      </c>
      <c r="H1" s="42" t="s">
        <v>5</v>
      </c>
      <c r="I1" s="42" t="s">
        <v>6</v>
      </c>
      <c r="J1" s="42" t="s">
        <v>7</v>
      </c>
      <c r="K1" s="91" t="s">
        <v>10</v>
      </c>
      <c r="L1" s="92"/>
      <c r="M1" s="48" t="s">
        <v>11</v>
      </c>
    </row>
    <row r="2" spans="1:13" ht="15.75" customHeight="1" x14ac:dyDescent="0.25">
      <c r="A2" s="44" t="s">
        <v>176</v>
      </c>
      <c r="B2" s="45" t="s">
        <v>177</v>
      </c>
      <c r="C2" s="45" t="s">
        <v>178</v>
      </c>
      <c r="D2" s="45" t="s">
        <v>154</v>
      </c>
      <c r="E2" s="45" t="s">
        <v>56</v>
      </c>
      <c r="F2" s="45" t="s">
        <v>179</v>
      </c>
      <c r="G2" s="45" t="s">
        <v>180</v>
      </c>
      <c r="H2" s="45"/>
      <c r="I2" s="45"/>
      <c r="J2" s="45"/>
      <c r="K2" s="9">
        <f t="shared" ref="K2:K4" si="0">SUM(H2:J2)</f>
        <v>0</v>
      </c>
      <c r="L2" s="9" t="str">
        <f t="shared" ref="L2:L4" si="1">IF(COUNTIF(H2:J2,"3")&gt;0,"*","")</f>
        <v/>
      </c>
      <c r="M2" s="45"/>
    </row>
    <row r="3" spans="1:13" ht="15.75" customHeight="1" x14ac:dyDescent="0.25">
      <c r="A3" s="44" t="s">
        <v>181</v>
      </c>
      <c r="B3" s="45" t="s">
        <v>182</v>
      </c>
      <c r="C3" s="45" t="s">
        <v>183</v>
      </c>
      <c r="D3" s="45" t="s">
        <v>154</v>
      </c>
      <c r="E3" s="45" t="s">
        <v>56</v>
      </c>
      <c r="F3" s="45" t="s">
        <v>56</v>
      </c>
      <c r="G3" s="45" t="s">
        <v>180</v>
      </c>
      <c r="H3" s="45"/>
      <c r="I3" s="45"/>
      <c r="J3" s="45"/>
      <c r="K3" s="9">
        <f t="shared" si="0"/>
        <v>0</v>
      </c>
      <c r="L3" s="9" t="str">
        <f t="shared" si="1"/>
        <v/>
      </c>
      <c r="M3" s="45"/>
    </row>
    <row r="4" spans="1:13" ht="15.75" customHeight="1" x14ac:dyDescent="0.25">
      <c r="A4" s="44" t="s">
        <v>184</v>
      </c>
      <c r="B4" s="45" t="s">
        <v>185</v>
      </c>
      <c r="C4" s="45" t="s">
        <v>186</v>
      </c>
      <c r="D4" s="45" t="s">
        <v>154</v>
      </c>
      <c r="E4" s="45" t="s">
        <v>56</v>
      </c>
      <c r="F4" s="45" t="s">
        <v>56</v>
      </c>
      <c r="G4" s="45" t="s">
        <v>180</v>
      </c>
      <c r="H4" s="45"/>
      <c r="I4" s="45"/>
      <c r="J4" s="45"/>
      <c r="K4" s="9">
        <f t="shared" si="0"/>
        <v>0</v>
      </c>
      <c r="L4" s="9" t="str">
        <f t="shared" si="1"/>
        <v/>
      </c>
      <c r="M4" s="45"/>
    </row>
    <row r="5" spans="1:13" ht="15.75" customHeight="1" x14ac:dyDescent="0.25">
      <c r="A5" s="44" t="s">
        <v>187</v>
      </c>
      <c r="B5" s="45" t="s">
        <v>188</v>
      </c>
      <c r="C5" s="45" t="s">
        <v>189</v>
      </c>
      <c r="D5" s="45" t="s">
        <v>190</v>
      </c>
      <c r="E5" s="45" t="s">
        <v>191</v>
      </c>
      <c r="F5" s="45" t="s">
        <v>191</v>
      </c>
      <c r="G5" s="45" t="s">
        <v>192</v>
      </c>
      <c r="H5" s="45"/>
      <c r="I5" s="45"/>
      <c r="J5" s="9">
        <f>SUM(G5:I5)</f>
        <v>0</v>
      </c>
      <c r="K5" s="9" t="str">
        <f>IF(COUNTIF(G5:I5,"3")&gt;0,"*","")</f>
        <v/>
      </c>
      <c r="L5" s="45" t="s">
        <v>193</v>
      </c>
    </row>
    <row r="6" spans="1:13" ht="15.75" customHeight="1" x14ac:dyDescent="0.25">
      <c r="A6" s="49"/>
      <c r="B6" s="49"/>
      <c r="C6" s="49"/>
      <c r="D6" s="49"/>
      <c r="E6" s="49"/>
      <c r="F6" s="49"/>
      <c r="G6" s="49"/>
      <c r="H6" s="49"/>
      <c r="I6" s="49"/>
      <c r="J6" s="49"/>
      <c r="K6" s="49"/>
      <c r="L6" s="49"/>
      <c r="M6" s="49"/>
    </row>
    <row r="7" spans="1:13" ht="15.75" customHeight="1" x14ac:dyDescent="0.25">
      <c r="A7" s="49"/>
      <c r="B7" s="49"/>
      <c r="C7" s="49"/>
      <c r="D7" s="49"/>
      <c r="E7" s="49"/>
      <c r="F7" s="49"/>
      <c r="G7" s="49"/>
      <c r="H7" s="49"/>
      <c r="I7" s="49"/>
      <c r="J7" s="49"/>
      <c r="K7" s="49"/>
      <c r="L7" s="49"/>
      <c r="M7" s="49"/>
    </row>
    <row r="8" spans="1:13" ht="15.75" customHeight="1" x14ac:dyDescent="0.25">
      <c r="A8" s="49"/>
      <c r="B8" s="49"/>
      <c r="C8" s="49"/>
      <c r="D8" s="49"/>
      <c r="E8" s="49"/>
      <c r="F8" s="49"/>
      <c r="G8" s="49"/>
      <c r="H8" s="49"/>
      <c r="I8" s="49"/>
      <c r="J8" s="49"/>
      <c r="K8" s="49"/>
      <c r="L8" s="49"/>
      <c r="M8" s="49"/>
    </row>
    <row r="9" spans="1:13" ht="15.75" customHeight="1" x14ac:dyDescent="0.25">
      <c r="A9" s="49"/>
      <c r="B9" s="49"/>
      <c r="C9" s="49"/>
      <c r="D9" s="49"/>
      <c r="E9" s="49"/>
      <c r="F9" s="49"/>
      <c r="G9" s="49"/>
      <c r="H9" s="49"/>
      <c r="I9" s="49"/>
      <c r="J9" s="49"/>
      <c r="K9" s="49"/>
      <c r="L9" s="49"/>
      <c r="M9" s="49"/>
    </row>
    <row r="10" spans="1:13" ht="15.75" customHeight="1" x14ac:dyDescent="0.25">
      <c r="A10" s="49"/>
      <c r="B10" s="49"/>
      <c r="C10" s="49"/>
      <c r="D10" s="49"/>
      <c r="E10" s="49"/>
      <c r="F10" s="49"/>
      <c r="G10" s="49"/>
      <c r="H10" s="49"/>
      <c r="I10" s="49"/>
      <c r="J10" s="49"/>
      <c r="K10" s="49"/>
      <c r="L10" s="49"/>
      <c r="M10" s="49"/>
    </row>
    <row r="11" spans="1:13" ht="15.75" customHeight="1" x14ac:dyDescent="0.25">
      <c r="A11" s="49"/>
      <c r="B11" s="49"/>
      <c r="C11" s="49"/>
      <c r="D11" s="49"/>
      <c r="E11" s="49"/>
      <c r="F11" s="49"/>
      <c r="G11" s="49"/>
      <c r="H11" s="49"/>
      <c r="I11" s="49"/>
      <c r="J11" s="49"/>
      <c r="K11" s="49"/>
      <c r="L11" s="49"/>
      <c r="M11" s="49"/>
    </row>
    <row r="12" spans="1:13" ht="15.75" customHeight="1" x14ac:dyDescent="0.25">
      <c r="A12" s="49"/>
      <c r="B12" s="49"/>
      <c r="C12" s="49"/>
      <c r="D12" s="49"/>
      <c r="E12" s="49"/>
      <c r="F12" s="49"/>
      <c r="G12" s="49"/>
      <c r="H12" s="49"/>
      <c r="I12" s="49"/>
      <c r="J12" s="49"/>
      <c r="K12" s="49"/>
      <c r="L12" s="49"/>
      <c r="M12" s="49"/>
    </row>
    <row r="13" spans="1:13" ht="15.75" customHeight="1" x14ac:dyDescent="0.25">
      <c r="A13" s="49"/>
      <c r="B13" s="49"/>
      <c r="C13" s="49"/>
      <c r="D13" s="49"/>
      <c r="E13" s="49"/>
      <c r="F13" s="49"/>
      <c r="G13" s="49"/>
      <c r="H13" s="49"/>
      <c r="I13" s="49"/>
      <c r="J13" s="49"/>
      <c r="K13" s="49"/>
      <c r="L13" s="49"/>
      <c r="M13" s="49"/>
    </row>
    <row r="14" spans="1:13" ht="15.75" customHeight="1" x14ac:dyDescent="0.25">
      <c r="A14" s="49"/>
      <c r="B14" s="49"/>
      <c r="C14" s="49"/>
      <c r="D14" s="49"/>
      <c r="E14" s="49"/>
      <c r="F14" s="49"/>
      <c r="G14" s="49"/>
      <c r="H14" s="49"/>
      <c r="I14" s="49"/>
      <c r="J14" s="49"/>
      <c r="K14" s="49"/>
      <c r="L14" s="49"/>
      <c r="M14" s="49"/>
    </row>
    <row r="15" spans="1:13" ht="15.75" customHeight="1" x14ac:dyDescent="0.25">
      <c r="A15" s="49"/>
      <c r="B15" s="49"/>
      <c r="C15" s="49"/>
      <c r="D15" s="49"/>
      <c r="E15" s="49"/>
      <c r="F15" s="49"/>
      <c r="G15" s="49"/>
      <c r="H15" s="49"/>
      <c r="I15" s="49"/>
      <c r="J15" s="49"/>
      <c r="K15" s="49"/>
      <c r="L15" s="49"/>
      <c r="M15" s="49"/>
    </row>
    <row r="16" spans="1:13" ht="15.75" customHeight="1" x14ac:dyDescent="0.25">
      <c r="A16" s="49"/>
      <c r="B16" s="49"/>
      <c r="C16" s="49"/>
      <c r="D16" s="49"/>
      <c r="E16" s="49"/>
      <c r="F16" s="49"/>
      <c r="G16" s="49"/>
      <c r="H16" s="49"/>
      <c r="I16" s="49"/>
      <c r="J16" s="49"/>
      <c r="K16" s="49"/>
      <c r="L16" s="49"/>
      <c r="M16" s="49"/>
    </row>
    <row r="17" spans="1:13" ht="15.75" customHeight="1" x14ac:dyDescent="0.25">
      <c r="A17" s="49"/>
      <c r="B17" s="49"/>
      <c r="C17" s="49"/>
      <c r="D17" s="49"/>
      <c r="E17" s="49"/>
      <c r="F17" s="49"/>
      <c r="G17" s="49"/>
      <c r="H17" s="49"/>
      <c r="I17" s="49"/>
      <c r="J17" s="49"/>
      <c r="K17" s="49"/>
      <c r="L17" s="49"/>
      <c r="M17" s="49"/>
    </row>
    <row r="18" spans="1:13" ht="15.75" customHeight="1" x14ac:dyDescent="0.25">
      <c r="A18" s="49"/>
      <c r="B18" s="49"/>
      <c r="C18" s="49"/>
      <c r="D18" s="49"/>
      <c r="E18" s="49"/>
      <c r="F18" s="49"/>
      <c r="G18" s="49"/>
      <c r="H18" s="49"/>
      <c r="I18" s="49"/>
      <c r="J18" s="49"/>
      <c r="K18" s="49"/>
      <c r="L18" s="49"/>
      <c r="M18" s="49"/>
    </row>
    <row r="19" spans="1:13" ht="15.75" customHeight="1" x14ac:dyDescent="0.25">
      <c r="A19" s="49"/>
      <c r="B19" s="49"/>
      <c r="C19" s="49"/>
      <c r="D19" s="49"/>
      <c r="E19" s="49"/>
      <c r="F19" s="49"/>
      <c r="G19" s="49"/>
      <c r="H19" s="49"/>
      <c r="I19" s="49"/>
      <c r="J19" s="49"/>
      <c r="K19" s="49"/>
      <c r="L19" s="49"/>
      <c r="M19" s="49"/>
    </row>
    <row r="20" spans="1:13" ht="15.75" customHeight="1" x14ac:dyDescent="0.25">
      <c r="A20" s="49"/>
      <c r="B20" s="49"/>
      <c r="C20" s="49"/>
      <c r="D20" s="49"/>
      <c r="E20" s="49"/>
      <c r="F20" s="49"/>
      <c r="G20" s="49"/>
      <c r="H20" s="49"/>
      <c r="I20" s="49"/>
      <c r="J20" s="49"/>
      <c r="K20" s="49"/>
      <c r="L20" s="49"/>
      <c r="M20" s="49"/>
    </row>
    <row r="21" spans="1:13" ht="15.75" customHeight="1" x14ac:dyDescent="0.25">
      <c r="A21" s="49"/>
      <c r="B21" s="49"/>
      <c r="C21" s="49"/>
      <c r="D21" s="49"/>
      <c r="E21" s="49"/>
      <c r="F21" s="49"/>
      <c r="G21" s="49"/>
      <c r="H21" s="49"/>
      <c r="I21" s="49"/>
      <c r="J21" s="49"/>
      <c r="K21" s="49"/>
      <c r="L21" s="49"/>
      <c r="M21" s="49"/>
    </row>
    <row r="22" spans="1:13" ht="15.75" customHeight="1" x14ac:dyDescent="0.25">
      <c r="A22" s="49"/>
      <c r="B22" s="49"/>
      <c r="C22" s="49"/>
      <c r="D22" s="49"/>
      <c r="E22" s="49"/>
      <c r="F22" s="49"/>
      <c r="G22" s="49"/>
      <c r="H22" s="49"/>
      <c r="I22" s="49"/>
      <c r="J22" s="49"/>
      <c r="K22" s="49"/>
      <c r="L22" s="49"/>
      <c r="M22" s="49"/>
    </row>
    <row r="23" spans="1:13" ht="15.75" customHeight="1" x14ac:dyDescent="0.25">
      <c r="A23" s="49"/>
      <c r="B23" s="49"/>
      <c r="C23" s="49"/>
      <c r="D23" s="49"/>
      <c r="E23" s="49"/>
      <c r="F23" s="49"/>
      <c r="G23" s="49"/>
      <c r="H23" s="49"/>
      <c r="I23" s="49"/>
      <c r="J23" s="49"/>
      <c r="K23" s="49"/>
      <c r="L23" s="49"/>
      <c r="M23" s="49"/>
    </row>
    <row r="24" spans="1:13" ht="15.75" customHeight="1" x14ac:dyDescent="0.25">
      <c r="A24" s="49"/>
      <c r="B24" s="49"/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49"/>
    </row>
    <row r="25" spans="1:13" ht="15.75" customHeight="1" x14ac:dyDescent="0.25">
      <c r="A25" s="49"/>
      <c r="B25" s="49"/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</row>
    <row r="26" spans="1:13" ht="15.75" customHeight="1" x14ac:dyDescent="0.25">
      <c r="A26" s="49"/>
      <c r="B26" s="49"/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49"/>
    </row>
    <row r="27" spans="1:13" ht="15.75" customHeight="1" x14ac:dyDescent="0.25">
      <c r="A27" s="49"/>
      <c r="B27" s="49"/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</row>
    <row r="28" spans="1:13" ht="15.75" customHeight="1" x14ac:dyDescent="0.25">
      <c r="A28" s="49"/>
      <c r="B28" s="49"/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</row>
    <row r="29" spans="1:13" ht="15.75" customHeight="1" x14ac:dyDescent="0.25">
      <c r="A29" s="49"/>
      <c r="B29" s="49"/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</row>
    <row r="30" spans="1:13" ht="15.75" customHeight="1" x14ac:dyDescent="0.25">
      <c r="A30" s="49"/>
      <c r="B30" s="49"/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</row>
    <row r="31" spans="1:13" ht="15.75" customHeight="1" x14ac:dyDescent="0.25">
      <c r="A31" s="49"/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</row>
    <row r="32" spans="1:13" ht="15.75" customHeight="1" x14ac:dyDescent="0.25">
      <c r="A32" s="49"/>
      <c r="B32" s="49"/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</row>
    <row r="33" spans="1:13" ht="15.75" customHeight="1" x14ac:dyDescent="0.25">
      <c r="A33" s="49"/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</row>
    <row r="34" spans="1:13" ht="15.75" customHeight="1" x14ac:dyDescent="0.25">
      <c r="A34" s="49"/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</row>
    <row r="35" spans="1:13" ht="15.75" customHeight="1" x14ac:dyDescent="0.25">
      <c r="A35" s="49"/>
      <c r="B35" s="49"/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</row>
    <row r="36" spans="1:13" ht="15.75" customHeight="1" x14ac:dyDescent="0.25">
      <c r="A36" s="49"/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</row>
    <row r="37" spans="1:13" ht="15.75" customHeight="1" x14ac:dyDescent="0.25">
      <c r="A37" s="49"/>
      <c r="B37" s="49"/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</row>
    <row r="38" spans="1:13" ht="15.75" customHeight="1" x14ac:dyDescent="0.25">
      <c r="A38" s="49"/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</row>
    <row r="39" spans="1:13" ht="15.75" customHeight="1" x14ac:dyDescent="0.25">
      <c r="A39" s="49"/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</row>
    <row r="40" spans="1:13" ht="15.75" customHeight="1" x14ac:dyDescent="0.25">
      <c r="A40" s="49"/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</row>
    <row r="41" spans="1:13" ht="15.75" customHeight="1" x14ac:dyDescent="0.25">
      <c r="A41" s="49"/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</row>
    <row r="42" spans="1:13" ht="15.75" customHeight="1" x14ac:dyDescent="0.25">
      <c r="A42" s="49"/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</row>
    <row r="43" spans="1:13" ht="15.75" customHeight="1" x14ac:dyDescent="0.25">
      <c r="A43" s="49"/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</row>
    <row r="44" spans="1:13" ht="15.75" customHeight="1" x14ac:dyDescent="0.25">
      <c r="A44" s="49"/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</row>
    <row r="45" spans="1:13" ht="15.75" customHeight="1" x14ac:dyDescent="0.25">
      <c r="A45" s="49"/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</row>
    <row r="46" spans="1:13" ht="15.75" customHeight="1" x14ac:dyDescent="0.25">
      <c r="A46" s="49"/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</row>
    <row r="47" spans="1:13" ht="15.75" customHeight="1" x14ac:dyDescent="0.25">
      <c r="A47" s="49"/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</row>
    <row r="48" spans="1:13" ht="15.75" customHeight="1" x14ac:dyDescent="0.25">
      <c r="A48" s="49"/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</row>
    <row r="49" spans="1:13" ht="15.75" customHeight="1" x14ac:dyDescent="0.25">
      <c r="A49" s="49"/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</row>
    <row r="50" spans="1:13" ht="15.75" customHeight="1" x14ac:dyDescent="0.25">
      <c r="A50" s="49"/>
      <c r="B50" s="49"/>
      <c r="C50" s="49"/>
      <c r="D50" s="49"/>
      <c r="E50" s="49"/>
      <c r="F50" s="49"/>
      <c r="G50" s="49"/>
      <c r="H50" s="49"/>
      <c r="I50" s="49"/>
      <c r="J50" s="49"/>
      <c r="K50" s="49"/>
      <c r="L50" s="49"/>
      <c r="M50" s="49"/>
    </row>
    <row r="51" spans="1:13" ht="15.75" customHeight="1" x14ac:dyDescent="0.25">
      <c r="A51" s="49"/>
      <c r="B51" s="49"/>
      <c r="C51" s="49"/>
      <c r="D51" s="49"/>
      <c r="E51" s="49"/>
      <c r="F51" s="49"/>
      <c r="G51" s="49"/>
      <c r="H51" s="49"/>
      <c r="I51" s="49"/>
      <c r="J51" s="49"/>
      <c r="K51" s="49"/>
      <c r="L51" s="49"/>
      <c r="M51" s="49"/>
    </row>
    <row r="52" spans="1:13" ht="15.75" customHeight="1" x14ac:dyDescent="0.25">
      <c r="A52" s="49"/>
      <c r="B52" s="49"/>
      <c r="C52" s="49"/>
      <c r="D52" s="49"/>
      <c r="E52" s="49"/>
      <c r="F52" s="49"/>
      <c r="G52" s="49"/>
      <c r="H52" s="49"/>
      <c r="I52" s="49"/>
      <c r="J52" s="49"/>
      <c r="K52" s="49"/>
      <c r="L52" s="49"/>
      <c r="M52" s="49"/>
    </row>
    <row r="53" spans="1:13" ht="15.75" customHeight="1" x14ac:dyDescent="0.25">
      <c r="A53" s="49"/>
      <c r="B53" s="49"/>
      <c r="C53" s="49"/>
      <c r="D53" s="49"/>
      <c r="E53" s="49"/>
      <c r="F53" s="49"/>
      <c r="G53" s="49"/>
      <c r="H53" s="49"/>
      <c r="I53" s="49"/>
      <c r="J53" s="49"/>
      <c r="K53" s="49"/>
      <c r="L53" s="49"/>
      <c r="M53" s="49"/>
    </row>
    <row r="54" spans="1:13" ht="15.75" customHeight="1" x14ac:dyDescent="0.25">
      <c r="A54" s="49"/>
      <c r="B54" s="49"/>
      <c r="C54" s="49"/>
      <c r="D54" s="49"/>
      <c r="E54" s="49"/>
      <c r="F54" s="49"/>
      <c r="G54" s="49"/>
      <c r="H54" s="49"/>
      <c r="I54" s="49"/>
      <c r="J54" s="49"/>
      <c r="K54" s="49"/>
      <c r="L54" s="49"/>
      <c r="M54" s="49"/>
    </row>
    <row r="55" spans="1:13" ht="15.75" customHeight="1" x14ac:dyDescent="0.25">
      <c r="A55" s="49"/>
      <c r="B55" s="49"/>
      <c r="C55" s="49"/>
      <c r="D55" s="49"/>
      <c r="E55" s="49"/>
      <c r="F55" s="49"/>
      <c r="G55" s="49"/>
      <c r="H55" s="49"/>
      <c r="I55" s="49"/>
      <c r="J55" s="49"/>
      <c r="K55" s="49"/>
      <c r="L55" s="49"/>
      <c r="M55" s="49"/>
    </row>
    <row r="56" spans="1:13" ht="15.75" customHeight="1" x14ac:dyDescent="0.25">
      <c r="A56" s="49"/>
      <c r="B56" s="49"/>
      <c r="C56" s="49"/>
      <c r="D56" s="49"/>
      <c r="E56" s="49"/>
      <c r="F56" s="49"/>
      <c r="G56" s="49"/>
      <c r="H56" s="49"/>
      <c r="I56" s="49"/>
      <c r="J56" s="49"/>
      <c r="K56" s="49"/>
      <c r="L56" s="49"/>
      <c r="M56" s="49"/>
    </row>
    <row r="57" spans="1:13" ht="15.75" customHeight="1" x14ac:dyDescent="0.25">
      <c r="A57" s="49"/>
      <c r="B57" s="49"/>
      <c r="C57" s="49"/>
      <c r="D57" s="49"/>
      <c r="E57" s="49"/>
      <c r="F57" s="49"/>
      <c r="G57" s="49"/>
      <c r="H57" s="49"/>
      <c r="I57" s="49"/>
      <c r="J57" s="49"/>
      <c r="K57" s="49"/>
      <c r="L57" s="49"/>
      <c r="M57" s="49"/>
    </row>
    <row r="58" spans="1:13" ht="15.75" customHeight="1" x14ac:dyDescent="0.25">
      <c r="A58" s="49"/>
      <c r="B58" s="49"/>
      <c r="C58" s="49"/>
      <c r="D58" s="49"/>
      <c r="E58" s="49"/>
      <c r="F58" s="49"/>
      <c r="G58" s="49"/>
      <c r="H58" s="49"/>
      <c r="I58" s="49"/>
      <c r="J58" s="49"/>
      <c r="K58" s="49"/>
      <c r="L58" s="49"/>
      <c r="M58" s="49"/>
    </row>
    <row r="59" spans="1:13" ht="15.75" customHeight="1" x14ac:dyDescent="0.25">
      <c r="A59" s="49"/>
      <c r="B59" s="49"/>
      <c r="C59" s="49"/>
      <c r="D59" s="49"/>
      <c r="E59" s="49"/>
      <c r="F59" s="49"/>
      <c r="G59" s="49"/>
      <c r="H59" s="49"/>
      <c r="I59" s="49"/>
      <c r="J59" s="49"/>
      <c r="K59" s="49"/>
      <c r="L59" s="49"/>
      <c r="M59" s="49"/>
    </row>
    <row r="60" spans="1:13" ht="15.75" customHeight="1" x14ac:dyDescent="0.25">
      <c r="A60" s="49"/>
      <c r="B60" s="49"/>
      <c r="C60" s="49"/>
      <c r="D60" s="49"/>
      <c r="E60" s="49"/>
      <c r="F60" s="49"/>
      <c r="G60" s="49"/>
      <c r="H60" s="49"/>
      <c r="I60" s="49"/>
      <c r="J60" s="49"/>
      <c r="K60" s="49"/>
      <c r="L60" s="49"/>
      <c r="M60" s="49"/>
    </row>
    <row r="61" spans="1:13" ht="15.75" customHeight="1" x14ac:dyDescent="0.25">
      <c r="A61" s="49"/>
      <c r="B61" s="49"/>
      <c r="C61" s="49"/>
      <c r="D61" s="49"/>
      <c r="E61" s="49"/>
      <c r="F61" s="49"/>
      <c r="G61" s="49"/>
      <c r="H61" s="49"/>
      <c r="I61" s="49"/>
      <c r="J61" s="49"/>
      <c r="K61" s="49"/>
      <c r="L61" s="49"/>
      <c r="M61" s="49"/>
    </row>
    <row r="62" spans="1:13" ht="15.75" customHeight="1" x14ac:dyDescent="0.25">
      <c r="A62" s="49"/>
      <c r="B62" s="49"/>
      <c r="C62" s="49"/>
      <c r="D62" s="49"/>
      <c r="E62" s="49"/>
      <c r="F62" s="49"/>
      <c r="G62" s="49"/>
      <c r="H62" s="49"/>
      <c r="I62" s="49"/>
      <c r="J62" s="49"/>
      <c r="K62" s="49"/>
      <c r="L62" s="49"/>
      <c r="M62" s="49"/>
    </row>
    <row r="63" spans="1:13" ht="15.75" customHeight="1" x14ac:dyDescent="0.25">
      <c r="A63" s="49"/>
      <c r="B63" s="49"/>
      <c r="C63" s="49"/>
      <c r="D63" s="49"/>
      <c r="E63" s="49"/>
      <c r="F63" s="49"/>
      <c r="G63" s="49"/>
      <c r="H63" s="49"/>
      <c r="I63" s="49"/>
      <c r="J63" s="49"/>
      <c r="K63" s="49"/>
      <c r="L63" s="49"/>
      <c r="M63" s="49"/>
    </row>
    <row r="64" spans="1:13" ht="15.75" customHeight="1" x14ac:dyDescent="0.25">
      <c r="A64" s="49"/>
      <c r="B64" s="49"/>
      <c r="C64" s="49"/>
      <c r="D64" s="49"/>
      <c r="E64" s="49"/>
      <c r="F64" s="49"/>
      <c r="G64" s="49"/>
      <c r="H64" s="49"/>
      <c r="I64" s="49"/>
      <c r="J64" s="49"/>
      <c r="K64" s="49"/>
      <c r="L64" s="49"/>
      <c r="M64" s="49"/>
    </row>
    <row r="65" spans="1:13" ht="15.75" customHeight="1" x14ac:dyDescent="0.25">
      <c r="A65" s="49"/>
      <c r="B65" s="49"/>
      <c r="C65" s="49"/>
      <c r="D65" s="49"/>
      <c r="E65" s="49"/>
      <c r="F65" s="49"/>
      <c r="G65" s="49"/>
      <c r="H65" s="49"/>
      <c r="I65" s="49"/>
      <c r="J65" s="49"/>
      <c r="K65" s="49"/>
      <c r="L65" s="49"/>
      <c r="M65" s="49"/>
    </row>
    <row r="66" spans="1:13" ht="15.75" customHeight="1" x14ac:dyDescent="0.25">
      <c r="A66" s="49"/>
      <c r="B66" s="49"/>
      <c r="C66" s="49"/>
      <c r="D66" s="49"/>
      <c r="E66" s="49"/>
      <c r="F66" s="49"/>
      <c r="G66" s="49"/>
      <c r="H66" s="49"/>
      <c r="I66" s="49"/>
      <c r="J66" s="49"/>
      <c r="K66" s="49"/>
      <c r="L66" s="49"/>
      <c r="M66" s="49"/>
    </row>
    <row r="67" spans="1:13" ht="15.75" customHeight="1" x14ac:dyDescent="0.25">
      <c r="A67" s="49"/>
      <c r="B67" s="49"/>
      <c r="C67" s="49"/>
      <c r="D67" s="49"/>
      <c r="E67" s="49"/>
      <c r="F67" s="49"/>
      <c r="G67" s="49"/>
      <c r="H67" s="49"/>
      <c r="I67" s="49"/>
      <c r="J67" s="49"/>
      <c r="K67" s="49"/>
      <c r="L67" s="49"/>
      <c r="M67" s="49"/>
    </row>
    <row r="68" spans="1:13" ht="15.75" customHeight="1" x14ac:dyDescent="0.25">
      <c r="A68" s="49"/>
      <c r="B68" s="49"/>
      <c r="C68" s="49"/>
      <c r="D68" s="49"/>
      <c r="E68" s="49"/>
      <c r="F68" s="49"/>
      <c r="G68" s="49"/>
      <c r="H68" s="49"/>
      <c r="I68" s="49"/>
      <c r="J68" s="49"/>
      <c r="K68" s="49"/>
      <c r="L68" s="49"/>
      <c r="M68" s="49"/>
    </row>
    <row r="69" spans="1:13" ht="15.75" customHeight="1" x14ac:dyDescent="0.25">
      <c r="A69" s="49"/>
      <c r="B69" s="49"/>
      <c r="C69" s="49"/>
      <c r="D69" s="49"/>
      <c r="E69" s="49"/>
      <c r="F69" s="49"/>
      <c r="G69" s="49"/>
      <c r="H69" s="49"/>
      <c r="I69" s="49"/>
      <c r="J69" s="49"/>
      <c r="K69" s="49"/>
      <c r="L69" s="49"/>
      <c r="M69" s="49"/>
    </row>
    <row r="70" spans="1:13" ht="15.75" customHeight="1" x14ac:dyDescent="0.25">
      <c r="A70" s="49"/>
      <c r="B70" s="49"/>
      <c r="C70" s="49"/>
      <c r="D70" s="49"/>
      <c r="E70" s="49"/>
      <c r="F70" s="49"/>
      <c r="G70" s="49"/>
      <c r="H70" s="49"/>
      <c r="I70" s="49"/>
      <c r="J70" s="49"/>
      <c r="K70" s="49"/>
      <c r="L70" s="49"/>
      <c r="M70" s="49"/>
    </row>
    <row r="71" spans="1:13" ht="15.75" customHeight="1" x14ac:dyDescent="0.25">
      <c r="A71" s="49"/>
      <c r="B71" s="49"/>
      <c r="C71" s="49"/>
      <c r="D71" s="49"/>
      <c r="E71" s="49"/>
      <c r="F71" s="49"/>
      <c r="G71" s="49"/>
      <c r="H71" s="49"/>
      <c r="I71" s="49"/>
      <c r="J71" s="49"/>
      <c r="K71" s="49"/>
      <c r="L71" s="49"/>
      <c r="M71" s="49"/>
    </row>
    <row r="72" spans="1:13" ht="15.75" customHeight="1" x14ac:dyDescent="0.25">
      <c r="A72" s="49"/>
      <c r="B72" s="49"/>
      <c r="C72" s="49"/>
      <c r="D72" s="49"/>
      <c r="E72" s="49"/>
      <c r="F72" s="49"/>
      <c r="G72" s="49"/>
      <c r="H72" s="49"/>
      <c r="I72" s="49"/>
      <c r="J72" s="49"/>
      <c r="K72" s="49"/>
      <c r="L72" s="49"/>
      <c r="M72" s="49"/>
    </row>
    <row r="73" spans="1:13" ht="15.75" customHeight="1" x14ac:dyDescent="0.25">
      <c r="A73" s="49"/>
      <c r="B73" s="49"/>
      <c r="C73" s="49"/>
      <c r="D73" s="49"/>
      <c r="E73" s="49"/>
      <c r="F73" s="49"/>
      <c r="G73" s="49"/>
      <c r="H73" s="49"/>
      <c r="I73" s="49"/>
      <c r="J73" s="49"/>
      <c r="K73" s="49"/>
      <c r="L73" s="49"/>
      <c r="M73" s="49"/>
    </row>
    <row r="74" spans="1:13" ht="15.75" customHeight="1" x14ac:dyDescent="0.25">
      <c r="A74" s="49"/>
      <c r="B74" s="49"/>
      <c r="C74" s="49"/>
      <c r="D74" s="49"/>
      <c r="E74" s="49"/>
      <c r="F74" s="49"/>
      <c r="G74" s="49"/>
      <c r="H74" s="49"/>
      <c r="I74" s="49"/>
      <c r="J74" s="49"/>
      <c r="K74" s="49"/>
      <c r="L74" s="49"/>
      <c r="M74" s="49"/>
    </row>
    <row r="75" spans="1:13" ht="15.75" customHeight="1" x14ac:dyDescent="0.25">
      <c r="A75" s="49"/>
      <c r="B75" s="49"/>
      <c r="C75" s="49"/>
      <c r="D75" s="49"/>
      <c r="E75" s="49"/>
      <c r="F75" s="49"/>
      <c r="G75" s="49"/>
      <c r="H75" s="49"/>
      <c r="I75" s="49"/>
      <c r="J75" s="49"/>
      <c r="K75" s="49"/>
      <c r="L75" s="49"/>
      <c r="M75" s="49"/>
    </row>
    <row r="76" spans="1:13" ht="15.75" customHeight="1" x14ac:dyDescent="0.25">
      <c r="A76" s="49"/>
      <c r="B76" s="49"/>
      <c r="C76" s="49"/>
      <c r="D76" s="49"/>
      <c r="E76" s="49"/>
      <c r="F76" s="49"/>
      <c r="G76" s="49"/>
      <c r="H76" s="49"/>
      <c r="I76" s="49"/>
      <c r="J76" s="49"/>
      <c r="K76" s="49"/>
      <c r="L76" s="49"/>
      <c r="M76" s="49"/>
    </row>
    <row r="77" spans="1:13" ht="15.75" customHeight="1" x14ac:dyDescent="0.25">
      <c r="A77" s="49"/>
      <c r="B77" s="49"/>
      <c r="C77" s="49"/>
      <c r="D77" s="49"/>
      <c r="E77" s="49"/>
      <c r="F77" s="49"/>
      <c r="G77" s="49"/>
      <c r="H77" s="49"/>
      <c r="I77" s="49"/>
      <c r="J77" s="49"/>
      <c r="K77" s="49"/>
      <c r="L77" s="49"/>
      <c r="M77" s="49"/>
    </row>
    <row r="78" spans="1:13" ht="15.75" customHeight="1" x14ac:dyDescent="0.25">
      <c r="A78" s="49"/>
      <c r="B78" s="49"/>
      <c r="C78" s="49"/>
      <c r="D78" s="49"/>
      <c r="E78" s="49"/>
      <c r="F78" s="49"/>
      <c r="G78" s="49"/>
      <c r="H78" s="49"/>
      <c r="I78" s="49"/>
      <c r="J78" s="49"/>
      <c r="K78" s="49"/>
      <c r="L78" s="49"/>
      <c r="M78" s="49"/>
    </row>
    <row r="79" spans="1:13" ht="15.75" customHeight="1" x14ac:dyDescent="0.25">
      <c r="A79" s="49"/>
      <c r="B79" s="49"/>
      <c r="C79" s="49"/>
      <c r="D79" s="49"/>
      <c r="E79" s="49"/>
      <c r="F79" s="49"/>
      <c r="G79" s="49"/>
      <c r="H79" s="49"/>
      <c r="I79" s="49"/>
      <c r="J79" s="49"/>
      <c r="K79" s="49"/>
      <c r="L79" s="49"/>
      <c r="M79" s="49"/>
    </row>
    <row r="80" spans="1:13" ht="15.75" customHeight="1" x14ac:dyDescent="0.25">
      <c r="A80" s="49"/>
      <c r="B80" s="49"/>
      <c r="C80" s="49"/>
      <c r="D80" s="49"/>
      <c r="E80" s="49"/>
      <c r="F80" s="49"/>
      <c r="G80" s="49"/>
      <c r="H80" s="49"/>
      <c r="I80" s="49"/>
      <c r="J80" s="49"/>
      <c r="K80" s="49"/>
      <c r="L80" s="49"/>
      <c r="M80" s="49"/>
    </row>
    <row r="81" spans="1:13" ht="15.75" customHeight="1" x14ac:dyDescent="0.25">
      <c r="A81" s="49"/>
      <c r="B81" s="49"/>
      <c r="C81" s="49"/>
      <c r="D81" s="49"/>
      <c r="E81" s="49"/>
      <c r="F81" s="49"/>
      <c r="G81" s="49"/>
      <c r="H81" s="49"/>
      <c r="I81" s="49"/>
      <c r="J81" s="49"/>
      <c r="K81" s="49"/>
      <c r="L81" s="49"/>
      <c r="M81" s="49"/>
    </row>
    <row r="82" spans="1:13" ht="15.75" customHeight="1" x14ac:dyDescent="0.25">
      <c r="A82" s="49"/>
      <c r="B82" s="49"/>
      <c r="C82" s="49"/>
      <c r="D82" s="49"/>
      <c r="E82" s="49"/>
      <c r="F82" s="49"/>
      <c r="G82" s="49"/>
      <c r="H82" s="49"/>
      <c r="I82" s="49"/>
      <c r="J82" s="49"/>
      <c r="K82" s="49"/>
      <c r="L82" s="49"/>
      <c r="M82" s="49"/>
    </row>
    <row r="83" spans="1:13" ht="15.75" customHeight="1" x14ac:dyDescent="0.25">
      <c r="A83" s="49"/>
      <c r="B83" s="49"/>
      <c r="C83" s="49"/>
      <c r="D83" s="49"/>
      <c r="E83" s="49"/>
      <c r="F83" s="49"/>
      <c r="G83" s="49"/>
      <c r="H83" s="49"/>
      <c r="I83" s="49"/>
      <c r="J83" s="49"/>
      <c r="K83" s="49"/>
      <c r="L83" s="49"/>
      <c r="M83" s="49"/>
    </row>
    <row r="84" spans="1:13" ht="15.75" customHeight="1" x14ac:dyDescent="0.25">
      <c r="A84" s="49"/>
      <c r="B84" s="49"/>
      <c r="C84" s="49"/>
      <c r="D84" s="49"/>
      <c r="E84" s="49"/>
      <c r="F84" s="49"/>
      <c r="G84" s="49"/>
      <c r="H84" s="49"/>
      <c r="I84" s="49"/>
      <c r="J84" s="49"/>
      <c r="K84" s="49"/>
      <c r="L84" s="49"/>
      <c r="M84" s="49"/>
    </row>
    <row r="85" spans="1:13" ht="15.75" customHeight="1" x14ac:dyDescent="0.25">
      <c r="A85" s="49"/>
      <c r="B85" s="49"/>
      <c r="C85" s="49"/>
      <c r="D85" s="49"/>
      <c r="E85" s="49"/>
      <c r="F85" s="49"/>
      <c r="G85" s="49"/>
      <c r="H85" s="49"/>
      <c r="I85" s="49"/>
      <c r="J85" s="49"/>
      <c r="K85" s="49"/>
      <c r="L85" s="49"/>
      <c r="M85" s="49"/>
    </row>
    <row r="86" spans="1:13" ht="15.75" customHeight="1" x14ac:dyDescent="0.25">
      <c r="A86" s="49"/>
      <c r="B86" s="49"/>
      <c r="C86" s="49"/>
      <c r="D86" s="49"/>
      <c r="E86" s="49"/>
      <c r="F86" s="49"/>
      <c r="G86" s="49"/>
      <c r="H86" s="49"/>
      <c r="I86" s="49"/>
      <c r="J86" s="49"/>
      <c r="K86" s="49"/>
      <c r="L86" s="49"/>
      <c r="M86" s="49"/>
    </row>
    <row r="87" spans="1:13" ht="15.75" customHeight="1" x14ac:dyDescent="0.25">
      <c r="A87" s="49"/>
      <c r="B87" s="49"/>
      <c r="C87" s="49"/>
      <c r="D87" s="49"/>
      <c r="E87" s="49"/>
      <c r="F87" s="49"/>
      <c r="G87" s="49"/>
      <c r="H87" s="49"/>
      <c r="I87" s="49"/>
      <c r="J87" s="49"/>
      <c r="K87" s="49"/>
      <c r="L87" s="49"/>
      <c r="M87" s="49"/>
    </row>
    <row r="88" spans="1:13" ht="15.75" customHeight="1" x14ac:dyDescent="0.25">
      <c r="A88" s="49"/>
      <c r="B88" s="49"/>
      <c r="C88" s="49"/>
      <c r="D88" s="49"/>
      <c r="E88" s="49"/>
      <c r="F88" s="49"/>
      <c r="G88" s="49"/>
      <c r="H88" s="49"/>
      <c r="I88" s="49"/>
      <c r="J88" s="49"/>
      <c r="K88" s="49"/>
      <c r="L88" s="49"/>
      <c r="M88" s="49"/>
    </row>
    <row r="89" spans="1:13" ht="15.75" customHeight="1" x14ac:dyDescent="0.25">
      <c r="A89" s="49"/>
      <c r="B89" s="49"/>
      <c r="C89" s="49"/>
      <c r="D89" s="49"/>
      <c r="E89" s="49"/>
      <c r="F89" s="49"/>
      <c r="G89" s="49"/>
      <c r="H89" s="49"/>
      <c r="I89" s="49"/>
      <c r="J89" s="49"/>
      <c r="K89" s="49"/>
      <c r="L89" s="49"/>
      <c r="M89" s="49"/>
    </row>
    <row r="90" spans="1:13" ht="15.75" customHeight="1" x14ac:dyDescent="0.25">
      <c r="A90" s="49"/>
      <c r="B90" s="49"/>
      <c r="C90" s="49"/>
      <c r="D90" s="49"/>
      <c r="E90" s="49"/>
      <c r="F90" s="49"/>
      <c r="G90" s="49"/>
      <c r="H90" s="49"/>
      <c r="I90" s="49"/>
      <c r="J90" s="49"/>
      <c r="K90" s="49"/>
      <c r="L90" s="49"/>
      <c r="M90" s="49"/>
    </row>
    <row r="91" spans="1:13" ht="15.75" customHeight="1" x14ac:dyDescent="0.25">
      <c r="A91" s="49"/>
      <c r="B91" s="49"/>
      <c r="C91" s="49"/>
      <c r="D91" s="49"/>
      <c r="E91" s="49"/>
      <c r="F91" s="49"/>
      <c r="G91" s="49"/>
      <c r="H91" s="49"/>
      <c r="I91" s="49"/>
      <c r="J91" s="49"/>
      <c r="K91" s="49"/>
      <c r="L91" s="49"/>
      <c r="M91" s="49"/>
    </row>
    <row r="92" spans="1:13" ht="15.75" customHeight="1" x14ac:dyDescent="0.25">
      <c r="A92" s="49"/>
      <c r="B92" s="49"/>
      <c r="C92" s="49"/>
      <c r="D92" s="49"/>
      <c r="E92" s="49"/>
      <c r="F92" s="49"/>
      <c r="G92" s="49"/>
      <c r="H92" s="49"/>
      <c r="I92" s="49"/>
      <c r="J92" s="49"/>
      <c r="K92" s="49"/>
      <c r="L92" s="49"/>
      <c r="M92" s="49"/>
    </row>
    <row r="93" spans="1:13" ht="15.75" customHeight="1" x14ac:dyDescent="0.25">
      <c r="A93" s="49"/>
      <c r="B93" s="49"/>
      <c r="C93" s="49"/>
      <c r="D93" s="49"/>
      <c r="E93" s="49"/>
      <c r="F93" s="49"/>
      <c r="G93" s="49"/>
      <c r="H93" s="49"/>
      <c r="I93" s="49"/>
      <c r="J93" s="49"/>
      <c r="K93" s="49"/>
      <c r="L93" s="49"/>
      <c r="M93" s="49"/>
    </row>
    <row r="94" spans="1:13" ht="15.75" customHeight="1" x14ac:dyDescent="0.25">
      <c r="A94" s="49"/>
      <c r="B94" s="49"/>
      <c r="C94" s="49"/>
      <c r="D94" s="49"/>
      <c r="E94" s="49"/>
      <c r="F94" s="49"/>
      <c r="G94" s="49"/>
      <c r="H94" s="49"/>
      <c r="I94" s="49"/>
      <c r="J94" s="49"/>
      <c r="K94" s="49"/>
      <c r="L94" s="49"/>
      <c r="M94" s="49"/>
    </row>
    <row r="95" spans="1:13" ht="15.75" customHeight="1" x14ac:dyDescent="0.25">
      <c r="A95" s="49"/>
      <c r="B95" s="49"/>
      <c r="C95" s="49"/>
      <c r="D95" s="49"/>
      <c r="E95" s="49"/>
      <c r="F95" s="49"/>
      <c r="G95" s="49"/>
      <c r="H95" s="49"/>
      <c r="I95" s="49"/>
      <c r="J95" s="49"/>
      <c r="K95" s="49"/>
      <c r="L95" s="49"/>
      <c r="M95" s="49"/>
    </row>
    <row r="96" spans="1:13" ht="15.75" customHeight="1" x14ac:dyDescent="0.25">
      <c r="A96" s="49"/>
      <c r="B96" s="49"/>
      <c r="C96" s="49"/>
      <c r="D96" s="49"/>
      <c r="E96" s="49"/>
      <c r="F96" s="49"/>
      <c r="G96" s="49"/>
      <c r="H96" s="49"/>
      <c r="I96" s="49"/>
      <c r="J96" s="49"/>
      <c r="K96" s="49"/>
      <c r="L96" s="49"/>
      <c r="M96" s="49"/>
    </row>
    <row r="97" spans="1:13" ht="15.75" customHeight="1" x14ac:dyDescent="0.25">
      <c r="A97" s="49"/>
      <c r="B97" s="49"/>
      <c r="C97" s="49"/>
      <c r="D97" s="49"/>
      <c r="E97" s="49"/>
      <c r="F97" s="49"/>
      <c r="G97" s="49"/>
      <c r="H97" s="49"/>
      <c r="I97" s="49"/>
      <c r="J97" s="49"/>
      <c r="K97" s="49"/>
      <c r="L97" s="49"/>
      <c r="M97" s="49"/>
    </row>
    <row r="98" spans="1:13" ht="15.75" customHeight="1" x14ac:dyDescent="0.25">
      <c r="A98" s="49"/>
      <c r="B98" s="49"/>
      <c r="C98" s="49"/>
      <c r="D98" s="49"/>
      <c r="E98" s="49"/>
      <c r="F98" s="49"/>
      <c r="G98" s="49"/>
      <c r="H98" s="49"/>
      <c r="I98" s="49"/>
      <c r="J98" s="49"/>
      <c r="K98" s="49"/>
      <c r="L98" s="49"/>
      <c r="M98" s="49"/>
    </row>
    <row r="99" spans="1:13" ht="15.75" customHeight="1" x14ac:dyDescent="0.25">
      <c r="A99" s="49"/>
      <c r="B99" s="49"/>
      <c r="C99" s="49"/>
      <c r="D99" s="49"/>
      <c r="E99" s="49"/>
      <c r="F99" s="49"/>
      <c r="G99" s="49"/>
      <c r="H99" s="49"/>
      <c r="I99" s="49"/>
      <c r="J99" s="49"/>
      <c r="K99" s="49"/>
      <c r="L99" s="49"/>
      <c r="M99" s="49"/>
    </row>
    <row r="100" spans="1:13" ht="15.75" customHeight="1" x14ac:dyDescent="0.25">
      <c r="A100" s="49"/>
      <c r="B100" s="49"/>
      <c r="C100" s="49"/>
      <c r="D100" s="49"/>
      <c r="E100" s="49"/>
      <c r="F100" s="49"/>
      <c r="G100" s="49"/>
      <c r="H100" s="49"/>
      <c r="I100" s="49"/>
      <c r="J100" s="49"/>
      <c r="K100" s="49"/>
      <c r="L100" s="49"/>
      <c r="M100" s="49"/>
    </row>
    <row r="101" spans="1:13" ht="15.75" customHeight="1" x14ac:dyDescent="0.25">
      <c r="A101" s="49"/>
      <c r="B101" s="49"/>
      <c r="C101" s="49"/>
      <c r="D101" s="49"/>
      <c r="E101" s="49"/>
      <c r="F101" s="49"/>
      <c r="G101" s="49"/>
      <c r="H101" s="49"/>
      <c r="I101" s="49"/>
      <c r="J101" s="49"/>
      <c r="K101" s="49"/>
      <c r="L101" s="49"/>
      <c r="M101" s="49"/>
    </row>
    <row r="102" spans="1:13" ht="15.75" customHeight="1" x14ac:dyDescent="0.25">
      <c r="A102" s="49"/>
      <c r="B102" s="49"/>
      <c r="C102" s="49"/>
      <c r="D102" s="49"/>
      <c r="E102" s="49"/>
      <c r="F102" s="49"/>
      <c r="G102" s="49"/>
      <c r="H102" s="49"/>
      <c r="I102" s="49"/>
      <c r="J102" s="49"/>
      <c r="K102" s="49"/>
      <c r="L102" s="49"/>
      <c r="M102" s="49"/>
    </row>
    <row r="103" spans="1:13" ht="15.75" customHeight="1" x14ac:dyDescent="0.25">
      <c r="A103" s="49"/>
      <c r="B103" s="49"/>
      <c r="C103" s="49"/>
      <c r="D103" s="49"/>
      <c r="E103" s="49"/>
      <c r="F103" s="49"/>
      <c r="G103" s="49"/>
      <c r="H103" s="49"/>
      <c r="I103" s="49"/>
      <c r="J103" s="49"/>
      <c r="K103" s="49"/>
      <c r="L103" s="49"/>
      <c r="M103" s="49"/>
    </row>
    <row r="104" spans="1:13" ht="15.75" customHeight="1" x14ac:dyDescent="0.25">
      <c r="A104" s="49"/>
      <c r="B104" s="49"/>
      <c r="C104" s="49"/>
      <c r="D104" s="49"/>
      <c r="E104" s="49"/>
      <c r="F104" s="49"/>
      <c r="G104" s="49"/>
      <c r="H104" s="49"/>
      <c r="I104" s="49"/>
      <c r="J104" s="49"/>
      <c r="K104" s="49"/>
      <c r="L104" s="49"/>
      <c r="M104" s="49"/>
    </row>
    <row r="105" spans="1:13" ht="15.75" customHeight="1" x14ac:dyDescent="0.25">
      <c r="A105" s="49"/>
      <c r="B105" s="49"/>
      <c r="C105" s="49"/>
      <c r="D105" s="49"/>
      <c r="E105" s="49"/>
      <c r="F105" s="49"/>
      <c r="G105" s="49"/>
      <c r="H105" s="49"/>
      <c r="I105" s="49"/>
      <c r="J105" s="49"/>
      <c r="K105" s="49"/>
      <c r="L105" s="49"/>
      <c r="M105" s="49"/>
    </row>
    <row r="106" spans="1:13" ht="15.75" customHeight="1" x14ac:dyDescent="0.25">
      <c r="A106" s="49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</row>
    <row r="107" spans="1:13" ht="15.75" customHeight="1" x14ac:dyDescent="0.25">
      <c r="A107" s="49"/>
      <c r="B107" s="49"/>
      <c r="C107" s="49"/>
      <c r="D107" s="49"/>
      <c r="E107" s="49"/>
      <c r="F107" s="49"/>
      <c r="G107" s="49"/>
      <c r="H107" s="49"/>
      <c r="I107" s="49"/>
      <c r="J107" s="49"/>
      <c r="K107" s="49"/>
      <c r="L107" s="49"/>
      <c r="M107" s="49"/>
    </row>
    <row r="108" spans="1:13" ht="15.75" customHeight="1" x14ac:dyDescent="0.25">
      <c r="A108" s="49"/>
      <c r="B108" s="49"/>
      <c r="C108" s="49"/>
      <c r="D108" s="49"/>
      <c r="E108" s="49"/>
      <c r="F108" s="49"/>
      <c r="G108" s="49"/>
      <c r="H108" s="49"/>
      <c r="I108" s="49"/>
      <c r="J108" s="49"/>
      <c r="K108" s="49"/>
      <c r="L108" s="49"/>
      <c r="M108" s="49"/>
    </row>
    <row r="109" spans="1:13" ht="15.75" customHeight="1" x14ac:dyDescent="0.25">
      <c r="A109" s="49"/>
      <c r="B109" s="49"/>
      <c r="C109" s="49"/>
      <c r="D109" s="49"/>
      <c r="E109" s="49"/>
      <c r="F109" s="49"/>
      <c r="G109" s="49"/>
      <c r="H109" s="49"/>
      <c r="I109" s="49"/>
      <c r="J109" s="49"/>
      <c r="K109" s="49"/>
      <c r="L109" s="49"/>
      <c r="M109" s="49"/>
    </row>
    <row r="110" spans="1:13" ht="15.75" customHeight="1" x14ac:dyDescent="0.25">
      <c r="A110" s="49"/>
      <c r="B110" s="49"/>
      <c r="C110" s="49"/>
      <c r="D110" s="49"/>
      <c r="E110" s="49"/>
      <c r="F110" s="49"/>
      <c r="G110" s="49"/>
      <c r="H110" s="49"/>
      <c r="I110" s="49"/>
      <c r="J110" s="49"/>
      <c r="K110" s="49"/>
      <c r="L110" s="49"/>
      <c r="M110" s="49"/>
    </row>
    <row r="111" spans="1:13" ht="15.75" customHeight="1" x14ac:dyDescent="0.25">
      <c r="A111" s="49"/>
      <c r="B111" s="49"/>
      <c r="C111" s="49"/>
      <c r="D111" s="49"/>
      <c r="E111" s="49"/>
      <c r="F111" s="49"/>
      <c r="G111" s="49"/>
      <c r="H111" s="49"/>
      <c r="I111" s="49"/>
      <c r="J111" s="49"/>
      <c r="K111" s="49"/>
      <c r="L111" s="49"/>
      <c r="M111" s="49"/>
    </row>
    <row r="112" spans="1:13" ht="15.75" customHeight="1" x14ac:dyDescent="0.25">
      <c r="A112" s="49"/>
      <c r="B112" s="49"/>
      <c r="C112" s="49"/>
      <c r="D112" s="49"/>
      <c r="E112" s="49"/>
      <c r="F112" s="49"/>
      <c r="G112" s="49"/>
      <c r="H112" s="49"/>
      <c r="I112" s="49"/>
      <c r="J112" s="49"/>
      <c r="K112" s="49"/>
      <c r="L112" s="49"/>
      <c r="M112" s="49"/>
    </row>
    <row r="113" spans="1:13" ht="15.75" customHeight="1" x14ac:dyDescent="0.25">
      <c r="A113" s="49"/>
      <c r="B113" s="49"/>
      <c r="C113" s="49"/>
      <c r="D113" s="49"/>
      <c r="E113" s="49"/>
      <c r="F113" s="49"/>
      <c r="G113" s="49"/>
      <c r="H113" s="49"/>
      <c r="I113" s="49"/>
      <c r="J113" s="49"/>
      <c r="K113" s="49"/>
      <c r="L113" s="49"/>
      <c r="M113" s="49"/>
    </row>
    <row r="114" spans="1:13" ht="15.75" customHeight="1" x14ac:dyDescent="0.25">
      <c r="A114" s="49"/>
      <c r="B114" s="49"/>
      <c r="C114" s="49"/>
      <c r="D114" s="49"/>
      <c r="E114" s="49"/>
      <c r="F114" s="49"/>
      <c r="G114" s="49"/>
      <c r="H114" s="49"/>
      <c r="I114" s="49"/>
      <c r="J114" s="49"/>
      <c r="K114" s="49"/>
      <c r="L114" s="49"/>
      <c r="M114" s="49"/>
    </row>
    <row r="115" spans="1:13" ht="15.75" customHeight="1" x14ac:dyDescent="0.25">
      <c r="A115" s="49"/>
      <c r="B115" s="49"/>
      <c r="C115" s="49"/>
      <c r="D115" s="49"/>
      <c r="E115" s="49"/>
      <c r="F115" s="49"/>
      <c r="G115" s="49"/>
      <c r="H115" s="49"/>
      <c r="I115" s="49"/>
      <c r="J115" s="49"/>
      <c r="K115" s="49"/>
      <c r="L115" s="49"/>
      <c r="M115" s="49"/>
    </row>
    <row r="116" spans="1:13" ht="15.75" customHeight="1" x14ac:dyDescent="0.25">
      <c r="A116" s="49"/>
      <c r="B116" s="49"/>
      <c r="C116" s="49"/>
      <c r="D116" s="49"/>
      <c r="E116" s="49"/>
      <c r="F116" s="49"/>
      <c r="G116" s="49"/>
      <c r="H116" s="49"/>
      <c r="I116" s="49"/>
      <c r="J116" s="49"/>
      <c r="K116" s="49"/>
      <c r="L116" s="49"/>
      <c r="M116" s="49"/>
    </row>
    <row r="117" spans="1:13" ht="15.75" customHeight="1" x14ac:dyDescent="0.25">
      <c r="A117" s="49"/>
      <c r="B117" s="49"/>
      <c r="C117" s="49"/>
      <c r="D117" s="49"/>
      <c r="E117" s="49"/>
      <c r="F117" s="49"/>
      <c r="G117" s="49"/>
      <c r="H117" s="49"/>
      <c r="I117" s="49"/>
      <c r="J117" s="49"/>
      <c r="K117" s="49"/>
      <c r="L117" s="49"/>
      <c r="M117" s="49"/>
    </row>
    <row r="118" spans="1:13" ht="15.75" customHeight="1" x14ac:dyDescent="0.25">
      <c r="A118" s="49"/>
      <c r="B118" s="49"/>
      <c r="C118" s="49"/>
      <c r="D118" s="49"/>
      <c r="E118" s="49"/>
      <c r="F118" s="49"/>
      <c r="G118" s="49"/>
      <c r="H118" s="49"/>
      <c r="I118" s="49"/>
      <c r="J118" s="49"/>
      <c r="K118" s="49"/>
      <c r="L118" s="49"/>
      <c r="M118" s="49"/>
    </row>
    <row r="119" spans="1:13" ht="15.75" customHeight="1" x14ac:dyDescent="0.25">
      <c r="A119" s="49"/>
      <c r="B119" s="49"/>
      <c r="C119" s="49"/>
      <c r="D119" s="49"/>
      <c r="E119" s="49"/>
      <c r="F119" s="49"/>
      <c r="G119" s="49"/>
      <c r="H119" s="49"/>
      <c r="I119" s="49"/>
      <c r="J119" s="49"/>
      <c r="K119" s="49"/>
      <c r="L119" s="49"/>
      <c r="M119" s="49"/>
    </row>
    <row r="120" spans="1:13" ht="15.75" customHeight="1" x14ac:dyDescent="0.25">
      <c r="A120" s="49"/>
      <c r="B120" s="49"/>
      <c r="C120" s="49"/>
      <c r="D120" s="49"/>
      <c r="E120" s="49"/>
      <c r="F120" s="49"/>
      <c r="G120" s="49"/>
      <c r="H120" s="49"/>
      <c r="I120" s="49"/>
      <c r="J120" s="49"/>
      <c r="K120" s="49"/>
      <c r="L120" s="49"/>
      <c r="M120" s="49"/>
    </row>
    <row r="121" spans="1:13" ht="15.75" customHeight="1" x14ac:dyDescent="0.25">
      <c r="A121" s="49"/>
      <c r="B121" s="49"/>
      <c r="C121" s="49"/>
      <c r="D121" s="49"/>
      <c r="E121" s="49"/>
      <c r="F121" s="49"/>
      <c r="G121" s="49"/>
      <c r="H121" s="49"/>
      <c r="I121" s="49"/>
      <c r="J121" s="49"/>
      <c r="K121" s="49"/>
      <c r="L121" s="49"/>
      <c r="M121" s="49"/>
    </row>
    <row r="122" spans="1:13" ht="15.75" customHeight="1" x14ac:dyDescent="0.25">
      <c r="A122" s="49"/>
      <c r="B122" s="49"/>
      <c r="C122" s="49"/>
      <c r="D122" s="49"/>
      <c r="E122" s="49"/>
      <c r="F122" s="49"/>
      <c r="G122" s="49"/>
      <c r="H122" s="49"/>
      <c r="I122" s="49"/>
      <c r="J122" s="49"/>
      <c r="K122" s="49"/>
      <c r="L122" s="49"/>
      <c r="M122" s="49"/>
    </row>
    <row r="123" spans="1:13" ht="15.75" customHeight="1" x14ac:dyDescent="0.25">
      <c r="A123" s="49"/>
      <c r="B123" s="49"/>
      <c r="C123" s="49"/>
      <c r="D123" s="49"/>
      <c r="E123" s="49"/>
      <c r="F123" s="49"/>
      <c r="G123" s="49"/>
      <c r="H123" s="49"/>
      <c r="I123" s="49"/>
      <c r="J123" s="49"/>
      <c r="K123" s="49"/>
      <c r="L123" s="49"/>
      <c r="M123" s="49"/>
    </row>
    <row r="124" spans="1:13" ht="15.75" customHeight="1" x14ac:dyDescent="0.25">
      <c r="A124" s="49"/>
      <c r="B124" s="49"/>
      <c r="C124" s="49"/>
      <c r="D124" s="49"/>
      <c r="E124" s="49"/>
      <c r="F124" s="49"/>
      <c r="G124" s="49"/>
      <c r="H124" s="49"/>
      <c r="I124" s="49"/>
      <c r="J124" s="49"/>
      <c r="K124" s="49"/>
      <c r="L124" s="49"/>
      <c r="M124" s="49"/>
    </row>
    <row r="125" spans="1:13" ht="15.75" customHeight="1" x14ac:dyDescent="0.25">
      <c r="A125" s="49"/>
      <c r="B125" s="49"/>
      <c r="C125" s="49"/>
      <c r="D125" s="49"/>
      <c r="E125" s="49"/>
      <c r="F125" s="49"/>
      <c r="G125" s="49"/>
      <c r="H125" s="49"/>
      <c r="I125" s="49"/>
      <c r="J125" s="49"/>
      <c r="K125" s="49"/>
      <c r="L125" s="49"/>
      <c r="M125" s="49"/>
    </row>
    <row r="126" spans="1:13" ht="15.75" customHeight="1" x14ac:dyDescent="0.25">
      <c r="A126" s="49"/>
      <c r="B126" s="49"/>
      <c r="C126" s="49"/>
      <c r="D126" s="49"/>
      <c r="E126" s="49"/>
      <c r="F126" s="49"/>
      <c r="G126" s="49"/>
      <c r="H126" s="49"/>
      <c r="I126" s="49"/>
      <c r="J126" s="49"/>
      <c r="K126" s="49"/>
      <c r="L126" s="49"/>
      <c r="M126" s="49"/>
    </row>
    <row r="127" spans="1:13" ht="15.75" customHeight="1" x14ac:dyDescent="0.25">
      <c r="A127" s="49"/>
      <c r="B127" s="49"/>
      <c r="C127" s="49"/>
      <c r="D127" s="49"/>
      <c r="E127" s="49"/>
      <c r="F127" s="49"/>
      <c r="G127" s="49"/>
      <c r="H127" s="49"/>
      <c r="I127" s="49"/>
      <c r="J127" s="49"/>
      <c r="K127" s="49"/>
      <c r="L127" s="49"/>
      <c r="M127" s="49"/>
    </row>
    <row r="128" spans="1:13" ht="15.75" customHeight="1" x14ac:dyDescent="0.25">
      <c r="A128" s="49"/>
      <c r="B128" s="49"/>
      <c r="C128" s="49"/>
      <c r="D128" s="49"/>
      <c r="E128" s="49"/>
      <c r="F128" s="49"/>
      <c r="G128" s="49"/>
      <c r="H128" s="49"/>
      <c r="I128" s="49"/>
      <c r="J128" s="49"/>
      <c r="K128" s="49"/>
      <c r="L128" s="49"/>
      <c r="M128" s="49"/>
    </row>
    <row r="129" spans="1:13" ht="15.75" customHeight="1" x14ac:dyDescent="0.25">
      <c r="A129" s="49"/>
      <c r="B129" s="49"/>
      <c r="C129" s="49"/>
      <c r="D129" s="49"/>
      <c r="E129" s="49"/>
      <c r="F129" s="49"/>
      <c r="G129" s="49"/>
      <c r="H129" s="49"/>
      <c r="I129" s="49"/>
      <c r="J129" s="49"/>
      <c r="K129" s="49"/>
      <c r="L129" s="49"/>
      <c r="M129" s="49"/>
    </row>
    <row r="130" spans="1:13" ht="15.75" customHeight="1" x14ac:dyDescent="0.25">
      <c r="A130" s="49"/>
      <c r="B130" s="49"/>
      <c r="C130" s="49"/>
      <c r="D130" s="49"/>
      <c r="E130" s="49"/>
      <c r="F130" s="49"/>
      <c r="G130" s="49"/>
      <c r="H130" s="49"/>
      <c r="I130" s="49"/>
      <c r="J130" s="49"/>
      <c r="K130" s="49"/>
      <c r="L130" s="49"/>
      <c r="M130" s="49"/>
    </row>
    <row r="131" spans="1:13" ht="15.75" customHeight="1" x14ac:dyDescent="0.25">
      <c r="A131" s="49"/>
      <c r="B131" s="49"/>
      <c r="C131" s="49"/>
      <c r="D131" s="49"/>
      <c r="E131" s="49"/>
      <c r="F131" s="49"/>
      <c r="G131" s="49"/>
      <c r="H131" s="49"/>
      <c r="I131" s="49"/>
      <c r="J131" s="49"/>
      <c r="K131" s="49"/>
      <c r="L131" s="49"/>
      <c r="M131" s="49"/>
    </row>
    <row r="132" spans="1:13" ht="15.75" customHeight="1" x14ac:dyDescent="0.25">
      <c r="A132" s="49"/>
      <c r="B132" s="49"/>
      <c r="C132" s="49"/>
      <c r="D132" s="49"/>
      <c r="E132" s="49"/>
      <c r="F132" s="49"/>
      <c r="G132" s="49"/>
      <c r="H132" s="49"/>
      <c r="I132" s="49"/>
      <c r="J132" s="49"/>
      <c r="K132" s="49"/>
      <c r="L132" s="49"/>
      <c r="M132" s="49"/>
    </row>
    <row r="133" spans="1:13" ht="15.75" customHeight="1" x14ac:dyDescent="0.25">
      <c r="A133" s="49"/>
      <c r="B133" s="49"/>
      <c r="C133" s="49"/>
      <c r="D133" s="49"/>
      <c r="E133" s="49"/>
      <c r="F133" s="49"/>
      <c r="G133" s="49"/>
      <c r="H133" s="49"/>
      <c r="I133" s="49"/>
      <c r="J133" s="49"/>
      <c r="K133" s="49"/>
      <c r="L133" s="49"/>
      <c r="M133" s="49"/>
    </row>
    <row r="134" spans="1:13" ht="15.75" customHeight="1" x14ac:dyDescent="0.25">
      <c r="A134" s="49"/>
      <c r="B134" s="49"/>
      <c r="C134" s="49"/>
      <c r="D134" s="49"/>
      <c r="E134" s="49"/>
      <c r="F134" s="49"/>
      <c r="G134" s="49"/>
      <c r="H134" s="49"/>
      <c r="I134" s="49"/>
      <c r="J134" s="49"/>
      <c r="K134" s="49"/>
      <c r="L134" s="49"/>
      <c r="M134" s="49"/>
    </row>
    <row r="135" spans="1:13" ht="15.75" customHeight="1" x14ac:dyDescent="0.25">
      <c r="A135" s="49"/>
      <c r="B135" s="49"/>
      <c r="C135" s="49"/>
      <c r="D135" s="49"/>
      <c r="E135" s="49"/>
      <c r="F135" s="49"/>
      <c r="G135" s="49"/>
      <c r="H135" s="49"/>
      <c r="I135" s="49"/>
      <c r="J135" s="49"/>
      <c r="K135" s="49"/>
      <c r="L135" s="49"/>
      <c r="M135" s="49"/>
    </row>
    <row r="136" spans="1:13" ht="15.75" customHeight="1" x14ac:dyDescent="0.25">
      <c r="A136" s="49"/>
      <c r="B136" s="49"/>
      <c r="C136" s="49"/>
      <c r="D136" s="49"/>
      <c r="E136" s="49"/>
      <c r="F136" s="49"/>
      <c r="G136" s="49"/>
      <c r="H136" s="49"/>
      <c r="I136" s="49"/>
      <c r="J136" s="49"/>
      <c r="K136" s="49"/>
      <c r="L136" s="49"/>
      <c r="M136" s="49"/>
    </row>
    <row r="137" spans="1:13" ht="15.75" customHeight="1" x14ac:dyDescent="0.25">
      <c r="A137" s="49"/>
      <c r="B137" s="49"/>
      <c r="C137" s="49"/>
      <c r="D137" s="49"/>
      <c r="E137" s="49"/>
      <c r="F137" s="49"/>
      <c r="G137" s="49"/>
      <c r="H137" s="49"/>
      <c r="I137" s="49"/>
      <c r="J137" s="49"/>
      <c r="K137" s="49"/>
      <c r="L137" s="49"/>
      <c r="M137" s="49"/>
    </row>
    <row r="138" spans="1:13" ht="15.75" customHeight="1" x14ac:dyDescent="0.25">
      <c r="A138" s="49"/>
      <c r="B138" s="49"/>
      <c r="C138" s="49"/>
      <c r="D138" s="49"/>
      <c r="E138" s="49"/>
      <c r="F138" s="49"/>
      <c r="G138" s="49"/>
      <c r="H138" s="49"/>
      <c r="I138" s="49"/>
      <c r="J138" s="49"/>
      <c r="K138" s="49"/>
      <c r="L138" s="49"/>
      <c r="M138" s="49"/>
    </row>
    <row r="139" spans="1:13" ht="15.75" customHeight="1" x14ac:dyDescent="0.25">
      <c r="A139" s="49"/>
      <c r="B139" s="49"/>
      <c r="C139" s="49"/>
      <c r="D139" s="49"/>
      <c r="E139" s="49"/>
      <c r="F139" s="49"/>
      <c r="G139" s="49"/>
      <c r="H139" s="49"/>
      <c r="I139" s="49"/>
      <c r="J139" s="49"/>
      <c r="K139" s="49"/>
      <c r="L139" s="49"/>
      <c r="M139" s="49"/>
    </row>
    <row r="140" spans="1:13" ht="15.75" customHeight="1" x14ac:dyDescent="0.25">
      <c r="A140" s="49"/>
      <c r="B140" s="49"/>
      <c r="C140" s="49"/>
      <c r="D140" s="49"/>
      <c r="E140" s="49"/>
      <c r="F140" s="49"/>
      <c r="G140" s="49"/>
      <c r="H140" s="49"/>
      <c r="I140" s="49"/>
      <c r="J140" s="49"/>
      <c r="K140" s="49"/>
      <c r="L140" s="49"/>
      <c r="M140" s="49"/>
    </row>
    <row r="141" spans="1:13" ht="15.75" customHeight="1" x14ac:dyDescent="0.25">
      <c r="A141" s="49"/>
      <c r="B141" s="49"/>
      <c r="C141" s="49"/>
      <c r="D141" s="49"/>
      <c r="E141" s="49"/>
      <c r="F141" s="49"/>
      <c r="G141" s="49"/>
      <c r="H141" s="49"/>
      <c r="I141" s="49"/>
      <c r="J141" s="49"/>
      <c r="K141" s="49"/>
      <c r="L141" s="49"/>
      <c r="M141" s="49"/>
    </row>
    <row r="142" spans="1:13" ht="15.75" customHeight="1" x14ac:dyDescent="0.25">
      <c r="A142" s="49"/>
      <c r="B142" s="49"/>
      <c r="C142" s="49"/>
      <c r="D142" s="49"/>
      <c r="E142" s="49"/>
      <c r="F142" s="49"/>
      <c r="G142" s="49"/>
      <c r="H142" s="49"/>
      <c r="I142" s="49"/>
      <c r="J142" s="49"/>
      <c r="K142" s="49"/>
      <c r="L142" s="49"/>
      <c r="M142" s="49"/>
    </row>
    <row r="143" spans="1:13" ht="15.75" customHeight="1" x14ac:dyDescent="0.25">
      <c r="A143" s="49"/>
      <c r="B143" s="49"/>
      <c r="C143" s="49"/>
      <c r="D143" s="49"/>
      <c r="E143" s="49"/>
      <c r="F143" s="49"/>
      <c r="G143" s="49"/>
      <c r="H143" s="49"/>
      <c r="I143" s="49"/>
      <c r="J143" s="49"/>
      <c r="K143" s="49"/>
      <c r="L143" s="49"/>
      <c r="M143" s="49"/>
    </row>
    <row r="144" spans="1:13" ht="15.75" customHeight="1" x14ac:dyDescent="0.25">
      <c r="A144" s="49"/>
      <c r="B144" s="49"/>
      <c r="C144" s="49"/>
      <c r="D144" s="49"/>
      <c r="E144" s="49"/>
      <c r="F144" s="49"/>
      <c r="G144" s="49"/>
      <c r="H144" s="49"/>
      <c r="I144" s="49"/>
      <c r="J144" s="49"/>
      <c r="K144" s="49"/>
      <c r="L144" s="49"/>
      <c r="M144" s="49"/>
    </row>
    <row r="145" spans="1:13" ht="15.75" customHeight="1" x14ac:dyDescent="0.25">
      <c r="A145" s="49"/>
      <c r="B145" s="49"/>
      <c r="C145" s="49"/>
      <c r="D145" s="49"/>
      <c r="E145" s="49"/>
      <c r="F145" s="49"/>
      <c r="G145" s="49"/>
      <c r="H145" s="49"/>
      <c r="I145" s="49"/>
      <c r="J145" s="49"/>
      <c r="K145" s="49"/>
      <c r="L145" s="49"/>
      <c r="M145" s="49"/>
    </row>
    <row r="146" spans="1:13" ht="15.75" customHeight="1" x14ac:dyDescent="0.25">
      <c r="A146" s="49"/>
      <c r="B146" s="49"/>
      <c r="C146" s="49"/>
      <c r="D146" s="49"/>
      <c r="E146" s="49"/>
      <c r="F146" s="49"/>
      <c r="G146" s="49"/>
      <c r="H146" s="49"/>
      <c r="I146" s="49"/>
      <c r="J146" s="49"/>
      <c r="K146" s="49"/>
      <c r="L146" s="49"/>
      <c r="M146" s="49"/>
    </row>
    <row r="147" spans="1:13" ht="15.75" customHeight="1" x14ac:dyDescent="0.25">
      <c r="A147" s="49"/>
      <c r="B147" s="49"/>
      <c r="C147" s="49"/>
      <c r="D147" s="49"/>
      <c r="E147" s="49"/>
      <c r="F147" s="49"/>
      <c r="G147" s="49"/>
      <c r="H147" s="49"/>
      <c r="I147" s="49"/>
      <c r="J147" s="49"/>
      <c r="K147" s="49"/>
      <c r="L147" s="49"/>
      <c r="M147" s="49"/>
    </row>
    <row r="148" spans="1:13" ht="15.75" customHeight="1" x14ac:dyDescent="0.25">
      <c r="A148" s="49"/>
      <c r="B148" s="49"/>
      <c r="C148" s="49"/>
      <c r="D148" s="49"/>
      <c r="E148" s="49"/>
      <c r="F148" s="49"/>
      <c r="G148" s="49"/>
      <c r="H148" s="49"/>
      <c r="I148" s="49"/>
      <c r="J148" s="49"/>
      <c r="K148" s="49"/>
      <c r="L148" s="49"/>
      <c r="M148" s="49"/>
    </row>
    <row r="149" spans="1:13" ht="15.75" customHeight="1" x14ac:dyDescent="0.25">
      <c r="A149" s="49"/>
      <c r="B149" s="49"/>
      <c r="C149" s="49"/>
      <c r="D149" s="49"/>
      <c r="E149" s="49"/>
      <c r="F149" s="49"/>
      <c r="G149" s="49"/>
      <c r="H149" s="49"/>
      <c r="I149" s="49"/>
      <c r="J149" s="49"/>
      <c r="K149" s="49"/>
      <c r="L149" s="49"/>
      <c r="M149" s="49"/>
    </row>
    <row r="150" spans="1:13" ht="15.75" customHeight="1" x14ac:dyDescent="0.25">
      <c r="A150" s="49"/>
      <c r="B150" s="49"/>
      <c r="C150" s="49"/>
      <c r="D150" s="49"/>
      <c r="E150" s="49"/>
      <c r="F150" s="49"/>
      <c r="G150" s="49"/>
      <c r="H150" s="49"/>
      <c r="I150" s="49"/>
      <c r="J150" s="49"/>
      <c r="K150" s="49"/>
      <c r="L150" s="49"/>
      <c r="M150" s="49"/>
    </row>
    <row r="151" spans="1:13" ht="15.75" customHeight="1" x14ac:dyDescent="0.25">
      <c r="A151" s="49"/>
      <c r="B151" s="49"/>
      <c r="C151" s="49"/>
      <c r="D151" s="49"/>
      <c r="E151" s="49"/>
      <c r="F151" s="49"/>
      <c r="G151" s="49"/>
      <c r="H151" s="49"/>
      <c r="I151" s="49"/>
      <c r="J151" s="49"/>
      <c r="K151" s="49"/>
      <c r="L151" s="49"/>
      <c r="M151" s="49"/>
    </row>
    <row r="152" spans="1:13" ht="15.75" customHeight="1" x14ac:dyDescent="0.25">
      <c r="A152" s="49"/>
      <c r="B152" s="49"/>
      <c r="C152" s="49"/>
      <c r="D152" s="49"/>
      <c r="E152" s="49"/>
      <c r="F152" s="49"/>
      <c r="G152" s="49"/>
      <c r="H152" s="49"/>
      <c r="I152" s="49"/>
      <c r="J152" s="49"/>
      <c r="K152" s="49"/>
      <c r="L152" s="49"/>
      <c r="M152" s="49"/>
    </row>
    <row r="153" spans="1:13" ht="15.75" customHeight="1" x14ac:dyDescent="0.25">
      <c r="A153" s="49"/>
      <c r="B153" s="49"/>
      <c r="C153" s="49"/>
      <c r="D153" s="49"/>
      <c r="E153" s="49"/>
      <c r="F153" s="49"/>
      <c r="G153" s="49"/>
      <c r="H153" s="49"/>
      <c r="I153" s="49"/>
      <c r="J153" s="49"/>
      <c r="K153" s="49"/>
      <c r="L153" s="49"/>
      <c r="M153" s="49"/>
    </row>
    <row r="154" spans="1:13" ht="15.75" customHeight="1" x14ac:dyDescent="0.25">
      <c r="A154" s="49"/>
      <c r="B154" s="49"/>
      <c r="C154" s="49"/>
      <c r="D154" s="49"/>
      <c r="E154" s="49"/>
      <c r="F154" s="49"/>
      <c r="G154" s="49"/>
      <c r="H154" s="49"/>
      <c r="I154" s="49"/>
      <c r="J154" s="49"/>
      <c r="K154" s="49"/>
      <c r="L154" s="49"/>
      <c r="M154" s="49"/>
    </row>
    <row r="155" spans="1:13" ht="15.75" customHeight="1" x14ac:dyDescent="0.25">
      <c r="A155" s="49"/>
      <c r="B155" s="49"/>
      <c r="C155" s="49"/>
      <c r="D155" s="49"/>
      <c r="E155" s="49"/>
      <c r="F155" s="49"/>
      <c r="G155" s="49"/>
      <c r="H155" s="49"/>
      <c r="I155" s="49"/>
      <c r="J155" s="49"/>
      <c r="K155" s="49"/>
      <c r="L155" s="49"/>
      <c r="M155" s="49"/>
    </row>
    <row r="156" spans="1:13" ht="15.75" customHeight="1" x14ac:dyDescent="0.25">
      <c r="A156" s="49"/>
      <c r="B156" s="49"/>
      <c r="C156" s="49"/>
      <c r="D156" s="49"/>
      <c r="E156" s="49"/>
      <c r="F156" s="49"/>
      <c r="G156" s="49"/>
      <c r="H156" s="49"/>
      <c r="I156" s="49"/>
      <c r="J156" s="49"/>
      <c r="K156" s="49"/>
      <c r="L156" s="49"/>
      <c r="M156" s="49"/>
    </row>
    <row r="157" spans="1:13" ht="15.75" customHeight="1" x14ac:dyDescent="0.25">
      <c r="A157" s="49"/>
      <c r="B157" s="49"/>
      <c r="C157" s="49"/>
      <c r="D157" s="49"/>
      <c r="E157" s="49"/>
      <c r="F157" s="49"/>
      <c r="G157" s="49"/>
      <c r="H157" s="49"/>
      <c r="I157" s="49"/>
      <c r="J157" s="49"/>
      <c r="K157" s="49"/>
      <c r="L157" s="49"/>
      <c r="M157" s="49"/>
    </row>
    <row r="158" spans="1:13" ht="15.75" customHeight="1" x14ac:dyDescent="0.25">
      <c r="A158" s="49"/>
      <c r="B158" s="49"/>
      <c r="C158" s="49"/>
      <c r="D158" s="49"/>
      <c r="E158" s="49"/>
      <c r="F158" s="49"/>
      <c r="G158" s="49"/>
      <c r="H158" s="49"/>
      <c r="I158" s="49"/>
      <c r="J158" s="49"/>
      <c r="K158" s="49"/>
      <c r="L158" s="49"/>
      <c r="M158" s="49"/>
    </row>
    <row r="159" spans="1:13" ht="15.75" customHeight="1" x14ac:dyDescent="0.25">
      <c r="A159" s="49"/>
      <c r="B159" s="49"/>
      <c r="C159" s="49"/>
      <c r="D159" s="49"/>
      <c r="E159" s="49"/>
      <c r="F159" s="49"/>
      <c r="G159" s="49"/>
      <c r="H159" s="49"/>
      <c r="I159" s="49"/>
      <c r="J159" s="49"/>
      <c r="K159" s="49"/>
      <c r="L159" s="49"/>
      <c r="M159" s="49"/>
    </row>
    <row r="160" spans="1:13" ht="15.75" customHeight="1" x14ac:dyDescent="0.25">
      <c r="A160" s="49"/>
      <c r="B160" s="49"/>
      <c r="C160" s="49"/>
      <c r="D160" s="49"/>
      <c r="E160" s="49"/>
      <c r="F160" s="49"/>
      <c r="G160" s="49"/>
      <c r="H160" s="49"/>
      <c r="I160" s="49"/>
      <c r="J160" s="49"/>
      <c r="K160" s="49"/>
      <c r="L160" s="49"/>
      <c r="M160" s="49"/>
    </row>
    <row r="161" spans="1:13" ht="15.75" customHeight="1" x14ac:dyDescent="0.25">
      <c r="A161" s="49"/>
      <c r="B161" s="49"/>
      <c r="C161" s="49"/>
      <c r="D161" s="49"/>
      <c r="E161" s="49"/>
      <c r="F161" s="49"/>
      <c r="G161" s="49"/>
      <c r="H161" s="49"/>
      <c r="I161" s="49"/>
      <c r="J161" s="49"/>
      <c r="K161" s="49"/>
      <c r="L161" s="49"/>
      <c r="M161" s="49"/>
    </row>
    <row r="162" spans="1:13" ht="15.75" customHeight="1" x14ac:dyDescent="0.25">
      <c r="A162" s="49"/>
      <c r="B162" s="49"/>
      <c r="C162" s="49"/>
      <c r="D162" s="49"/>
      <c r="E162" s="49"/>
      <c r="F162" s="49"/>
      <c r="G162" s="49"/>
      <c r="H162" s="49"/>
      <c r="I162" s="49"/>
      <c r="J162" s="49"/>
      <c r="K162" s="49"/>
      <c r="L162" s="49"/>
      <c r="M162" s="49"/>
    </row>
    <row r="163" spans="1:13" ht="15.75" customHeight="1" x14ac:dyDescent="0.25">
      <c r="A163" s="49"/>
      <c r="B163" s="49"/>
      <c r="C163" s="49"/>
      <c r="D163" s="49"/>
      <c r="E163" s="49"/>
      <c r="F163" s="49"/>
      <c r="G163" s="49"/>
      <c r="H163" s="49"/>
      <c r="I163" s="49"/>
      <c r="J163" s="49"/>
      <c r="K163" s="49"/>
      <c r="L163" s="49"/>
      <c r="M163" s="49"/>
    </row>
    <row r="164" spans="1:13" ht="15.75" customHeight="1" x14ac:dyDescent="0.25">
      <c r="A164" s="49"/>
      <c r="B164" s="49"/>
      <c r="C164" s="49"/>
      <c r="D164" s="49"/>
      <c r="E164" s="49"/>
      <c r="F164" s="49"/>
      <c r="G164" s="49"/>
      <c r="H164" s="49"/>
      <c r="I164" s="49"/>
      <c r="J164" s="49"/>
      <c r="K164" s="49"/>
      <c r="L164" s="49"/>
      <c r="M164" s="49"/>
    </row>
    <row r="165" spans="1:13" ht="15.75" customHeight="1" x14ac:dyDescent="0.25">
      <c r="A165" s="49"/>
      <c r="B165" s="49"/>
      <c r="C165" s="49"/>
      <c r="D165" s="49"/>
      <c r="E165" s="49"/>
      <c r="F165" s="49"/>
      <c r="G165" s="49"/>
      <c r="H165" s="49"/>
      <c r="I165" s="49"/>
      <c r="J165" s="49"/>
      <c r="K165" s="49"/>
      <c r="L165" s="49"/>
      <c r="M165" s="49"/>
    </row>
    <row r="166" spans="1:13" ht="15.75" customHeight="1" x14ac:dyDescent="0.25">
      <c r="A166" s="49"/>
      <c r="B166" s="49"/>
      <c r="C166" s="49"/>
      <c r="D166" s="49"/>
      <c r="E166" s="49"/>
      <c r="F166" s="49"/>
      <c r="G166" s="49"/>
      <c r="H166" s="49"/>
      <c r="I166" s="49"/>
      <c r="J166" s="49"/>
      <c r="K166" s="49"/>
      <c r="L166" s="49"/>
      <c r="M166" s="49"/>
    </row>
    <row r="167" spans="1:13" ht="15.75" customHeight="1" x14ac:dyDescent="0.25">
      <c r="A167" s="49"/>
      <c r="B167" s="49"/>
      <c r="C167" s="49"/>
      <c r="D167" s="49"/>
      <c r="E167" s="49"/>
      <c r="F167" s="49"/>
      <c r="G167" s="49"/>
      <c r="H167" s="49"/>
      <c r="I167" s="49"/>
      <c r="J167" s="49"/>
      <c r="K167" s="49"/>
      <c r="L167" s="49"/>
      <c r="M167" s="49"/>
    </row>
    <row r="168" spans="1:13" ht="15.75" customHeight="1" x14ac:dyDescent="0.25">
      <c r="A168" s="49"/>
      <c r="B168" s="49"/>
      <c r="C168" s="49"/>
      <c r="D168" s="49"/>
      <c r="E168" s="49"/>
      <c r="F168" s="49"/>
      <c r="G168" s="49"/>
      <c r="H168" s="49"/>
      <c r="I168" s="49"/>
      <c r="J168" s="49"/>
      <c r="K168" s="49"/>
      <c r="L168" s="49"/>
      <c r="M168" s="49"/>
    </row>
    <row r="169" spans="1:13" ht="15.75" customHeight="1" x14ac:dyDescent="0.25">
      <c r="A169" s="49"/>
      <c r="B169" s="49"/>
      <c r="C169" s="49"/>
      <c r="D169" s="49"/>
      <c r="E169" s="49"/>
      <c r="F169" s="49"/>
      <c r="G169" s="49"/>
      <c r="H169" s="49"/>
      <c r="I169" s="49"/>
      <c r="J169" s="49"/>
      <c r="K169" s="49"/>
      <c r="L169" s="49"/>
      <c r="M169" s="49"/>
    </row>
    <row r="170" spans="1:13" ht="15.75" customHeight="1" x14ac:dyDescent="0.25">
      <c r="A170" s="49"/>
      <c r="B170" s="49"/>
      <c r="C170" s="49"/>
      <c r="D170" s="49"/>
      <c r="E170" s="49"/>
      <c r="F170" s="49"/>
      <c r="G170" s="49"/>
      <c r="H170" s="49"/>
      <c r="I170" s="49"/>
      <c r="J170" s="49"/>
      <c r="K170" s="49"/>
      <c r="L170" s="49"/>
      <c r="M170" s="49"/>
    </row>
    <row r="171" spans="1:13" ht="15.75" customHeight="1" x14ac:dyDescent="0.25">
      <c r="A171" s="49"/>
      <c r="B171" s="49"/>
      <c r="C171" s="49"/>
      <c r="D171" s="49"/>
      <c r="E171" s="49"/>
      <c r="F171" s="49"/>
      <c r="G171" s="49"/>
      <c r="H171" s="49"/>
      <c r="I171" s="49"/>
      <c r="J171" s="49"/>
      <c r="K171" s="49"/>
      <c r="L171" s="49"/>
      <c r="M171" s="49"/>
    </row>
    <row r="172" spans="1:13" ht="15.75" customHeight="1" x14ac:dyDescent="0.25">
      <c r="A172" s="49"/>
      <c r="B172" s="49"/>
      <c r="C172" s="49"/>
      <c r="D172" s="49"/>
      <c r="E172" s="49"/>
      <c r="F172" s="49"/>
      <c r="G172" s="49"/>
      <c r="H172" s="49"/>
      <c r="I172" s="49"/>
      <c r="J172" s="49"/>
      <c r="K172" s="49"/>
      <c r="L172" s="49"/>
      <c r="M172" s="49"/>
    </row>
    <row r="173" spans="1:13" ht="15.75" customHeight="1" x14ac:dyDescent="0.25">
      <c r="A173" s="49"/>
      <c r="B173" s="49"/>
      <c r="C173" s="49"/>
      <c r="D173" s="49"/>
      <c r="E173" s="49"/>
      <c r="F173" s="49"/>
      <c r="G173" s="49"/>
      <c r="H173" s="49"/>
      <c r="I173" s="49"/>
      <c r="J173" s="49"/>
      <c r="K173" s="49"/>
      <c r="L173" s="49"/>
      <c r="M173" s="49"/>
    </row>
    <row r="174" spans="1:13" ht="15.75" customHeight="1" x14ac:dyDescent="0.25">
      <c r="A174" s="49"/>
      <c r="B174" s="49"/>
      <c r="C174" s="49"/>
      <c r="D174" s="49"/>
      <c r="E174" s="49"/>
      <c r="F174" s="49"/>
      <c r="G174" s="49"/>
      <c r="H174" s="49"/>
      <c r="I174" s="49"/>
      <c r="J174" s="49"/>
      <c r="K174" s="49"/>
      <c r="L174" s="49"/>
      <c r="M174" s="49"/>
    </row>
    <row r="175" spans="1:13" ht="15.75" customHeight="1" x14ac:dyDescent="0.25">
      <c r="A175" s="49"/>
      <c r="B175" s="49"/>
      <c r="C175" s="49"/>
      <c r="D175" s="49"/>
      <c r="E175" s="49"/>
      <c r="F175" s="49"/>
      <c r="G175" s="49"/>
      <c r="H175" s="49"/>
      <c r="I175" s="49"/>
      <c r="J175" s="49"/>
      <c r="K175" s="49"/>
      <c r="L175" s="49"/>
      <c r="M175" s="49"/>
    </row>
    <row r="176" spans="1:13" ht="15.75" customHeight="1" x14ac:dyDescent="0.25">
      <c r="A176" s="49"/>
      <c r="B176" s="49"/>
      <c r="C176" s="49"/>
      <c r="D176" s="49"/>
      <c r="E176" s="49"/>
      <c r="F176" s="49"/>
      <c r="G176" s="49"/>
      <c r="H176" s="49"/>
      <c r="I176" s="49"/>
      <c r="J176" s="49"/>
      <c r="K176" s="49"/>
      <c r="L176" s="49"/>
      <c r="M176" s="49"/>
    </row>
    <row r="177" spans="1:13" ht="15.75" customHeight="1" x14ac:dyDescent="0.25">
      <c r="A177" s="49"/>
      <c r="B177" s="49"/>
      <c r="C177" s="49"/>
      <c r="D177" s="49"/>
      <c r="E177" s="49"/>
      <c r="F177" s="49"/>
      <c r="G177" s="49"/>
      <c r="H177" s="49"/>
      <c r="I177" s="49"/>
      <c r="J177" s="49"/>
      <c r="K177" s="49"/>
      <c r="L177" s="49"/>
      <c r="M177" s="49"/>
    </row>
    <row r="178" spans="1:13" ht="15.75" customHeight="1" x14ac:dyDescent="0.25">
      <c r="A178" s="49"/>
      <c r="B178" s="49"/>
      <c r="C178" s="49"/>
      <c r="D178" s="49"/>
      <c r="E178" s="49"/>
      <c r="F178" s="49"/>
      <c r="G178" s="49"/>
      <c r="H178" s="49"/>
      <c r="I178" s="49"/>
      <c r="J178" s="49"/>
      <c r="K178" s="49"/>
      <c r="L178" s="49"/>
      <c r="M178" s="49"/>
    </row>
    <row r="179" spans="1:13" ht="15.75" customHeight="1" x14ac:dyDescent="0.25">
      <c r="A179" s="49"/>
      <c r="B179" s="49"/>
      <c r="C179" s="49"/>
      <c r="D179" s="49"/>
      <c r="E179" s="49"/>
      <c r="F179" s="49"/>
      <c r="G179" s="49"/>
      <c r="H179" s="49"/>
      <c r="I179" s="49"/>
      <c r="J179" s="49"/>
      <c r="K179" s="49"/>
      <c r="L179" s="49"/>
      <c r="M179" s="49"/>
    </row>
    <row r="180" spans="1:13" ht="15.75" customHeight="1" x14ac:dyDescent="0.25">
      <c r="A180" s="49"/>
      <c r="B180" s="49"/>
      <c r="C180" s="49"/>
      <c r="D180" s="49"/>
      <c r="E180" s="49"/>
      <c r="F180" s="49"/>
      <c r="G180" s="49"/>
      <c r="H180" s="49"/>
      <c r="I180" s="49"/>
      <c r="J180" s="49"/>
      <c r="K180" s="49"/>
      <c r="L180" s="49"/>
      <c r="M180" s="49"/>
    </row>
    <row r="181" spans="1:13" ht="15.75" customHeight="1" x14ac:dyDescent="0.25">
      <c r="A181" s="49"/>
      <c r="B181" s="49"/>
      <c r="C181" s="49"/>
      <c r="D181" s="49"/>
      <c r="E181" s="49"/>
      <c r="F181" s="49"/>
      <c r="G181" s="49"/>
      <c r="H181" s="49"/>
      <c r="I181" s="49"/>
      <c r="J181" s="49"/>
      <c r="K181" s="49"/>
      <c r="L181" s="49"/>
      <c r="M181" s="49"/>
    </row>
    <row r="182" spans="1:13" ht="15.75" customHeight="1" x14ac:dyDescent="0.25">
      <c r="A182" s="49"/>
      <c r="B182" s="49"/>
      <c r="C182" s="49"/>
      <c r="D182" s="49"/>
      <c r="E182" s="49"/>
      <c r="F182" s="49"/>
      <c r="G182" s="49"/>
      <c r="H182" s="49"/>
      <c r="I182" s="49"/>
      <c r="J182" s="49"/>
      <c r="K182" s="49"/>
      <c r="L182" s="49"/>
      <c r="M182" s="49"/>
    </row>
    <row r="183" spans="1:13" ht="15.75" customHeight="1" x14ac:dyDescent="0.25">
      <c r="A183" s="49"/>
      <c r="B183" s="49"/>
      <c r="C183" s="49"/>
      <c r="D183" s="49"/>
      <c r="E183" s="49"/>
      <c r="F183" s="49"/>
      <c r="G183" s="49"/>
      <c r="H183" s="49"/>
      <c r="I183" s="49"/>
      <c r="J183" s="49"/>
      <c r="K183" s="49"/>
      <c r="L183" s="49"/>
      <c r="M183" s="49"/>
    </row>
    <row r="184" spans="1:13" ht="15.75" customHeight="1" x14ac:dyDescent="0.25">
      <c r="A184" s="49"/>
      <c r="B184" s="49"/>
      <c r="C184" s="49"/>
      <c r="D184" s="49"/>
      <c r="E184" s="49"/>
      <c r="F184" s="49"/>
      <c r="G184" s="49"/>
      <c r="H184" s="49"/>
      <c r="I184" s="49"/>
      <c r="J184" s="49"/>
      <c r="K184" s="49"/>
      <c r="L184" s="49"/>
      <c r="M184" s="49"/>
    </row>
    <row r="185" spans="1:13" ht="15.75" customHeight="1" x14ac:dyDescent="0.25">
      <c r="A185" s="49"/>
      <c r="B185" s="49"/>
      <c r="C185" s="49"/>
      <c r="D185" s="49"/>
      <c r="E185" s="49"/>
      <c r="F185" s="49"/>
      <c r="G185" s="49"/>
      <c r="H185" s="49"/>
      <c r="I185" s="49"/>
      <c r="J185" s="49"/>
      <c r="K185" s="49"/>
      <c r="L185" s="49"/>
      <c r="M185" s="49"/>
    </row>
    <row r="186" spans="1:13" ht="15.75" customHeight="1" x14ac:dyDescent="0.25">
      <c r="A186" s="49"/>
      <c r="B186" s="49"/>
      <c r="C186" s="49"/>
      <c r="D186" s="49"/>
      <c r="E186" s="49"/>
      <c r="F186" s="49"/>
      <c r="G186" s="49"/>
      <c r="H186" s="49"/>
      <c r="I186" s="49"/>
      <c r="J186" s="49"/>
      <c r="K186" s="49"/>
      <c r="L186" s="49"/>
      <c r="M186" s="49"/>
    </row>
    <row r="187" spans="1:13" ht="15.75" customHeight="1" x14ac:dyDescent="0.25">
      <c r="A187" s="49"/>
      <c r="B187" s="49"/>
      <c r="C187" s="49"/>
      <c r="D187" s="49"/>
      <c r="E187" s="49"/>
      <c r="F187" s="49"/>
      <c r="G187" s="49"/>
      <c r="H187" s="49"/>
      <c r="I187" s="49"/>
      <c r="J187" s="49"/>
      <c r="K187" s="49"/>
      <c r="L187" s="49"/>
      <c r="M187" s="49"/>
    </row>
    <row r="188" spans="1:13" ht="15.75" customHeight="1" x14ac:dyDescent="0.25">
      <c r="A188" s="49"/>
      <c r="B188" s="49"/>
      <c r="C188" s="49"/>
      <c r="D188" s="49"/>
      <c r="E188" s="49"/>
      <c r="F188" s="49"/>
      <c r="G188" s="49"/>
      <c r="H188" s="49"/>
      <c r="I188" s="49"/>
      <c r="J188" s="49"/>
      <c r="K188" s="49"/>
      <c r="L188" s="49"/>
      <c r="M188" s="49"/>
    </row>
    <row r="189" spans="1:13" ht="15.75" customHeight="1" x14ac:dyDescent="0.25">
      <c r="A189" s="49"/>
      <c r="B189" s="49"/>
      <c r="C189" s="49"/>
      <c r="D189" s="49"/>
      <c r="E189" s="49"/>
      <c r="F189" s="49"/>
      <c r="G189" s="49"/>
      <c r="H189" s="49"/>
      <c r="I189" s="49"/>
      <c r="J189" s="49"/>
      <c r="K189" s="49"/>
      <c r="L189" s="49"/>
      <c r="M189" s="49"/>
    </row>
    <row r="190" spans="1:13" ht="15.75" customHeight="1" x14ac:dyDescent="0.25">
      <c r="A190" s="49"/>
      <c r="B190" s="49"/>
      <c r="C190" s="49"/>
      <c r="D190" s="49"/>
      <c r="E190" s="49"/>
      <c r="F190" s="49"/>
      <c r="G190" s="49"/>
      <c r="H190" s="49"/>
      <c r="I190" s="49"/>
      <c r="J190" s="49"/>
      <c r="K190" s="49"/>
      <c r="L190" s="49"/>
      <c r="M190" s="49"/>
    </row>
    <row r="191" spans="1:13" ht="15.75" customHeight="1" x14ac:dyDescent="0.25">
      <c r="A191" s="49"/>
      <c r="B191" s="49"/>
      <c r="C191" s="49"/>
      <c r="D191" s="49"/>
      <c r="E191" s="49"/>
      <c r="F191" s="49"/>
      <c r="G191" s="49"/>
      <c r="H191" s="49"/>
      <c r="I191" s="49"/>
      <c r="J191" s="49"/>
      <c r="K191" s="49"/>
      <c r="L191" s="49"/>
      <c r="M191" s="49"/>
    </row>
    <row r="192" spans="1:13" ht="15.75" customHeight="1" x14ac:dyDescent="0.25">
      <c r="A192" s="49"/>
      <c r="B192" s="49"/>
      <c r="C192" s="49"/>
      <c r="D192" s="49"/>
      <c r="E192" s="49"/>
      <c r="F192" s="49"/>
      <c r="G192" s="49"/>
      <c r="H192" s="49"/>
      <c r="I192" s="49"/>
      <c r="J192" s="49"/>
      <c r="K192" s="49"/>
      <c r="L192" s="49"/>
      <c r="M192" s="49"/>
    </row>
    <row r="193" spans="1:13" ht="15.75" customHeight="1" x14ac:dyDescent="0.25">
      <c r="A193" s="49"/>
      <c r="B193" s="49"/>
      <c r="C193" s="49"/>
      <c r="D193" s="49"/>
      <c r="E193" s="49"/>
      <c r="F193" s="49"/>
      <c r="G193" s="49"/>
      <c r="H193" s="49"/>
      <c r="I193" s="49"/>
      <c r="J193" s="49"/>
      <c r="K193" s="49"/>
      <c r="L193" s="49"/>
      <c r="M193" s="49"/>
    </row>
    <row r="194" spans="1:13" ht="15.75" customHeight="1" x14ac:dyDescent="0.25">
      <c r="A194" s="49"/>
      <c r="B194" s="49"/>
      <c r="C194" s="49"/>
      <c r="D194" s="49"/>
      <c r="E194" s="49"/>
      <c r="F194" s="49"/>
      <c r="G194" s="49"/>
      <c r="H194" s="49"/>
      <c r="I194" s="49"/>
      <c r="J194" s="49"/>
      <c r="K194" s="49"/>
      <c r="L194" s="49"/>
      <c r="M194" s="49"/>
    </row>
    <row r="195" spans="1:13" ht="15.75" customHeight="1" x14ac:dyDescent="0.25">
      <c r="A195" s="49"/>
      <c r="B195" s="49"/>
      <c r="C195" s="49"/>
      <c r="D195" s="49"/>
      <c r="E195" s="49"/>
      <c r="F195" s="49"/>
      <c r="G195" s="49"/>
      <c r="H195" s="49"/>
      <c r="I195" s="49"/>
      <c r="J195" s="49"/>
      <c r="K195" s="49"/>
      <c r="L195" s="49"/>
      <c r="M195" s="49"/>
    </row>
    <row r="196" spans="1:13" ht="15.75" customHeight="1" x14ac:dyDescent="0.25">
      <c r="A196" s="49"/>
      <c r="B196" s="49"/>
      <c r="C196" s="49"/>
      <c r="D196" s="49"/>
      <c r="E196" s="49"/>
      <c r="F196" s="49"/>
      <c r="G196" s="49"/>
      <c r="H196" s="49"/>
      <c r="I196" s="49"/>
      <c r="J196" s="49"/>
      <c r="K196" s="49"/>
      <c r="L196" s="49"/>
      <c r="M196" s="49"/>
    </row>
    <row r="197" spans="1:13" ht="15.75" customHeight="1" x14ac:dyDescent="0.25">
      <c r="A197" s="49"/>
      <c r="B197" s="49"/>
      <c r="C197" s="49"/>
      <c r="D197" s="49"/>
      <c r="E197" s="49"/>
      <c r="F197" s="49"/>
      <c r="G197" s="49"/>
      <c r="H197" s="49"/>
      <c r="I197" s="49"/>
      <c r="J197" s="49"/>
      <c r="K197" s="49"/>
      <c r="L197" s="49"/>
      <c r="M197" s="49"/>
    </row>
    <row r="198" spans="1:13" ht="15.75" customHeight="1" x14ac:dyDescent="0.25">
      <c r="A198" s="49"/>
      <c r="B198" s="49"/>
      <c r="C198" s="49"/>
      <c r="D198" s="49"/>
      <c r="E198" s="49"/>
      <c r="F198" s="49"/>
      <c r="G198" s="49"/>
      <c r="H198" s="49"/>
      <c r="I198" s="49"/>
      <c r="J198" s="49"/>
      <c r="K198" s="49"/>
      <c r="L198" s="49"/>
      <c r="M198" s="49"/>
    </row>
    <row r="199" spans="1:13" ht="15.75" customHeight="1" x14ac:dyDescent="0.25">
      <c r="A199" s="49"/>
      <c r="B199" s="49"/>
      <c r="C199" s="49"/>
      <c r="D199" s="49"/>
      <c r="E199" s="49"/>
      <c r="F199" s="49"/>
      <c r="G199" s="49"/>
      <c r="H199" s="49"/>
      <c r="I199" s="49"/>
      <c r="J199" s="49"/>
      <c r="K199" s="49"/>
      <c r="L199" s="49"/>
      <c r="M199" s="49"/>
    </row>
    <row r="200" spans="1:13" ht="15.75" customHeight="1" x14ac:dyDescent="0.25">
      <c r="A200" s="49"/>
      <c r="B200" s="49"/>
      <c r="C200" s="49"/>
      <c r="D200" s="49"/>
      <c r="E200" s="49"/>
      <c r="F200" s="49"/>
      <c r="G200" s="49"/>
      <c r="H200" s="49"/>
      <c r="I200" s="49"/>
      <c r="J200" s="49"/>
      <c r="K200" s="49"/>
      <c r="L200" s="49"/>
      <c r="M200" s="49"/>
    </row>
    <row r="201" spans="1:13" ht="15.75" customHeight="1" x14ac:dyDescent="0.25">
      <c r="A201" s="49"/>
      <c r="B201" s="49"/>
      <c r="C201" s="49"/>
      <c r="D201" s="49"/>
      <c r="E201" s="49"/>
      <c r="F201" s="49"/>
      <c r="G201" s="49"/>
      <c r="H201" s="49"/>
      <c r="I201" s="49"/>
      <c r="J201" s="49"/>
      <c r="K201" s="49"/>
      <c r="L201" s="49"/>
      <c r="M201" s="49"/>
    </row>
    <row r="202" spans="1:13" ht="15.75" customHeight="1" x14ac:dyDescent="0.25">
      <c r="A202" s="49"/>
      <c r="B202" s="49"/>
      <c r="C202" s="49"/>
      <c r="D202" s="49"/>
      <c r="E202" s="49"/>
      <c r="F202" s="49"/>
      <c r="G202" s="49"/>
      <c r="H202" s="49"/>
      <c r="I202" s="49"/>
      <c r="J202" s="49"/>
      <c r="K202" s="49"/>
      <c r="L202" s="49"/>
      <c r="M202" s="49"/>
    </row>
    <row r="203" spans="1:13" ht="15.75" customHeight="1" x14ac:dyDescent="0.25">
      <c r="A203" s="49"/>
      <c r="B203" s="49"/>
      <c r="C203" s="49"/>
      <c r="D203" s="49"/>
      <c r="E203" s="49"/>
      <c r="F203" s="49"/>
      <c r="G203" s="49"/>
      <c r="H203" s="49"/>
      <c r="I203" s="49"/>
      <c r="J203" s="49"/>
      <c r="K203" s="49"/>
      <c r="L203" s="49"/>
      <c r="M203" s="49"/>
    </row>
    <row r="204" spans="1:13" ht="15.75" customHeight="1" x14ac:dyDescent="0.25">
      <c r="A204" s="49"/>
      <c r="B204" s="49"/>
      <c r="C204" s="49"/>
      <c r="D204" s="49"/>
      <c r="E204" s="49"/>
      <c r="F204" s="49"/>
      <c r="G204" s="49"/>
      <c r="H204" s="49"/>
      <c r="I204" s="49"/>
      <c r="J204" s="49"/>
      <c r="K204" s="49"/>
      <c r="L204" s="49"/>
      <c r="M204" s="49"/>
    </row>
    <row r="205" spans="1:13" ht="15.75" customHeight="1" x14ac:dyDescent="0.25">
      <c r="A205" s="49"/>
      <c r="B205" s="49"/>
      <c r="C205" s="49"/>
      <c r="D205" s="49"/>
      <c r="E205" s="49"/>
      <c r="F205" s="49"/>
      <c r="G205" s="49"/>
      <c r="H205" s="49"/>
      <c r="I205" s="49"/>
      <c r="J205" s="49"/>
      <c r="K205" s="49"/>
      <c r="L205" s="49"/>
      <c r="M205" s="49"/>
    </row>
    <row r="206" spans="1:13" ht="15.75" customHeight="1" x14ac:dyDescent="0.25">
      <c r="A206" s="49"/>
      <c r="B206" s="49"/>
      <c r="C206" s="49"/>
      <c r="D206" s="49"/>
      <c r="E206" s="49"/>
      <c r="F206" s="49"/>
      <c r="G206" s="49"/>
      <c r="H206" s="49"/>
      <c r="I206" s="49"/>
      <c r="J206" s="49"/>
      <c r="K206" s="49"/>
      <c r="L206" s="49"/>
      <c r="M206" s="49"/>
    </row>
    <row r="207" spans="1:13" ht="15.75" customHeight="1" x14ac:dyDescent="0.25">
      <c r="A207" s="49"/>
      <c r="B207" s="49"/>
      <c r="C207" s="49"/>
      <c r="D207" s="49"/>
      <c r="E207" s="49"/>
      <c r="F207" s="49"/>
      <c r="G207" s="49"/>
      <c r="H207" s="49"/>
      <c r="I207" s="49"/>
      <c r="J207" s="49"/>
      <c r="K207" s="49"/>
      <c r="L207" s="49"/>
      <c r="M207" s="49"/>
    </row>
    <row r="208" spans="1:13" ht="15.75" customHeight="1" x14ac:dyDescent="0.25">
      <c r="A208" s="49"/>
      <c r="B208" s="49"/>
      <c r="C208" s="49"/>
      <c r="D208" s="49"/>
      <c r="E208" s="49"/>
      <c r="F208" s="49"/>
      <c r="G208" s="49"/>
      <c r="H208" s="49"/>
      <c r="I208" s="49"/>
      <c r="J208" s="49"/>
      <c r="K208" s="49"/>
      <c r="L208" s="49"/>
      <c r="M208" s="49"/>
    </row>
    <row r="209" spans="1:13" ht="15.75" customHeight="1" x14ac:dyDescent="0.25">
      <c r="A209" s="49"/>
      <c r="B209" s="49"/>
      <c r="C209" s="49"/>
      <c r="D209" s="49"/>
      <c r="E209" s="49"/>
      <c r="F209" s="49"/>
      <c r="G209" s="49"/>
      <c r="H209" s="49"/>
      <c r="I209" s="49"/>
      <c r="J209" s="49"/>
      <c r="K209" s="49"/>
      <c r="L209" s="49"/>
      <c r="M209" s="49"/>
    </row>
    <row r="210" spans="1:13" ht="15.75" customHeight="1" x14ac:dyDescent="0.25">
      <c r="A210" s="49"/>
      <c r="B210" s="49"/>
      <c r="C210" s="49"/>
      <c r="D210" s="49"/>
      <c r="E210" s="49"/>
      <c r="F210" s="49"/>
      <c r="G210" s="49"/>
      <c r="H210" s="49"/>
      <c r="I210" s="49"/>
      <c r="J210" s="49"/>
      <c r="K210" s="49"/>
      <c r="L210" s="49"/>
      <c r="M210" s="49"/>
    </row>
    <row r="211" spans="1:13" ht="15.75" customHeight="1" x14ac:dyDescent="0.25">
      <c r="A211" s="49"/>
      <c r="B211" s="49"/>
      <c r="C211" s="49"/>
      <c r="D211" s="49"/>
      <c r="E211" s="49"/>
      <c r="F211" s="49"/>
      <c r="G211" s="49"/>
      <c r="H211" s="49"/>
      <c r="I211" s="49"/>
      <c r="J211" s="49"/>
      <c r="K211" s="49"/>
      <c r="L211" s="49"/>
      <c r="M211" s="49"/>
    </row>
    <row r="212" spans="1:13" ht="15.75" customHeight="1" x14ac:dyDescent="0.25">
      <c r="A212" s="49"/>
      <c r="B212" s="49"/>
      <c r="C212" s="49"/>
      <c r="D212" s="49"/>
      <c r="E212" s="49"/>
      <c r="F212" s="49"/>
      <c r="G212" s="49"/>
      <c r="H212" s="49"/>
      <c r="I212" s="49"/>
      <c r="J212" s="49"/>
      <c r="K212" s="49"/>
      <c r="L212" s="49"/>
      <c r="M212" s="49"/>
    </row>
    <row r="213" spans="1:13" ht="15.75" customHeight="1" x14ac:dyDescent="0.25">
      <c r="A213" s="49"/>
      <c r="B213" s="49"/>
      <c r="C213" s="49"/>
      <c r="D213" s="49"/>
      <c r="E213" s="49"/>
      <c r="F213" s="49"/>
      <c r="G213" s="49"/>
      <c r="H213" s="49"/>
      <c r="I213" s="49"/>
      <c r="J213" s="49"/>
      <c r="K213" s="49"/>
      <c r="L213" s="49"/>
      <c r="M213" s="49"/>
    </row>
    <row r="214" spans="1:13" ht="15.75" customHeight="1" x14ac:dyDescent="0.25">
      <c r="A214" s="49"/>
      <c r="B214" s="49"/>
      <c r="C214" s="49"/>
      <c r="D214" s="49"/>
      <c r="E214" s="49"/>
      <c r="F214" s="49"/>
      <c r="G214" s="49"/>
      <c r="H214" s="49"/>
      <c r="I214" s="49"/>
      <c r="J214" s="49"/>
      <c r="K214" s="49"/>
      <c r="L214" s="49"/>
      <c r="M214" s="49"/>
    </row>
    <row r="215" spans="1:13" ht="15.75" customHeight="1" x14ac:dyDescent="0.25">
      <c r="A215" s="49"/>
      <c r="B215" s="49"/>
      <c r="C215" s="49"/>
      <c r="D215" s="49"/>
      <c r="E215" s="49"/>
      <c r="F215" s="49"/>
      <c r="G215" s="49"/>
      <c r="H215" s="49"/>
      <c r="I215" s="49"/>
      <c r="J215" s="49"/>
      <c r="K215" s="49"/>
      <c r="L215" s="49"/>
      <c r="M215" s="49"/>
    </row>
    <row r="216" spans="1:13" ht="15.75" customHeight="1" x14ac:dyDescent="0.25">
      <c r="A216" s="49"/>
      <c r="B216" s="49"/>
      <c r="C216" s="49"/>
      <c r="D216" s="49"/>
      <c r="E216" s="49"/>
      <c r="F216" s="49"/>
      <c r="G216" s="49"/>
      <c r="H216" s="49"/>
      <c r="I216" s="49"/>
      <c r="J216" s="49"/>
      <c r="K216" s="49"/>
      <c r="L216" s="49"/>
      <c r="M216" s="49"/>
    </row>
    <row r="217" spans="1:13" ht="15.75" customHeight="1" x14ac:dyDescent="0.25">
      <c r="A217" s="49"/>
      <c r="B217" s="49"/>
      <c r="C217" s="49"/>
      <c r="D217" s="49"/>
      <c r="E217" s="49"/>
      <c r="F217" s="49"/>
      <c r="G217" s="49"/>
      <c r="H217" s="49"/>
      <c r="I217" s="49"/>
      <c r="J217" s="49"/>
      <c r="K217" s="49"/>
      <c r="L217" s="49"/>
      <c r="M217" s="49"/>
    </row>
    <row r="218" spans="1:13" ht="15.75" customHeight="1" x14ac:dyDescent="0.25">
      <c r="A218" s="49"/>
      <c r="B218" s="49"/>
      <c r="C218" s="49"/>
      <c r="D218" s="49"/>
      <c r="E218" s="49"/>
      <c r="F218" s="49"/>
      <c r="G218" s="49"/>
      <c r="H218" s="49"/>
      <c r="I218" s="49"/>
      <c r="J218" s="49"/>
      <c r="K218" s="49"/>
      <c r="L218" s="49"/>
      <c r="M218" s="49"/>
    </row>
    <row r="219" spans="1:13" ht="15.75" customHeight="1" x14ac:dyDescent="0.25">
      <c r="A219" s="49"/>
      <c r="B219" s="49"/>
      <c r="C219" s="49"/>
      <c r="D219" s="49"/>
      <c r="E219" s="49"/>
      <c r="F219" s="49"/>
      <c r="G219" s="49"/>
      <c r="H219" s="49"/>
      <c r="I219" s="49"/>
      <c r="J219" s="49"/>
      <c r="K219" s="49"/>
      <c r="L219" s="49"/>
      <c r="M219" s="49"/>
    </row>
    <row r="220" spans="1:13" ht="15.75" customHeight="1" x14ac:dyDescent="0.25">
      <c r="A220" s="49"/>
      <c r="B220" s="49"/>
      <c r="C220" s="49"/>
      <c r="D220" s="49"/>
      <c r="E220" s="49"/>
      <c r="F220" s="49"/>
      <c r="G220" s="49"/>
      <c r="H220" s="49"/>
      <c r="I220" s="49"/>
      <c r="J220" s="49"/>
      <c r="K220" s="49"/>
      <c r="L220" s="49"/>
      <c r="M220" s="49"/>
    </row>
    <row r="221" spans="1:13" ht="15.75" customHeight="1" x14ac:dyDescent="0.25"/>
    <row r="222" spans="1:13" ht="15.75" customHeight="1" x14ac:dyDescent="0.25"/>
    <row r="223" spans="1:13" ht="15.75" customHeight="1" x14ac:dyDescent="0.25"/>
    <row r="224" spans="1:13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">
    <mergeCell ref="K1:L1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L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 x14ac:dyDescent="0.25"/>
  <cols>
    <col min="1" max="1" width="14.44140625" customWidth="1"/>
    <col min="2" max="2" width="42.88671875" customWidth="1"/>
    <col min="3" max="3" width="65.33203125" customWidth="1"/>
    <col min="4" max="4" width="23.44140625" customWidth="1"/>
    <col min="5" max="5" width="29.6640625" customWidth="1"/>
    <col min="6" max="6" width="51.44140625" customWidth="1"/>
    <col min="7" max="7" width="18.33203125" customWidth="1"/>
    <col min="8" max="9" width="14.44140625" customWidth="1"/>
    <col min="10" max="10" width="6.88671875" customWidth="1"/>
    <col min="11" max="11" width="7.109375" customWidth="1"/>
    <col min="12" max="12" width="41.109375" customWidth="1"/>
    <col min="13" max="26" width="14.44140625" customWidth="1"/>
  </cols>
  <sheetData>
    <row r="1" spans="1:12" ht="15.75" customHeight="1" x14ac:dyDescent="0.25">
      <c r="A1" s="41" t="s">
        <v>0</v>
      </c>
      <c r="B1" s="42" t="s">
        <v>150</v>
      </c>
      <c r="C1" s="42" t="s">
        <v>2</v>
      </c>
      <c r="D1" s="42" t="s">
        <v>3</v>
      </c>
      <c r="E1" s="42" t="s">
        <v>164</v>
      </c>
      <c r="F1" s="42" t="s">
        <v>39</v>
      </c>
      <c r="G1" s="42" t="s">
        <v>5</v>
      </c>
      <c r="H1" s="42" t="s">
        <v>6</v>
      </c>
      <c r="I1" s="42" t="s">
        <v>7</v>
      </c>
      <c r="J1" s="93" t="s">
        <v>10</v>
      </c>
      <c r="K1" s="92"/>
      <c r="L1" s="48" t="s">
        <v>11</v>
      </c>
    </row>
    <row r="2" spans="1:12" ht="34.5" customHeight="1" x14ac:dyDescent="0.25">
      <c r="A2" s="44" t="s">
        <v>194</v>
      </c>
      <c r="B2" s="45" t="s">
        <v>195</v>
      </c>
      <c r="C2" s="45" t="s">
        <v>196</v>
      </c>
      <c r="D2" s="45" t="s">
        <v>30</v>
      </c>
      <c r="E2" s="45" t="s">
        <v>197</v>
      </c>
      <c r="F2" s="45" t="s">
        <v>197</v>
      </c>
      <c r="G2" s="45">
        <v>2</v>
      </c>
      <c r="H2" s="45">
        <v>3</v>
      </c>
      <c r="I2" s="45">
        <v>3</v>
      </c>
      <c r="J2" s="9">
        <f>SUM(G2:I2)</f>
        <v>8</v>
      </c>
      <c r="K2" s="9" t="str">
        <f>IF(COUNTIF(G2:I2,"3")&gt;0,"*","")</f>
        <v>*</v>
      </c>
      <c r="L2" s="45" t="s">
        <v>193</v>
      </c>
    </row>
    <row r="3" spans="1:12" ht="15.75" customHeight="1" x14ac:dyDescent="0.25"/>
    <row r="4" spans="1:12" ht="15.75" customHeight="1" x14ac:dyDescent="0.25"/>
    <row r="5" spans="1:12" ht="15.75" customHeight="1" x14ac:dyDescent="0.25"/>
    <row r="6" spans="1:12" ht="15.75" customHeight="1" x14ac:dyDescent="0.25"/>
    <row r="7" spans="1:12" ht="15.75" customHeight="1" x14ac:dyDescent="0.25"/>
    <row r="8" spans="1:12" ht="15.75" customHeight="1" x14ac:dyDescent="0.25"/>
    <row r="9" spans="1:12" ht="15.75" customHeight="1" x14ac:dyDescent="0.25"/>
    <row r="10" spans="1:12" ht="15.75" customHeight="1" x14ac:dyDescent="0.25"/>
    <row r="11" spans="1:12" ht="15.75" customHeight="1" x14ac:dyDescent="0.25"/>
    <row r="12" spans="1:12" ht="15.75" customHeight="1" x14ac:dyDescent="0.25"/>
    <row r="13" spans="1:12" ht="15.75" customHeight="1" x14ac:dyDescent="0.25"/>
    <row r="14" spans="1:12" ht="15.75" customHeight="1" x14ac:dyDescent="0.25"/>
    <row r="15" spans="1:12" ht="15.75" customHeight="1" x14ac:dyDescent="0.25"/>
    <row r="16" spans="1:12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">
    <mergeCell ref="J1:K1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M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 x14ac:dyDescent="0.25"/>
  <cols>
    <col min="1" max="1" width="14.44140625" customWidth="1"/>
    <col min="2" max="2" width="36.44140625" customWidth="1"/>
    <col min="3" max="3" width="65.33203125" customWidth="1"/>
    <col min="4" max="4" width="14.44140625" customWidth="1"/>
    <col min="5" max="5" width="29.6640625" customWidth="1"/>
    <col min="6" max="6" width="51.44140625" customWidth="1"/>
    <col min="7" max="7" width="18.33203125" customWidth="1"/>
    <col min="8" max="9" width="14.44140625" customWidth="1"/>
    <col min="10" max="10" width="10.44140625" customWidth="1"/>
    <col min="11" max="11" width="10.33203125" customWidth="1"/>
    <col min="12" max="13" width="41.109375" customWidth="1"/>
    <col min="14" max="26" width="14.44140625" customWidth="1"/>
  </cols>
  <sheetData>
    <row r="1" spans="1:13" ht="15.75" customHeight="1" x14ac:dyDescent="0.25">
      <c r="A1" s="41" t="s">
        <v>0</v>
      </c>
      <c r="B1" s="42" t="s">
        <v>150</v>
      </c>
      <c r="C1" s="42" t="s">
        <v>2</v>
      </c>
      <c r="D1" s="42" t="s">
        <v>3</v>
      </c>
      <c r="E1" s="42" t="s">
        <v>164</v>
      </c>
      <c r="F1" s="42" t="s">
        <v>39</v>
      </c>
      <c r="G1" s="42" t="s">
        <v>5</v>
      </c>
      <c r="H1" s="42" t="s">
        <v>6</v>
      </c>
      <c r="I1" s="42" t="s">
        <v>7</v>
      </c>
      <c r="J1" s="94" t="s">
        <v>10</v>
      </c>
      <c r="K1" s="92"/>
      <c r="L1" s="48" t="s">
        <v>11</v>
      </c>
      <c r="M1" s="48"/>
    </row>
    <row r="2" spans="1:13" ht="15.75" customHeight="1" x14ac:dyDescent="0.25">
      <c r="A2" s="44" t="s">
        <v>198</v>
      </c>
      <c r="B2" s="45" t="s">
        <v>199</v>
      </c>
      <c r="C2" s="45" t="s">
        <v>200</v>
      </c>
      <c r="D2" s="45" t="s">
        <v>201</v>
      </c>
      <c r="E2" s="45" t="s">
        <v>202</v>
      </c>
      <c r="F2" s="45" t="s">
        <v>203</v>
      </c>
      <c r="G2" s="45"/>
      <c r="H2" s="45"/>
      <c r="I2" s="45"/>
      <c r="J2" s="9">
        <f t="shared" ref="J2:J3" si="0">SUM(G2:I2)</f>
        <v>0</v>
      </c>
      <c r="K2" s="9" t="str">
        <f t="shared" ref="K2:K3" si="1">IF(COUNTIF(G2:I2,"3")&gt;0,"*","")</f>
        <v/>
      </c>
      <c r="L2" s="45" t="s">
        <v>204</v>
      </c>
      <c r="M2" s="49"/>
    </row>
    <row r="3" spans="1:13" ht="15.75" customHeight="1" x14ac:dyDescent="0.25">
      <c r="A3" s="44" t="s">
        <v>205</v>
      </c>
      <c r="B3" s="45" t="s">
        <v>206</v>
      </c>
      <c r="C3" s="45" t="s">
        <v>207</v>
      </c>
      <c r="D3" s="45" t="s">
        <v>201</v>
      </c>
      <c r="E3" s="45" t="s">
        <v>30</v>
      </c>
      <c r="F3" s="45" t="s">
        <v>208</v>
      </c>
      <c r="G3" s="45"/>
      <c r="H3" s="45"/>
      <c r="I3" s="45"/>
      <c r="J3" s="9">
        <f t="shared" si="0"/>
        <v>0</v>
      </c>
      <c r="K3" s="9" t="str">
        <f t="shared" si="1"/>
        <v/>
      </c>
      <c r="L3" s="45" t="s">
        <v>204</v>
      </c>
      <c r="M3" s="49"/>
    </row>
    <row r="4" spans="1:13" ht="15.75" customHeight="1" x14ac:dyDescent="0.25">
      <c r="A4" s="44" t="s">
        <v>205</v>
      </c>
      <c r="B4" s="50" t="s">
        <v>209</v>
      </c>
    </row>
    <row r="5" spans="1:13" ht="15.75" customHeight="1" x14ac:dyDescent="0.25"/>
    <row r="6" spans="1:13" ht="15.75" customHeight="1" x14ac:dyDescent="0.25"/>
    <row r="7" spans="1:13" ht="15.75" customHeight="1" x14ac:dyDescent="0.25"/>
    <row r="8" spans="1:13" ht="15.75" customHeight="1" x14ac:dyDescent="0.25"/>
    <row r="9" spans="1:13" ht="15.75" customHeight="1" x14ac:dyDescent="0.25"/>
    <row r="10" spans="1:13" ht="15.75" customHeight="1" x14ac:dyDescent="0.25"/>
    <row r="11" spans="1:13" ht="15.75" customHeight="1" x14ac:dyDescent="0.25"/>
    <row r="12" spans="1:13" ht="15.75" customHeight="1" x14ac:dyDescent="0.25"/>
    <row r="13" spans="1:13" ht="15.75" customHeight="1" x14ac:dyDescent="0.25"/>
    <row r="14" spans="1:13" ht="15.75" customHeight="1" x14ac:dyDescent="0.25"/>
    <row r="15" spans="1:13" ht="15.75" customHeight="1" x14ac:dyDescent="0.25"/>
    <row r="16" spans="1:13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">
    <mergeCell ref="J1:K1"/>
  </mergeCell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L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 x14ac:dyDescent="0.25"/>
  <cols>
    <col min="1" max="1" width="14.44140625" customWidth="1"/>
    <col min="2" max="2" width="31.44140625" customWidth="1"/>
    <col min="3" max="3" width="86.33203125" customWidth="1"/>
    <col min="4" max="4" width="21.44140625" customWidth="1"/>
    <col min="5" max="5" width="20.6640625" customWidth="1"/>
    <col min="6" max="6" width="42.88671875" customWidth="1"/>
    <col min="7" max="7" width="18.33203125" customWidth="1"/>
    <col min="8" max="11" width="14.44140625" customWidth="1"/>
    <col min="12" max="12" width="36.109375" customWidth="1"/>
    <col min="13" max="26" width="14.44140625" customWidth="1"/>
  </cols>
  <sheetData>
    <row r="1" spans="1:12" ht="15.75" customHeight="1" x14ac:dyDescent="0.25">
      <c r="A1" s="51" t="s">
        <v>0</v>
      </c>
      <c r="B1" s="47" t="s">
        <v>150</v>
      </c>
      <c r="C1" s="51" t="s">
        <v>2</v>
      </c>
      <c r="D1" s="51" t="s">
        <v>3</v>
      </c>
      <c r="E1" s="51" t="s">
        <v>164</v>
      </c>
      <c r="F1" s="51" t="s">
        <v>39</v>
      </c>
      <c r="G1" s="51" t="s">
        <v>5</v>
      </c>
      <c r="H1" s="51" t="s">
        <v>6</v>
      </c>
      <c r="I1" s="51" t="s">
        <v>7</v>
      </c>
      <c r="J1" s="95" t="s">
        <v>10</v>
      </c>
      <c r="K1" s="96"/>
      <c r="L1" s="52" t="s">
        <v>11</v>
      </c>
    </row>
    <row r="2" spans="1:12" ht="15.75" customHeight="1" x14ac:dyDescent="0.25">
      <c r="A2" s="44" t="s">
        <v>210</v>
      </c>
      <c r="B2" s="45" t="s">
        <v>211</v>
      </c>
      <c r="C2" s="45" t="s">
        <v>212</v>
      </c>
      <c r="D2" s="45" t="s">
        <v>154</v>
      </c>
      <c r="E2" s="45" t="s">
        <v>56</v>
      </c>
      <c r="F2" s="45" t="s">
        <v>213</v>
      </c>
      <c r="G2" s="45"/>
      <c r="H2" s="45"/>
      <c r="I2" s="45"/>
      <c r="J2" s="9">
        <f t="shared" ref="J2:J3" si="0">SUM(G2:I2)</f>
        <v>0</v>
      </c>
      <c r="K2" s="9" t="str">
        <f t="shared" ref="K2:K3" si="1">IF(COUNTIF(G2:I2,"3")&gt;0,"*","")</f>
        <v/>
      </c>
      <c r="L2" s="45"/>
    </row>
    <row r="3" spans="1:12" ht="15.75" customHeight="1" x14ac:dyDescent="0.25">
      <c r="A3" s="44" t="s">
        <v>214</v>
      </c>
      <c r="B3" s="45" t="s">
        <v>215</v>
      </c>
      <c r="C3" s="45" t="s">
        <v>216</v>
      </c>
      <c r="D3" s="45" t="s">
        <v>217</v>
      </c>
      <c r="E3" s="45" t="s">
        <v>218</v>
      </c>
      <c r="F3" s="45" t="s">
        <v>213</v>
      </c>
      <c r="G3" s="45"/>
      <c r="H3" s="45"/>
      <c r="I3" s="45"/>
      <c r="J3" s="9">
        <f t="shared" si="0"/>
        <v>0</v>
      </c>
      <c r="K3" s="9" t="str">
        <f t="shared" si="1"/>
        <v/>
      </c>
      <c r="L3" s="45"/>
    </row>
    <row r="4" spans="1:12" ht="15.75" customHeight="1" x14ac:dyDescent="0.25"/>
    <row r="5" spans="1:12" ht="15.75" customHeight="1" x14ac:dyDescent="0.25"/>
    <row r="6" spans="1:12" ht="15.75" customHeight="1" x14ac:dyDescent="0.25"/>
    <row r="7" spans="1:12" ht="15.75" customHeight="1" x14ac:dyDescent="0.25"/>
    <row r="8" spans="1:12" ht="15.75" customHeight="1" x14ac:dyDescent="0.25"/>
    <row r="9" spans="1:12" ht="15.75" customHeight="1" x14ac:dyDescent="0.25"/>
    <row r="10" spans="1:12" ht="15.75" customHeight="1" x14ac:dyDescent="0.25"/>
    <row r="11" spans="1:12" ht="15.75" customHeight="1" x14ac:dyDescent="0.25"/>
    <row r="12" spans="1:12" ht="15.75" customHeight="1" x14ac:dyDescent="0.25"/>
    <row r="13" spans="1:12" ht="15.75" customHeight="1" x14ac:dyDescent="0.25"/>
    <row r="14" spans="1:12" ht="15.75" customHeight="1" x14ac:dyDescent="0.25"/>
    <row r="15" spans="1:12" ht="15.75" customHeight="1" x14ac:dyDescent="0.25"/>
    <row r="16" spans="1:12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">
    <mergeCell ref="J1:K1"/>
  </mergeCells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Q1000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baseColWidth="10" defaultColWidth="12.6640625" defaultRowHeight="15" customHeight="1" x14ac:dyDescent="0.25"/>
  <cols>
    <col min="1" max="1" width="10.6640625" customWidth="1"/>
    <col min="2" max="2" width="36" customWidth="1"/>
    <col min="3" max="3" width="12.109375" customWidth="1"/>
    <col min="4" max="4" width="33.88671875" customWidth="1"/>
    <col min="5" max="5" width="10.109375" customWidth="1"/>
    <col min="6" max="6" width="38" customWidth="1"/>
    <col min="7" max="7" width="50" customWidth="1"/>
    <col min="8" max="8" width="62.33203125" customWidth="1"/>
    <col min="9" max="9" width="70.33203125" customWidth="1"/>
    <col min="10" max="10" width="21.44140625" customWidth="1"/>
    <col min="11" max="11" width="23.44140625" customWidth="1"/>
    <col min="12" max="12" width="10" customWidth="1"/>
    <col min="13" max="13" width="10.33203125" customWidth="1"/>
    <col min="14" max="14" width="69.33203125" customWidth="1"/>
    <col min="15" max="15" width="34" customWidth="1"/>
    <col min="16" max="16" width="22.6640625" customWidth="1"/>
    <col min="17" max="17" width="30.33203125" customWidth="1"/>
    <col min="18" max="26" width="14.44140625" customWidth="1"/>
  </cols>
  <sheetData>
    <row r="1" spans="1:17" ht="15.75" customHeight="1" x14ac:dyDescent="0.25">
      <c r="A1" s="101" t="s">
        <v>0</v>
      </c>
      <c r="B1" s="95" t="s">
        <v>150</v>
      </c>
      <c r="C1" s="95" t="s">
        <v>219</v>
      </c>
      <c r="D1" s="96"/>
      <c r="E1" s="96"/>
      <c r="F1" s="96"/>
      <c r="G1" s="95" t="s">
        <v>220</v>
      </c>
      <c r="H1" s="95" t="s">
        <v>221</v>
      </c>
      <c r="I1" s="95" t="s">
        <v>222</v>
      </c>
      <c r="J1" s="95" t="s">
        <v>223</v>
      </c>
      <c r="K1" s="95" t="s">
        <v>224</v>
      </c>
      <c r="L1" s="97" t="s">
        <v>225</v>
      </c>
      <c r="M1" s="95" t="s">
        <v>226</v>
      </c>
      <c r="N1" s="95" t="s">
        <v>227</v>
      </c>
      <c r="O1" s="99" t="s">
        <v>228</v>
      </c>
      <c r="P1" s="100"/>
      <c r="Q1" s="92"/>
    </row>
    <row r="2" spans="1:17" ht="15.75" customHeight="1" x14ac:dyDescent="0.25">
      <c r="A2" s="74"/>
      <c r="B2" s="96"/>
      <c r="C2" s="53" t="s">
        <v>39</v>
      </c>
      <c r="D2" s="53" t="s">
        <v>229</v>
      </c>
      <c r="E2" s="51" t="s">
        <v>230</v>
      </c>
      <c r="F2" s="51" t="s">
        <v>231</v>
      </c>
      <c r="G2" s="96"/>
      <c r="H2" s="96"/>
      <c r="I2" s="96"/>
      <c r="J2" s="96"/>
      <c r="K2" s="96"/>
      <c r="L2" s="98"/>
      <c r="M2" s="96"/>
      <c r="N2" s="96"/>
      <c r="O2" s="54" t="s">
        <v>232</v>
      </c>
      <c r="P2" s="55" t="s">
        <v>233</v>
      </c>
      <c r="Q2" s="56" t="s">
        <v>234</v>
      </c>
    </row>
    <row r="3" spans="1:17" ht="15.75" customHeight="1" x14ac:dyDescent="0.25">
      <c r="A3" s="7" t="s">
        <v>67</v>
      </c>
      <c r="B3" s="57" t="s">
        <v>235</v>
      </c>
      <c r="C3" s="57" t="s">
        <v>236</v>
      </c>
      <c r="D3" s="57" t="s">
        <v>237</v>
      </c>
      <c r="E3" s="57" t="s">
        <v>238</v>
      </c>
      <c r="F3" s="57" t="s">
        <v>239</v>
      </c>
      <c r="G3" s="57" t="s">
        <v>240</v>
      </c>
      <c r="H3" s="57" t="s">
        <v>241</v>
      </c>
      <c r="I3" s="57" t="s">
        <v>242</v>
      </c>
      <c r="J3" s="58">
        <v>5</v>
      </c>
      <c r="K3" s="58">
        <v>2</v>
      </c>
      <c r="L3" s="59">
        <f t="shared" ref="L3:L8" si="0">J3*K3</f>
        <v>10</v>
      </c>
      <c r="M3" s="57">
        <v>1</v>
      </c>
      <c r="N3" s="57" t="s">
        <v>243</v>
      </c>
      <c r="O3" s="57" t="s">
        <v>244</v>
      </c>
      <c r="P3" s="57" t="s">
        <v>245</v>
      </c>
      <c r="Q3" s="60" t="s">
        <v>246</v>
      </c>
    </row>
    <row r="4" spans="1:17" ht="15.75" customHeight="1" x14ac:dyDescent="0.25">
      <c r="A4" s="7" t="s">
        <v>67</v>
      </c>
      <c r="B4" s="57" t="s">
        <v>247</v>
      </c>
      <c r="C4" s="57" t="s">
        <v>236</v>
      </c>
      <c r="D4" s="57" t="s">
        <v>237</v>
      </c>
      <c r="E4" s="57" t="s">
        <v>248</v>
      </c>
      <c r="F4" s="57" t="s">
        <v>239</v>
      </c>
      <c r="G4" s="57" t="s">
        <v>249</v>
      </c>
      <c r="H4" s="57" t="s">
        <v>250</v>
      </c>
      <c r="I4" s="57" t="s">
        <v>251</v>
      </c>
      <c r="J4" s="57"/>
      <c r="K4" s="57"/>
      <c r="L4" s="59">
        <f t="shared" si="0"/>
        <v>0</v>
      </c>
      <c r="M4" s="57">
        <v>2</v>
      </c>
      <c r="N4" s="57" t="s">
        <v>252</v>
      </c>
      <c r="O4" s="57" t="s">
        <v>244</v>
      </c>
      <c r="P4" s="57" t="s">
        <v>253</v>
      </c>
      <c r="Q4" s="60" t="s">
        <v>254</v>
      </c>
    </row>
    <row r="5" spans="1:17" ht="214.5" customHeight="1" x14ac:dyDescent="0.25">
      <c r="A5" s="7" t="s">
        <v>67</v>
      </c>
      <c r="B5" s="57" t="s">
        <v>68</v>
      </c>
      <c r="C5" s="57" t="s">
        <v>255</v>
      </c>
      <c r="D5" s="57" t="s">
        <v>256</v>
      </c>
      <c r="E5" s="57" t="s">
        <v>248</v>
      </c>
      <c r="F5" s="57" t="s">
        <v>257</v>
      </c>
      <c r="G5" s="57" t="s">
        <v>258</v>
      </c>
      <c r="H5" s="57" t="s">
        <v>259</v>
      </c>
      <c r="I5" s="57"/>
      <c r="J5" s="57"/>
      <c r="K5" s="57"/>
      <c r="L5" s="59">
        <f t="shared" si="0"/>
        <v>0</v>
      </c>
      <c r="M5" s="57">
        <v>3</v>
      </c>
      <c r="N5" s="57" t="s">
        <v>260</v>
      </c>
      <c r="O5" s="57" t="s">
        <v>261</v>
      </c>
      <c r="P5" s="57" t="s">
        <v>262</v>
      </c>
      <c r="Q5" s="60" t="s">
        <v>263</v>
      </c>
    </row>
    <row r="6" spans="1:17" ht="15.75" customHeight="1" x14ac:dyDescent="0.25">
      <c r="A6" s="7" t="s">
        <v>109</v>
      </c>
      <c r="B6" s="57" t="s">
        <v>264</v>
      </c>
      <c r="C6" s="57" t="s">
        <v>236</v>
      </c>
      <c r="D6" s="57" t="s">
        <v>265</v>
      </c>
      <c r="E6" s="57" t="s">
        <v>238</v>
      </c>
      <c r="F6" s="57" t="s">
        <v>266</v>
      </c>
      <c r="G6" s="57" t="s">
        <v>267</v>
      </c>
      <c r="H6" s="57" t="s">
        <v>268</v>
      </c>
      <c r="I6" s="57"/>
      <c r="J6" s="57"/>
      <c r="K6" s="57"/>
      <c r="L6" s="59">
        <f t="shared" si="0"/>
        <v>0</v>
      </c>
      <c r="M6" s="57">
        <v>4</v>
      </c>
      <c r="N6" s="57" t="s">
        <v>269</v>
      </c>
      <c r="O6" s="57" t="s">
        <v>270</v>
      </c>
      <c r="P6" s="57" t="s">
        <v>271</v>
      </c>
      <c r="Q6" s="60" t="s">
        <v>272</v>
      </c>
    </row>
    <row r="7" spans="1:17" ht="15.75" customHeight="1" x14ac:dyDescent="0.25">
      <c r="A7" s="11" t="s">
        <v>109</v>
      </c>
      <c r="B7" s="61" t="s">
        <v>264</v>
      </c>
      <c r="C7" s="61" t="s">
        <v>236</v>
      </c>
      <c r="D7" s="61" t="s">
        <v>273</v>
      </c>
      <c r="E7" s="61" t="s">
        <v>238</v>
      </c>
      <c r="F7" s="61" t="s">
        <v>274</v>
      </c>
      <c r="G7" s="61" t="s">
        <v>275</v>
      </c>
      <c r="H7" s="61" t="s">
        <v>276</v>
      </c>
      <c r="I7" s="61"/>
      <c r="J7" s="61"/>
      <c r="K7" s="61"/>
      <c r="L7" s="62">
        <f t="shared" si="0"/>
        <v>0</v>
      </c>
      <c r="M7" s="61">
        <v>5</v>
      </c>
      <c r="N7" s="61" t="s">
        <v>277</v>
      </c>
      <c r="O7" s="61" t="s">
        <v>270</v>
      </c>
      <c r="P7" s="61" t="s">
        <v>271</v>
      </c>
      <c r="Q7" s="63" t="s">
        <v>275</v>
      </c>
    </row>
    <row r="8" spans="1:17" ht="15.75" customHeight="1" x14ac:dyDescent="0.25">
      <c r="A8" s="6" t="s">
        <v>157</v>
      </c>
      <c r="B8" s="7" t="s">
        <v>158</v>
      </c>
      <c r="C8" s="57" t="s">
        <v>255</v>
      </c>
      <c r="D8" s="57" t="s">
        <v>278</v>
      </c>
      <c r="E8" s="57" t="s">
        <v>248</v>
      </c>
      <c r="F8" s="57" t="s">
        <v>279</v>
      </c>
      <c r="G8" s="57" t="s">
        <v>280</v>
      </c>
      <c r="H8" s="57" t="s">
        <v>281</v>
      </c>
      <c r="I8" s="57" t="s">
        <v>282</v>
      </c>
      <c r="J8" s="57"/>
      <c r="K8" s="57"/>
      <c r="L8" s="62">
        <f t="shared" si="0"/>
        <v>0</v>
      </c>
      <c r="M8" s="57">
        <v>6</v>
      </c>
      <c r="N8" s="7" t="s">
        <v>283</v>
      </c>
      <c r="O8" s="57" t="s">
        <v>284</v>
      </c>
      <c r="P8" s="57" t="s">
        <v>285</v>
      </c>
      <c r="Q8" s="60" t="s">
        <v>286</v>
      </c>
    </row>
    <row r="9" spans="1:17" ht="15.75" customHeight="1" x14ac:dyDescent="0.25"/>
    <row r="10" spans="1:17" ht="15.75" customHeight="1" x14ac:dyDescent="0.25"/>
    <row r="11" spans="1:17" ht="15.75" customHeight="1" x14ac:dyDescent="0.25"/>
    <row r="12" spans="1:17" ht="15.75" customHeight="1" x14ac:dyDescent="0.25"/>
    <row r="13" spans="1:17" ht="15.75" customHeight="1" x14ac:dyDescent="0.25"/>
    <row r="14" spans="1:17" ht="15.75" customHeight="1" x14ac:dyDescent="0.25"/>
    <row r="15" spans="1:17" ht="15.75" customHeight="1" x14ac:dyDescent="0.25"/>
    <row r="16" spans="1:17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2">
    <mergeCell ref="I1:I2"/>
    <mergeCell ref="J1:J2"/>
    <mergeCell ref="A1:A2"/>
    <mergeCell ref="B1:B2"/>
    <mergeCell ref="C1:F1"/>
    <mergeCell ref="G1:G2"/>
    <mergeCell ref="H1:H2"/>
    <mergeCell ref="K1:K2"/>
    <mergeCell ref="L1:L2"/>
    <mergeCell ref="M1:M2"/>
    <mergeCell ref="N1:N2"/>
    <mergeCell ref="O1:Q1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Procesos</vt:lpstr>
      <vt:lpstr>ActivosInformación</vt:lpstr>
      <vt:lpstr>Activos de Soporte</vt:lpstr>
      <vt:lpstr>Software</vt:lpstr>
      <vt:lpstr>Hardware</vt:lpstr>
      <vt:lpstr>Equipamiento</vt:lpstr>
      <vt:lpstr>Instalaciones</vt:lpstr>
      <vt:lpstr>Servicios</vt:lpstr>
      <vt:lpstr>RiesgosInherentes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Cruz Mondino</dc:creator>
  <cp:lastModifiedBy>Juan Cruz Mondino</cp:lastModifiedBy>
  <dcterms:created xsi:type="dcterms:W3CDTF">2025-04-15T14:21:55Z</dcterms:created>
  <dcterms:modified xsi:type="dcterms:W3CDTF">2025-04-15T14:21:55Z</dcterms:modified>
</cp:coreProperties>
</file>