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2019\191114_CH07,08\"/>
    </mc:Choice>
  </mc:AlternateContent>
  <xr:revisionPtr revIDLastSave="0" documentId="13_ncr:1_{CBE710CF-50D0-4E43-BFF2-EDA41908D1BB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2" i="1" l="1"/>
  <c r="C20" i="1"/>
  <c r="C21" i="1"/>
  <c r="C19" i="1"/>
</calcChain>
</file>

<file path=xl/sharedStrings.xml><?xml version="1.0" encoding="utf-8"?>
<sst xmlns="http://schemas.openxmlformats.org/spreadsheetml/2006/main" count="58" uniqueCount="32">
  <si>
    <t>광고비(X)</t>
    <phoneticPr fontId="2" type="noConversion"/>
  </si>
  <si>
    <t>판매액(Y)</t>
    <phoneticPr fontId="2" type="noConversion"/>
  </si>
  <si>
    <t>다중 상관계수</t>
  </si>
  <si>
    <t>다중 상관계수</t>
    <phoneticPr fontId="1" type="noConversion"/>
  </si>
  <si>
    <t>y 절편</t>
    <phoneticPr fontId="1" type="noConversion"/>
  </si>
  <si>
    <t>계수</t>
  </si>
  <si>
    <t>계수</t>
    <phoneticPr fontId="1" type="noConversion"/>
  </si>
  <si>
    <t>결정계수</t>
  </si>
  <si>
    <t>결정계수</t>
    <phoneticPr fontId="1" type="noConversion"/>
  </si>
  <si>
    <t>요약 출력</t>
  </si>
  <si>
    <t>회귀분석 통계량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</si>
  <si>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</si>
  <si>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</si>
  <si>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</si>
  <si>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</si>
  <si>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</si>
  <si>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</si>
  <si>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</si>
  <si>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</si>
  <si>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</si>
  <si>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</si>
  <si>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</si>
  <si>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</si>
  <si>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</si>
  <si>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t 통계량</t>
  </si>
  <si>
    <t>P-값</t>
  </si>
  <si>
    <t>하위 95%</t>
  </si>
  <si>
    <t>상위 95%</t>
  </si>
  <si>
    <t>하위 95.0%</t>
  </si>
  <si>
    <t>상위 95.0%</t>
  </si>
  <si>
    <t>x=10일때 예측값</t>
    <phoneticPr fontId="1" type="noConversion"/>
  </si>
  <si>
    <t>함수를 이용해서 구해버리기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</si>
</sst>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B1BC-87D9-4D3F-B67E-2F0C8D859171}">
  <dimension ref="A1:I18"/>
  <sheetViews>
    <sheetView workbookViewId="0">
      <selection activeCell="A16" sqref="A16:I18"/>
    </sheetView>
  </sheetViews>
  <sheetFormatPr defaultRowHeight="17.399999999999999" x14ac:dyDescent="0.4"/>
  <sheetData>
    <row r="1" spans="1:9" x14ac:dyDescent="0.4">
      <c r="A1" t="s">
        <v>9</v>
      </c>
    </row>
    <row r="2" spans="1:9" ht="18" thickBot="1" x14ac:dyDescent="0.45"/>
    <row r="3" spans="1:9" x14ac:dyDescent="0.4">
      <c r="A3" s="6" t="s">
        <v>10</v>
      </c>
      <c r="B3" s="6"/>
    </row>
    <row r="4" spans="1:9" x14ac:dyDescent="0.4">
      <c r="A4" s="3" t="s">
        <v>2</v>
      </c>
      <c r="B4" s="3">
        <v>0.89659903018014675</v>
      </c>
    </row>
    <row r="5" spans="1:9" x14ac:dyDescent="0.4">
      <c r="A5" s="3" t="s">
        <v>7</v>
      </c>
      <c r="B5" s="3">
        <v>0.80388982091997974</v>
      </c>
    </row>
    <row r="6" spans="1:9" x14ac:dyDescent="0.4">
      <c r="A6" s="3" t="s">
        <v>11</v>
      </c>
      <c r="B6" s="3">
        <v>0.77587408105140543</v>
      </c>
    </row>
    <row r="7" spans="1:9" x14ac:dyDescent="0.4">
      <c r="A7" s="3" t="s">
        <v>12</v>
      </c>
      <c r="B7" s="3">
        <v>5.9966456082803363</v>
      </c>
    </row>
    <row r="8" spans="1:9" ht="18" thickBot="1" x14ac:dyDescent="0.45">
      <c r="A8" s="4" t="s">
        <v>13</v>
      </c>
      <c r="B8" s="4">
        <v>9</v>
      </c>
    </row>
    <row r="10" spans="1:9" ht="18" thickBot="1" x14ac:dyDescent="0.45">
      <c r="A10" t="s">
        <v>14</v>
      </c>
    </row>
    <row r="11" spans="1:9" x14ac:dyDescent="0.4">
      <c r="A11" s="5"/>
      <c r="B11" s="5" t="s">
        <v>19</v>
      </c>
      <c r="C11" s="5" t="s">
        <v>20</v>
      </c>
      <c r="D11" s="5" t="s">
        <v>21</v>
      </c>
      <c r="E11" s="5" t="s">
        <v>22</v>
      </c>
      <c r="F11" s="5" t="s">
        <v>23</v>
      </c>
    </row>
    <row r="12" spans="1:9" x14ac:dyDescent="0.4">
      <c r="A12" s="3" t="s">
        <v>15</v>
      </c>
      <c r="B12" s="3">
        <v>1</v>
      </c>
      <c r="C12" s="3">
        <v>1031.8372456964005</v>
      </c>
      <c r="D12" s="3">
        <v>1031.8372456964005</v>
      </c>
      <c r="E12" s="3">
        <v>28.694220630657508</v>
      </c>
      <c r="F12" s="3">
        <v>1.0565411466676217E-3</v>
      </c>
    </row>
    <row r="13" spans="1:9" x14ac:dyDescent="0.4">
      <c r="A13" s="3" t="s">
        <v>16</v>
      </c>
      <c r="B13" s="3">
        <v>7</v>
      </c>
      <c r="C13" s="3">
        <v>251.71830985915494</v>
      </c>
      <c r="D13" s="3">
        <v>35.95975855130785</v>
      </c>
      <c r="E13" s="3"/>
      <c r="F13" s="3"/>
    </row>
    <row r="14" spans="1:9" ht="18" thickBot="1" x14ac:dyDescent="0.45">
      <c r="A14" s="4" t="s">
        <v>17</v>
      </c>
      <c r="B14" s="4">
        <v>8</v>
      </c>
      <c r="C14" s="4">
        <v>1283.5555555555554</v>
      </c>
      <c r="D14" s="4"/>
      <c r="E14" s="4"/>
      <c r="F14" s="4"/>
    </row>
    <row r="16" spans="1:9" x14ac:dyDescent="0.4">
      <c r="B16" t="s">
        <v>5</v>
      </c>
      <c r="C16" t="s">
        <v>12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</row>
    <row r="17" spans="1:9" x14ac:dyDescent="0.4">
      <c r="A17" t="s">
        <v>18</v>
      </c>
      <c r="B17">
        <v>-2.0845070422535272</v>
      </c>
      <c r="C17">
        <v>5.9222822015114245</v>
      </c>
      <c r="D17">
        <v>-0.35197698645997327</v>
      </c>
      <c r="E17">
        <v>0.73521350416808273</v>
      </c>
      <c r="F17">
        <v>-16.08847916072375</v>
      </c>
      <c r="G17">
        <v>11.919465076216696</v>
      </c>
      <c r="H17">
        <v>-16.08847916072375</v>
      </c>
      <c r="I17">
        <v>11.919465076216696</v>
      </c>
    </row>
    <row r="18" spans="1:9" x14ac:dyDescent="0.4">
      <c r="A18">
        <v>2</v>
      </c>
      <c r="B18">
        <v>5.7183098591549308</v>
      </c>
      <c r="C18">
        <v>1.0675063527893742</v>
      </c>
      <c r="D18">
        <v>5.3566986690178409</v>
      </c>
      <c r="E18">
        <v>1.0565411466676217E-3</v>
      </c>
      <c r="F18">
        <v>3.1940584486198134</v>
      </c>
      <c r="G18">
        <v>8.2425612696900483</v>
      </c>
      <c r="H18">
        <v>3.1940584486198134</v>
      </c>
      <c r="I18">
        <v>8.2425612696900483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D11" sqref="D11"/>
    </sheetView>
  </sheetViews>
  <sheetFormatPr defaultColWidth="9" defaultRowHeight="17.399999999999999" x14ac:dyDescent="0.4"/>
  <cols>
    <col min="1" max="4" width="9" style="2"/>
    <col min="5" max="5" width="15" style="2" bestFit="1" customWidth="1"/>
    <col min="6" max="16384" width="9" style="2"/>
  </cols>
  <sheetData>
    <row r="1" spans="1:13" x14ac:dyDescent="0.4">
      <c r="A1" s="1" t="s">
        <v>0</v>
      </c>
      <c r="B1" s="1" t="s">
        <v>1</v>
      </c>
    </row>
    <row r="2" spans="1:13" x14ac:dyDescent="0.4">
      <c r="A2" s="1">
        <v>2</v>
      </c>
      <c r="B2" s="1">
        <v>16</v>
      </c>
      <c r="E2" t="s">
        <v>9</v>
      </c>
      <c r="F2"/>
      <c r="G2"/>
      <c r="H2"/>
      <c r="I2"/>
      <c r="J2"/>
      <c r="K2"/>
      <c r="L2"/>
      <c r="M2"/>
    </row>
    <row r="3" spans="1:13" ht="18" thickBot="1" x14ac:dyDescent="0.45">
      <c r="A3" s="1">
        <v>2</v>
      </c>
      <c r="B3" s="1">
        <v>8</v>
      </c>
      <c r="E3"/>
      <c r="F3"/>
      <c r="G3"/>
      <c r="H3"/>
      <c r="I3"/>
      <c r="J3"/>
      <c r="K3"/>
      <c r="L3"/>
      <c r="M3"/>
    </row>
    <row r="4" spans="1:13" x14ac:dyDescent="0.4">
      <c r="A4" s="1">
        <v>3</v>
      </c>
      <c r="B4" s="1">
        <v>20</v>
      </c>
      <c r="E4" s="6" t="s">
        <v>10</v>
      </c>
      <c r="F4" s="6"/>
      <c r="G4"/>
      <c r="H4"/>
      <c r="I4"/>
      <c r="J4"/>
      <c r="K4"/>
      <c r="L4"/>
      <c r="M4"/>
    </row>
    <row r="5" spans="1:13" x14ac:dyDescent="0.4">
      <c r="A5" s="1">
        <v>4</v>
      </c>
      <c r="B5" s="1">
        <v>14</v>
      </c>
      <c r="E5" s="3" t="s">
        <v>2</v>
      </c>
      <c r="F5" s="3">
        <v>0.89659903018014675</v>
      </c>
      <c r="G5"/>
      <c r="H5"/>
      <c r="I5"/>
      <c r="J5"/>
      <c r="K5"/>
      <c r="L5"/>
      <c r="M5"/>
    </row>
    <row r="6" spans="1:13" x14ac:dyDescent="0.4">
      <c r="A6" s="1">
        <v>5</v>
      </c>
      <c r="B6" s="1">
        <v>22</v>
      </c>
      <c r="E6" s="3" t="s">
        <v>7</v>
      </c>
      <c r="F6" s="3">
        <v>0.80388982091997974</v>
      </c>
      <c r="G6"/>
      <c r="H6"/>
      <c r="I6"/>
      <c r="J6"/>
      <c r="K6"/>
      <c r="L6"/>
      <c r="M6"/>
    </row>
    <row r="7" spans="1:13" x14ac:dyDescent="0.4">
      <c r="A7" s="1">
        <v>5</v>
      </c>
      <c r="B7" s="1">
        <v>30</v>
      </c>
      <c r="E7" s="3" t="s">
        <v>11</v>
      </c>
      <c r="F7" s="3">
        <v>0.77587408105140543</v>
      </c>
      <c r="G7"/>
      <c r="H7"/>
      <c r="I7"/>
      <c r="J7"/>
      <c r="K7"/>
      <c r="L7"/>
      <c r="M7"/>
    </row>
    <row r="8" spans="1:13" x14ac:dyDescent="0.4">
      <c r="A8" s="1">
        <v>6</v>
      </c>
      <c r="B8" s="1">
        <v>38</v>
      </c>
      <c r="E8" s="3" t="s">
        <v>12</v>
      </c>
      <c r="F8" s="3">
        <v>5.9966456082803363</v>
      </c>
      <c r="G8"/>
      <c r="H8"/>
      <c r="I8"/>
      <c r="J8"/>
      <c r="K8"/>
      <c r="L8"/>
      <c r="M8"/>
    </row>
    <row r="9" spans="1:13" ht="18" thickBot="1" x14ac:dyDescent="0.45">
      <c r="A9" s="1">
        <v>7</v>
      </c>
      <c r="B9" s="1">
        <v>32</v>
      </c>
      <c r="E9" s="4" t="s">
        <v>13</v>
      </c>
      <c r="F9" s="4">
        <v>9</v>
      </c>
      <c r="G9"/>
      <c r="H9"/>
      <c r="I9"/>
      <c r="J9"/>
      <c r="K9"/>
      <c r="L9"/>
      <c r="M9"/>
    </row>
    <row r="10" spans="1:13" x14ac:dyDescent="0.4">
      <c r="A10" s="1">
        <v>7</v>
      </c>
      <c r="B10" s="1">
        <v>46</v>
      </c>
      <c r="E10"/>
      <c r="F10"/>
      <c r="G10"/>
      <c r="H10"/>
      <c r="I10"/>
      <c r="J10"/>
      <c r="K10"/>
      <c r="L10"/>
      <c r="M10"/>
    </row>
    <row r="11" spans="1:13" ht="18" thickBot="1" x14ac:dyDescent="0.45">
      <c r="A11" s="1">
        <v>8</v>
      </c>
      <c r="B11" s="1">
        <v>40</v>
      </c>
      <c r="E11" t="s">
        <v>14</v>
      </c>
      <c r="F11"/>
      <c r="G11"/>
      <c r="H11"/>
      <c r="I11"/>
      <c r="J11"/>
      <c r="K11"/>
      <c r="L11"/>
      <c r="M11"/>
    </row>
    <row r="12" spans="1:13" x14ac:dyDescent="0.4">
      <c r="E12" s="5"/>
      <c r="F12" s="5" t="s">
        <v>19</v>
      </c>
      <c r="G12" s="5" t="s">
        <v>20</v>
      </c>
      <c r="H12" s="5" t="s">
        <v>21</v>
      </c>
      <c r="I12" s="5" t="s">
        <v>22</v>
      </c>
      <c r="J12" s="5" t="s">
        <v>23</v>
      </c>
      <c r="K12"/>
      <c r="L12"/>
      <c r="M12"/>
    </row>
    <row r="13" spans="1:13" x14ac:dyDescent="0.4">
      <c r="E13" s="3" t="s">
        <v>15</v>
      </c>
      <c r="F13" s="3">
        <v>1</v>
      </c>
      <c r="G13" s="3">
        <v>1031.8372456964005</v>
      </c>
      <c r="H13" s="3">
        <v>1031.8372456964005</v>
      </c>
      <c r="I13" s="3">
        <v>28.694220630657508</v>
      </c>
      <c r="J13" s="3">
        <v>1.0565411466676217E-3</v>
      </c>
      <c r="K13"/>
      <c r="L13"/>
      <c r="M13"/>
    </row>
    <row r="14" spans="1:13" x14ac:dyDescent="0.4">
      <c r="E14" s="3" t="s">
        <v>16</v>
      </c>
      <c r="F14" s="3">
        <v>7</v>
      </c>
      <c r="G14" s="3">
        <v>251.71830985915494</v>
      </c>
      <c r="H14" s="3">
        <v>35.95975855130785</v>
      </c>
      <c r="I14" s="3"/>
      <c r="J14" s="3"/>
      <c r="K14"/>
      <c r="L14"/>
      <c r="M14"/>
    </row>
    <row r="15" spans="1:13" ht="18" thickBot="1" x14ac:dyDescent="0.45">
      <c r="E15" s="4" t="s">
        <v>17</v>
      </c>
      <c r="F15" s="4">
        <v>8</v>
      </c>
      <c r="G15" s="4">
        <v>1283.5555555555554</v>
      </c>
      <c r="H15" s="4"/>
      <c r="I15" s="4"/>
      <c r="J15" s="4"/>
      <c r="K15"/>
      <c r="L15"/>
      <c r="M15"/>
    </row>
    <row r="16" spans="1:13" ht="18" thickBot="1" x14ac:dyDescent="0.45">
      <c r="E16"/>
      <c r="F16"/>
      <c r="G16"/>
      <c r="H16"/>
      <c r="I16"/>
      <c r="J16"/>
      <c r="K16"/>
      <c r="L16"/>
      <c r="M16"/>
    </row>
    <row r="17" spans="1:13" x14ac:dyDescent="0.4">
      <c r="A17" s="7" t="s">
        <v>31</v>
      </c>
      <c r="B17" s="7"/>
      <c r="C17" s="7"/>
      <c r="E17" s="5"/>
      <c r="F17" s="5" t="s">
        <v>5</v>
      </c>
      <c r="G17" s="5" t="s">
        <v>12</v>
      </c>
      <c r="H17" s="5" t="s">
        <v>24</v>
      </c>
      <c r="I17" s="5" t="s">
        <v>25</v>
      </c>
      <c r="J17" s="5" t="s">
        <v>26</v>
      </c>
      <c r="K17" s="5" t="s">
        <v>27</v>
      </c>
      <c r="L17" s="5" t="s">
        <v>28</v>
      </c>
      <c r="M17" s="5" t="s">
        <v>29</v>
      </c>
    </row>
    <row r="18" spans="1:13" x14ac:dyDescent="0.4">
      <c r="A18" s="7"/>
      <c r="B18" s="7"/>
      <c r="C18" s="7"/>
      <c r="E18" s="3" t="s">
        <v>18</v>
      </c>
      <c r="F18" s="3">
        <v>-2.0845070422535272</v>
      </c>
      <c r="G18" s="3">
        <v>5.9222822015114245</v>
      </c>
      <c r="H18" s="3">
        <v>-0.35197698645997327</v>
      </c>
      <c r="I18" s="3">
        <v>0.73521350416808273</v>
      </c>
      <c r="J18" s="3">
        <v>-16.08847916072375</v>
      </c>
      <c r="K18" s="3">
        <v>11.919465076216696</v>
      </c>
      <c r="L18" s="3">
        <v>-16.08847916072375</v>
      </c>
      <c r="M18" s="3">
        <v>11.919465076216696</v>
      </c>
    </row>
    <row r="19" spans="1:13" ht="18" thickBot="1" x14ac:dyDescent="0.45">
      <c r="A19" s="7" t="s">
        <v>4</v>
      </c>
      <c r="B19" s="7"/>
      <c r="C19" s="8">
        <f>INTERCEPT(B2:B11,A2:A11)</f>
        <v>0.88997555012225504</v>
      </c>
      <c r="E19" s="4">
        <v>2</v>
      </c>
      <c r="F19" s="4">
        <v>5.7183098591549308</v>
      </c>
      <c r="G19" s="4">
        <v>1.0675063527893742</v>
      </c>
      <c r="H19" s="4">
        <v>5.3566986690178409</v>
      </c>
      <c r="I19" s="4">
        <v>1.0565411466676217E-3</v>
      </c>
      <c r="J19" s="4">
        <v>3.1940584486198134</v>
      </c>
      <c r="K19" s="4">
        <v>8.2425612696900483</v>
      </c>
      <c r="L19" s="4">
        <v>3.1940584486198134</v>
      </c>
      <c r="M19" s="4">
        <v>8.2425612696900483</v>
      </c>
    </row>
    <row r="20" spans="1:13" x14ac:dyDescent="0.4">
      <c r="A20" s="7" t="s">
        <v>6</v>
      </c>
      <c r="B20" s="7"/>
      <c r="C20" s="8">
        <f>SLOPE(B2:B11,A2:A11)</f>
        <v>5.2469437652811726</v>
      </c>
      <c r="E20"/>
      <c r="F20"/>
      <c r="G20"/>
      <c r="H20"/>
      <c r="I20"/>
      <c r="J20"/>
      <c r="K20"/>
      <c r="L20"/>
      <c r="M20"/>
    </row>
    <row r="21" spans="1:13" x14ac:dyDescent="0.4">
      <c r="A21" s="7" t="s">
        <v>3</v>
      </c>
      <c r="B21" s="7"/>
      <c r="C21" s="8">
        <f>CORREL(A2:A11,B2:B11)</f>
        <v>0.89413903571367348</v>
      </c>
      <c r="E21"/>
      <c r="F21"/>
      <c r="G21"/>
      <c r="H21"/>
      <c r="I21"/>
      <c r="J21"/>
      <c r="K21"/>
      <c r="L21"/>
      <c r="M21"/>
    </row>
    <row r="22" spans="1:13" x14ac:dyDescent="0.4">
      <c r="A22" s="7" t="s">
        <v>8</v>
      </c>
      <c r="B22" s="7"/>
      <c r="C22" s="8">
        <f>RSQ(B2:B11,A2:A11)</f>
        <v>0.79948461518697811</v>
      </c>
      <c r="E22"/>
      <c r="F22"/>
      <c r="G22"/>
      <c r="H22"/>
      <c r="I22"/>
      <c r="J22"/>
      <c r="K22"/>
      <c r="L22"/>
      <c r="M22"/>
    </row>
    <row r="23" spans="1:13" x14ac:dyDescent="0.4">
      <c r="A23" s="7" t="s">
        <v>30</v>
      </c>
      <c r="B23" s="7"/>
      <c r="C23" s="8">
        <f>_xlfn.FORECAST.LINEAR(10,B2:B11,A2:A11)</f>
        <v>53.359413202933979</v>
      </c>
    </row>
  </sheetData>
  <mergeCells count="6">
    <mergeCell ref="A21:B21"/>
    <mergeCell ref="A19:B19"/>
    <mergeCell ref="A20:B20"/>
    <mergeCell ref="A22:B22"/>
    <mergeCell ref="A23:B23"/>
    <mergeCell ref="A17:C1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박만웅</dc:creator>
  <cp:lastModifiedBy>user</cp:lastModifiedBy>
  <dcterms:created xsi:type="dcterms:W3CDTF">2016-12-04T06:20:25Z</dcterms:created>
  <dcterms:modified xsi:type="dcterms:W3CDTF">2019-11-21T03:31:11Z</dcterms:modified>
</cp:coreProperties>
</file>