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pivotCache/pivotCacheDefinition4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 MONGH KHA\OneDrive - Università degli Studi di Trieste\Desktop\DAPT-24\consegne\W4\W4-E1\"/>
    </mc:Choice>
  </mc:AlternateContent>
  <xr:revisionPtr revIDLastSave="0" documentId="13_ncr:1_{F0DFBED9-1CA0-4100-84EE-F653AAC97CE0}" xr6:coauthVersionLast="47" xr6:coauthVersionMax="47" xr10:uidLastSave="{00000000-0000-0000-0000-000000000000}"/>
  <bookViews>
    <workbookView xWindow="-108" yWindow="-108" windowWidth="23256" windowHeight="14160" xr2:uid="{FEBFDFF5-C7DF-4FEE-B397-0DED34440024}"/>
  </bookViews>
  <sheets>
    <sheet name="TABELLA PIVOT" sheetId="8" r:id="rId1"/>
    <sheet name="TARIFFA" sheetId="7" r:id="rId2"/>
    <sheet name="DATI CLIENTI" sheetId="6" r:id="rId3"/>
    <sheet name="DATI-FATTURAZIONE.QUERY" sheetId="5" r:id="rId4"/>
    <sheet name="MASCHERA" sheetId="2" r:id="rId5"/>
    <sheet name="DATI-FATTURAZIONE" sheetId="4" r:id="rId6"/>
  </sheets>
  <definedNames>
    <definedName name="_xlcn.WorksheetConnection_W4E1.xlsxDATI_CLIENTI1" hidden="1">DATI_CLIENTI[]</definedName>
    <definedName name="_xlcn.WorksheetConnection_W4E1.xlsxDATI_FATTURA1" hidden="1">DATI_FATTURA[]</definedName>
    <definedName name="_xlcn.WorksheetConnection_W4E1.xlsxTARIFFA1" hidden="1">TARIFFA[]</definedName>
    <definedName name="CLIENTE">#REF!</definedName>
    <definedName name="DATA_FATTURA">#REF!</definedName>
    <definedName name="DATA_SCADENZA">#REF!</definedName>
    <definedName name="DatiEsterni_1" localSheetId="3" hidden="1">'DATI-FATTURAZIONE.QUERY'!$A$1:$I$500</definedName>
    <definedName name="DatiEsterni_2" localSheetId="2" hidden="1">'DATI CLIENTI'!$A$1:$D$9</definedName>
    <definedName name="DatiEsterni_3" localSheetId="1" hidden="1">TARIFFA!$A$1:$B$5</definedName>
    <definedName name="FiltroDati_STATO">#N/A</definedName>
    <definedName name="IMPORTO">#REF!</definedName>
    <definedName name="N°_FATTURA">#REF!</definedName>
    <definedName name="OGGETTO">#REF!</definedName>
    <definedName name="SequenzaTemporale_DATA_SCADENZA">#N/A</definedName>
  </definedNames>
  <calcPr calcId="191029"/>
  <pivotCaches>
    <pivotCache cacheId="54" r:id="rId7"/>
    <pivotCache cacheId="76" r:id="rId8"/>
  </pivotCaches>
  <extLst>
    <ext xmlns:x14="http://schemas.microsoft.com/office/spreadsheetml/2009/9/main" uri="{876F7934-8845-4945-9796-88D515C7AA90}">
      <x14:pivotCaches>
        <pivotCache cacheId="51" r:id="rId9"/>
      </x14:pivotCaches>
    </ex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73" r:id="rId11"/>
      </x15:timelineCachePivotCaches>
    </ext>
    <ext xmlns:x15="http://schemas.microsoft.com/office/spreadsheetml/2010/11/main" uri="{D0CA8CA8-9F24-4464-BF8E-62219DCF47F9}">
      <x15:timelineCacheRefs>
        <x15:timelineCacheRef r:id="rId12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I_FATTURA" name="DATI_FATTURA" connection="WorksheetConnection_W4-E1.xlsx!DATI_FATTURA"/>
          <x15:modelTable id="DATI_CLIENTI" name="DATI_CLIENTI" connection="WorksheetConnection_W4-E1.xlsx!DATI_CLIENTI"/>
          <x15:modelTable id="TARIFFA" name="TARIFFA" connection="WorksheetConnection_W4-E1.xlsx!TARIFFA"/>
        </x15:modelTables>
        <x15:modelRelationships>
          <x15:modelRelationship fromTable="DATI_FATTURA" fromColumn="CLIENTE" toTable="DATI_CLIENTI" toColumn="CLIENTE"/>
          <x15:modelRelationship fromTable="DATI_FATTURA" fromColumn="OGGETTO" toTable="TARIFFA" toColumn="OGGETT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  <c r="D7" i="2"/>
  <c r="D6" i="2"/>
  <c r="D5" i="2"/>
  <c r="D4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6B9313-E074-4C04-91FD-30CC62D74DA7}" keepAlive="1" name="Query - DATI CLIENTI" description="Connessione alla query 'DATI CLIENTI' nella cartella di lavoro." type="5" refreshedVersion="8" background="1" saveData="1">
    <dbPr connection="Provider=Microsoft.Mashup.OleDb.1;Data Source=$Workbook$;Location=&quot;DATI CLIENTI&quot;;Extended Properties=&quot;&quot;" command="SELECT * FROM [DATI CLIENTI]"/>
  </connection>
  <connection id="2" xr16:uid="{95D4B1E8-1260-4AF4-999A-1B504FB0A3DF}" keepAlive="1" name="Query - DATI-FATTURA" description="Connessione alla query 'DATI-FATTURA' nella cartella di lavoro." type="5" refreshedVersion="8" background="1" saveData="1">
    <dbPr connection="Provider=Microsoft.Mashup.OleDb.1;Data Source=$Workbook$;Location=DATI-FATTURA;Extended Properties=&quot;&quot;" command="SELECT * FROM [DATI-FATTURA]"/>
  </connection>
  <connection id="3" xr16:uid="{A11C4893-A079-4249-82A0-A52BDD665EA6}" keepAlive="1" name="Query - TARIFFA" description="Connessione alla query 'TARIFFA' nella cartella di lavoro." type="5" refreshedVersion="8" background="1" saveData="1">
    <dbPr connection="Provider=Microsoft.Mashup.OleDb.1;Data Source=$Workbook$;Location=TARIFFA;Extended Properties=&quot;&quot;" command="SELECT * FROM [TARIFFA]"/>
  </connection>
  <connection id="4" xr16:uid="{0B0E9300-1AB5-4594-9BCB-C7EA4588C080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0AD9FACA-B321-4C49-A385-59A19440E14A}" name="WorksheetConnection_W4-E1.xlsx!DATI_CLIENTI" type="102" refreshedVersion="8" minRefreshableVersion="5">
    <extLst>
      <ext xmlns:x15="http://schemas.microsoft.com/office/spreadsheetml/2010/11/main" uri="{DE250136-89BD-433C-8126-D09CA5730AF9}">
        <x15:connection id="DATI_CLIENTI">
          <x15:rangePr sourceName="_xlcn.WorksheetConnection_W4E1.xlsxDATI_CLIENTI1"/>
        </x15:connection>
      </ext>
    </extLst>
  </connection>
  <connection id="6" xr16:uid="{04252DDF-51C3-468E-9EAF-DBD77DC459F6}" name="WorksheetConnection_W4-E1.xlsx!DATI_FATTURA" type="102" refreshedVersion="8" minRefreshableVersion="5">
    <extLst>
      <ext xmlns:x15="http://schemas.microsoft.com/office/spreadsheetml/2010/11/main" uri="{DE250136-89BD-433C-8126-D09CA5730AF9}">
        <x15:connection id="DATI_FATTURA">
          <x15:rangePr sourceName="_xlcn.WorksheetConnection_W4E1.xlsxDATI_FATTURA1"/>
        </x15:connection>
      </ext>
    </extLst>
  </connection>
  <connection id="7" xr16:uid="{4BF8AF71-AAA9-434B-AC47-5BE35D5E8999}" name="WorksheetConnection_W4-E1.xlsx!TARIFFA" type="102" refreshedVersion="8" minRefreshableVersion="5">
    <extLst>
      <ext xmlns:x15="http://schemas.microsoft.com/office/spreadsheetml/2010/11/main" uri="{DE250136-89BD-433C-8126-D09CA5730AF9}">
        <x15:connection id="TARIFFA">
          <x15:rangePr sourceName="_xlcn.WorksheetConnection_W4E1.xlsxTARIFFA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DATI_FATTURA].[CLIENT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<sst xmlns="http://schemas.openxmlformats.org/spreadsheetml/2006/main" count="2578" uniqueCount="60">
  <si>
    <t>N° FATTURA</t>
  </si>
  <si>
    <t>DATA FATTURA</t>
  </si>
  <si>
    <t>CLIENTE</t>
  </si>
  <si>
    <t>ALFA</t>
  </si>
  <si>
    <t>BETA</t>
  </si>
  <si>
    <t>GAMMA</t>
  </si>
  <si>
    <t>OMEGA</t>
  </si>
  <si>
    <t>DELTA</t>
  </si>
  <si>
    <t>ZETA</t>
  </si>
  <si>
    <t>SIGMA</t>
  </si>
  <si>
    <t>OGGETTO</t>
  </si>
  <si>
    <t>FORMAZIONE</t>
  </si>
  <si>
    <t>CONSULENZA</t>
  </si>
  <si>
    <t>INTERVENTO</t>
  </si>
  <si>
    <t>VENDITA</t>
  </si>
  <si>
    <t>DATA SCADENZA</t>
  </si>
  <si>
    <t>IMPORTO</t>
  </si>
  <si>
    <t>N FATTURA</t>
  </si>
  <si>
    <t>NETTO</t>
  </si>
  <si>
    <t>IVA</t>
  </si>
  <si>
    <t>LORDO</t>
  </si>
  <si>
    <t>STATO</t>
  </si>
  <si>
    <t>ROSSI</t>
  </si>
  <si>
    <t>DATA SCADENZA2</t>
  </si>
  <si>
    <t>DA PAGARE</t>
  </si>
  <si>
    <t>IOTA</t>
  </si>
  <si>
    <t>PAGATO</t>
  </si>
  <si>
    <t>INDIRIZZO</t>
  </si>
  <si>
    <t>EMAIL</t>
  </si>
  <si>
    <t>Milano</t>
  </si>
  <si>
    <t>Via Verde, 3</t>
  </si>
  <si>
    <t>ALFA@ALFA.it</t>
  </si>
  <si>
    <t>Roma</t>
  </si>
  <si>
    <t>Via Rossa, 5</t>
  </si>
  <si>
    <t>OMEGA@OMEGA.it</t>
  </si>
  <si>
    <t>Via Blu, 1</t>
  </si>
  <si>
    <t>BETA@BETA.it</t>
  </si>
  <si>
    <t>Napoli</t>
  </si>
  <si>
    <t>Via Gialla, 10</t>
  </si>
  <si>
    <t>GAMMA@GAMMA.it</t>
  </si>
  <si>
    <t>Palermo</t>
  </si>
  <si>
    <t>Via Nera, 30</t>
  </si>
  <si>
    <t>SIGMA@SIGMA.it</t>
  </si>
  <si>
    <t>Cagliari</t>
  </si>
  <si>
    <t>Via Viola, 2</t>
  </si>
  <si>
    <t>IOTA@IOTA.it</t>
  </si>
  <si>
    <t>Verona</t>
  </si>
  <si>
    <t>Via Rosa, 7</t>
  </si>
  <si>
    <t>ZETA@ZETA.it</t>
  </si>
  <si>
    <t>Bari</t>
  </si>
  <si>
    <t>Via Marrone, 12</t>
  </si>
  <si>
    <t>DELTA@DELTA.it</t>
  </si>
  <si>
    <t>CITTA'</t>
  </si>
  <si>
    <t>TARIFFA</t>
  </si>
  <si>
    <t>Somma di IMPORTO</t>
  </si>
  <si>
    <t>Somma di IVA</t>
  </si>
  <si>
    <t>Somma di LORDO</t>
  </si>
  <si>
    <t>Etichette di riga</t>
  </si>
  <si>
    <t>Totale complessivo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</si>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</sst>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0" borderId="0" xfId="0" applyNumberFormat="1"/>
    <xf numFmtId="0" fontId="0" fillId="0" borderId="0" xfId="1" applyNumberFormat="1" applyFont="1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44" fontId="0" fillId="0" borderId="4" xfId="1" applyFont="1" applyBorder="1"/>
    <xf numFmtId="14" fontId="0" fillId="0" borderId="4" xfId="0" applyNumberFormat="1" applyBorder="1"/>
    <xf numFmtId="0" fontId="0" fillId="0" borderId="5" xfId="0" applyBorder="1"/>
    <xf numFmtId="44" fontId="0" fillId="0" borderId="6" xfId="1" applyFont="1" applyBorder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2">
    <cellStyle name="Normale" xfId="0" builtinId="0"/>
    <cellStyle name="Valuta" xfId="1" builtinId="4"/>
  </cellStyles>
  <dxfs count="47"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7.xml"/><Relationship Id="rId39" Type="http://schemas.openxmlformats.org/officeDocument/2006/relationships/customXml" Target="../customXml/item20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1.xml"/><Relationship Id="rId29" Type="http://schemas.openxmlformats.org/officeDocument/2006/relationships/customXml" Target="../customXml/item10.xml"/><Relationship Id="rId41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37" Type="http://schemas.openxmlformats.org/officeDocument/2006/relationships/customXml" Target="../customXml/item18.xml"/><Relationship Id="rId40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10" Type="http://schemas.microsoft.com/office/2007/relationships/slicerCache" Target="slicerCaches/slicerCache1.xml"/><Relationship Id="rId19" Type="http://schemas.openxmlformats.org/officeDocument/2006/relationships/calcChain" Target="calcChain.xml"/><Relationship Id="rId31" Type="http://schemas.openxmlformats.org/officeDocument/2006/relationships/customXml" Target="../customXml/item1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12" Type="http://schemas.microsoft.com/office/2011/relationships/timelineCache" Target="timelineCaches/timelineCache1.xml"/><Relationship Id="rId17" Type="http://schemas.openxmlformats.org/officeDocument/2006/relationships/sheetMetadata" Target="metadata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38" Type="http://schemas.openxmlformats.org/officeDocument/2006/relationships/customXml" Target="../customXml/item1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[W4-E1.xlsx]TABELLA PIVOT!Tabella pivot2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'TABELLA PIVOT'!$C$25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'TABELLA PIVOT'!$B$26:$B$30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'TABELLA PIVOT'!$C$26:$C$30</c:f>
              <c:numCache>
                <c:formatCode>_("€"* #,##0.00_);_("€"* \(#,##0.00\);_("€"* "-"??_);_(@_)</c:formatCode>
                <c:ptCount val="4"/>
                <c:pt idx="0">
                  <c:v>627200</c:v>
                </c:pt>
                <c:pt idx="1">
                  <c:v>368760</c:v>
                </c:pt>
                <c:pt idx="2">
                  <c:v>482465</c:v>
                </c:pt>
                <c:pt idx="3">
                  <c:v>242930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4C-4472-93E0-D464F8FDA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8411423"/>
        <c:axId val="1638405663"/>
      </c:barChart>
      <c:catAx>
        <c:axId val="1638411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8405663"/>
        <c:crosses val="autoZero"/>
        <c:auto val="1"/>
        <c:lblAlgn val="ctr"/>
        <c:lblOffset val="100"/>
        <c:noMultiLvlLbl val="0"/>
      </c:catAx>
      <c:valAx>
        <c:axId val="163840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841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30480</xdr:colOff>
      <xdr:row>3</xdr:row>
      <xdr:rowOff>22861</xdr:rowOff>
    </xdr:from>
    <xdr:to>
      <xdr:col>8</xdr:col>
      <xdr:colOff>297180</xdr:colOff>
      <xdr:row>8</xdr:row>
      <xdr:rowOff>160021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STATO">
              <a:extLst>
                <a:ext uri="{FF2B5EF4-FFF2-40B4-BE49-F238E27FC236}">
                  <a16:creationId xmlns:a16="http://schemas.microsoft.com/office/drawing/2014/main" id="{A8C954C7-0A08-A764-DCBF-7D54A07A1D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5980" y="571501"/>
              <a:ext cx="2011680" cy="1051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6</xdr:col>
      <xdr:colOff>7620</xdr:colOff>
      <xdr:row>12</xdr:row>
      <xdr:rowOff>22860</xdr:rowOff>
    </xdr:from>
    <xdr:to>
      <xdr:col>11</xdr:col>
      <xdr:colOff>45720</xdr:colOff>
      <xdr:row>27</xdr:row>
      <xdr:rowOff>22860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041B8D8-9348-B407-1ECD-BBEE47120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617220</xdr:colOff>
      <xdr:row>3</xdr:row>
      <xdr:rowOff>7620</xdr:rowOff>
    </xdr:from>
    <xdr:to>
      <xdr:col>12</xdr:col>
      <xdr:colOff>281940</xdr:colOff>
      <xdr:row>10</xdr:row>
      <xdr:rowOff>99060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DATA SCADENZA">
              <a:extLst>
                <a:ext uri="{FF2B5EF4-FFF2-40B4-BE49-F238E27FC236}">
                  <a16:creationId xmlns:a16="http://schemas.microsoft.com/office/drawing/2014/main" id="{FE24EFB2-DA52-A703-5535-843E4BC1E3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SCADENZ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67700" y="55626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I MONGH KHA" refreshedDate="45401.763942361111" createdVersion="5" refreshedVersion="8" minRefreshableVersion="3" recordCount="0" supportSubquery="1" supportAdvancedDrill="1" xr:uid="{14D418A4-D953-4698-AE97-039186EE84F5}">
  <cacheSource type="external" connectionId="4"/>
  <cacheFields count="5">
    <cacheField name="[Measures].[Somma di IMPORTO]" caption="Somma di IMPORTO" numFmtId="0" hierarchy="19" level="32767"/>
    <cacheField name="[Measures].[Somma di IVA]" caption="Somma di IVA" numFmtId="0" hierarchy="20" level="32767"/>
    <cacheField name="[Measures].[Somma di LORDO]" caption="Somma di LORDO" numFmtId="0" hierarchy="21" level="32767"/>
    <cacheField name="[DATI_FATTURA].[CLIENTE].[CLIENTE]" caption="CLIENTE" numFmtId="0" hierarchy="8" level="1">
      <sharedItems containsSemiMixedTypes="0" containsNonDate="0" containsString="0"/>
    </cacheField>
    <cacheField name="[DATI_FATTURA].[OGGETTO].[OGGETTO]" caption="OGGETTO" numFmtId="0" hierarchy="9" level="1">
      <sharedItems count="4">
        <s v="CONSULENZA"/>
        <s v="FORMAZIONE"/>
        <s v="INTERVENTO"/>
        <s v="VENDITA"/>
      </sharedItems>
    </cacheField>
  </cacheFields>
  <cacheHierarchies count="22">
    <cacheHierarchy uniqueName="[DATI_CLIENTI].[CLIENTE]" caption="CLIENTE" attribute="1" defaultMemberUniqueName="[DATI_CLIENTI].[CLIENTE].[All]" allUniqueName="[DATI_CLIENTI].[CLIENTE].[All]" dimensionUniqueName="[DATI_CLIENTI]" displayFolder="" count="2" memberValueDatatype="130" unbalanced="0"/>
    <cacheHierarchy uniqueName="[DATI_CLIENTI].[CITTA']" caption="CITTA'" attribute="1" defaultMemberUniqueName="[DATI_CLIENTI].[CITTA'].[All]" allUniqueName="[DATI_CLIENTI].[CITTA'].[All]" dimensionUniqueName="[DATI_CLIENTI]" displayFolder="" count="2" memberValueDatatype="130" unbalanced="0"/>
    <cacheHierarchy uniqueName="[DATI_CLIENTI].[INDIRIZZO]" caption="INDIRIZZO" attribute="1" defaultMemberUniqueName="[DATI_CLIENTI].[INDIRIZZO].[All]" allUniqueName="[DATI_CLIENTI].[INDIRIZZO].[All]" dimensionUniqueName="[DATI_CLIENTI]" displayFolder="" count="2" memberValueDatatype="130" unbalanced="0"/>
    <cacheHierarchy uniqueName="[DATI_CLIENTI].[EMAIL]" caption="EMAIL" attribute="1" defaultMemberUniqueName="[DATI_CLIENTI].[EMAIL].[All]" allUniqueName="[DATI_CLIENTI].[EMAIL].[All]" dimensionUniqueName="[DATI_CLIENTI]" displayFolder="" count="2" memberValueDatatype="130" unbalanced="0"/>
    <cacheHierarchy uniqueName="[DATI_FATTURA].[N° FATTURA]" caption="N° FATTURA" attribute="1" defaultMemberUniqueName="[DATI_FATTURA].[N° FATTURA].[All]" allUniqueName="[DATI_FATTURA].[N° FATTURA].[All]" dimensionUniqueName="[DATI_FATTURA]" displayFolder="" count="2" memberValueDatatype="20" unbalanced="0"/>
    <cacheHierarchy uniqueName="[DATI_FATTURA].[DATA FATTURA]" caption="DATA FATTURA" attribute="1" time="1" defaultMemberUniqueName="[DATI_FATTURA].[DATA FATTURA].[All]" allUniqueName="[DATI_FATTURA].[DATA FATTURA].[All]" dimensionUniqueName="[DATI_FATTURA]" displayFolder="" count="2" memberValueDatatype="7" unbalanced="0"/>
    <cacheHierarchy uniqueName="[DATI_FATTURA].[DATA SCADENZA]" caption="DATA SCADENZA" attribute="1" time="1" defaultMemberUniqueName="[DATI_FATTURA].[DATA SCADENZA].[All]" allUniqueName="[DATI_FATTURA].[DATA SCADENZA].[All]" dimensionUniqueName="[DATI_FATTURA]" displayFolder="" count="2" memberValueDatatype="7" unbalanced="0"/>
    <cacheHierarchy uniqueName="[DATI_FATTURA].[IMPORTO]" caption="IMPORTO" attribute="1" defaultMemberUniqueName="[DATI_FATTURA].[IMPORTO].[All]" allUniqueName="[DATI_FATTURA].[IMPORTO].[All]" dimensionUniqueName="[DATI_FATTURA]" displayFolder="" count="2" memberValueDatatype="20" unbalanced="0"/>
    <cacheHierarchy uniqueName="[DATI_FATTURA].[CLIENTE]" caption="CLIENTE" attribute="1" defaultMemberUniqueName="[DATI_FATTURA].[CLIENTE].[All]" allUniqueName="[DATI_FATTURA].[CLIENTE].[All]" dimensionUniqueName="[DATI_FATTURA]" displayFolder="" count="2" memberValueDatatype="130" unbalanced="0">
      <fieldsUsage count="2">
        <fieldUsage x="-1"/>
        <fieldUsage x="3"/>
      </fieldsUsage>
    </cacheHierarchy>
    <cacheHierarchy uniqueName="[DATI_FATTURA].[OGGETTO]" caption="OGGETTO" attribute="1" defaultMemberUniqueName="[DATI_FATTURA].[OGGETTO].[All]" allUniqueName="[DATI_FATTURA].[OGGETTO].[All]" dimensionUniqueName="[DATI_FATTURA]" displayFolder="" count="2" memberValueDatatype="130" unbalanced="0">
      <fieldsUsage count="2">
        <fieldUsage x="-1"/>
        <fieldUsage x="4"/>
      </fieldsUsage>
    </cacheHierarchy>
    <cacheHierarchy uniqueName="[DATI_FATTURA].[IVA]" caption="IVA" attribute="1" defaultMemberUniqueName="[DATI_FATTURA].[IVA].[All]" allUniqueName="[DATI_FATTURA].[IVA].[All]" dimensionUniqueName="[DATI_FATTURA]" displayFolder="" count="2" memberValueDatatype="5" unbalanced="0"/>
    <cacheHierarchy uniqueName="[DATI_FATTURA].[LORDO]" caption="LORDO" attribute="1" defaultMemberUniqueName="[DATI_FATTURA].[LORDO].[All]" allUniqueName="[DATI_FATTURA].[LORDO].[All]" dimensionUniqueName="[DATI_FATTURA]" displayFolder="" count="2" memberValueDatatype="5" unbalanced="0"/>
    <cacheHierarchy uniqueName="[DATI_FATTURA].[STATO]" caption="STATO" attribute="1" defaultMemberUniqueName="[DATI_FATTURA].[STATO].[All]" allUniqueName="[DATI_FATTURA].[STATO].[All]" dimensionUniqueName="[DATI_FATTURA]" displayFolder="" count="2" memberValueDatatype="130" unbalanced="0"/>
    <cacheHierarchy uniqueName="[TARIFFA].[OGGETTO]" caption="OGGETTO" attribute="1" defaultMemberUniqueName="[TARIFFA].[OGGETTO].[All]" allUniqueName="[TARIFFA].[OGGETTO].[All]" dimensionUniqueName="[TARIFFA]" displayFolder="" count="2" memberValueDatatype="130" unbalanced="0"/>
    <cacheHierarchy uniqueName="[TARIFFA].[TARIFFA]" caption="TARIFFA" attribute="1" defaultMemberUniqueName="[TARIFFA].[TARIFFA].[All]" allUniqueName="[TARIFFA].[TARIFFA].[All]" dimensionUniqueName="[TARIFFA]" displayFolder="" count="2" memberValueDatatype="20" unbalanced="0"/>
    <cacheHierarchy uniqueName="[Measures].[__XL_Count DATI_FATTURA]" caption="__XL_Count DATI_FATTURA" measure="1" displayFolder="" measureGroup="DATI_FATTURA" count="0" hidden="1"/>
    <cacheHierarchy uniqueName="[Measures].[__XL_Count DATI_CLIENTI]" caption="__XL_Count DATI_CLIENTI" measure="1" displayFolder="" measureGroup="DATI_CLIENTI" count="0" hidden="1"/>
    <cacheHierarchy uniqueName="[Measures].[__XL_Count TARIFFA]" caption="__XL_Count TARIFFA" measure="1" displayFolder="" measureGroup="TARIFFA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DATI_FATTUR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IVA]" caption="Somma di IVA" measure="1" displayFolder="" measureGroup="DATI_FATTUR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DATI_FATTUR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name="DATI_CLIENTI" uniqueName="[DATI_CLIENTI]" caption="DATI_CLIENTI"/>
    <dimension name="DATI_FATTURA" uniqueName="[DATI_FATTURA]" caption="DATI_FATTURA"/>
    <dimension measure="1" name="Measures" uniqueName="[Measures]" caption="Measures"/>
    <dimension name="TARIFFA" uniqueName="[TARIFFA]" caption="TARIFFA"/>
  </dimensions>
  <measureGroups count="3">
    <measureGroup name="DATI_CLIENTI" caption="DATI_CLIENTI"/>
    <measureGroup name="DATI_FATTURA" caption="DATI_FATTURA"/>
    <measureGroup name="TARIFFA" caption="TARIFFA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I MONGH KHA" refreshedDate="45401.766687268515" createdVersion="5" refreshedVersion="8" minRefreshableVersion="3" recordCount="0" supportSubquery="1" supportAdvancedDrill="1" xr:uid="{87A0368F-837F-4985-A9BF-B79D92CCEE0F}">
  <cacheSource type="external" connectionId="4"/>
  <cacheFields count="3">
    <cacheField name="[Measures].[Somma di IMPORTO]" caption="Somma di IMPORTO" numFmtId="0" hierarchy="19" level="32767"/>
    <cacheField name="[DATI_FATTURA].[CLIENTE].[CLIENTE]" caption="CLIENTE" numFmtId="0" hierarchy="8" level="1">
      <sharedItems containsSemiMixedTypes="0" containsNonDate="0" containsString="0"/>
    </cacheField>
    <cacheField name="[DATI_FATTURA].[OGGETTO].[OGGETTO]" caption="OGGETTO" numFmtId="0" hierarchy="9" level="1">
      <sharedItems count="4">
        <s v="CONSULENZA"/>
        <s v="FORMAZIONE"/>
        <s v="INTERVENTO"/>
        <s v="VENDITA"/>
      </sharedItems>
    </cacheField>
  </cacheFields>
  <cacheHierarchies count="22">
    <cacheHierarchy uniqueName="[DATI_CLIENTI].[CLIENTE]" caption="CLIENTE" attribute="1" defaultMemberUniqueName="[DATI_CLIENTI].[CLIENTE].[All]" allUniqueName="[DATI_CLIENTI].[CLIENTE].[All]" dimensionUniqueName="[DATI_CLIENTI]" displayFolder="" count="2" memberValueDatatype="130" unbalanced="0"/>
    <cacheHierarchy uniqueName="[DATI_CLIENTI].[CITTA']" caption="CITTA'" attribute="1" defaultMemberUniqueName="[DATI_CLIENTI].[CITTA'].[All]" allUniqueName="[DATI_CLIENTI].[CITTA'].[All]" dimensionUniqueName="[DATI_CLIENTI]" displayFolder="" count="2" memberValueDatatype="130" unbalanced="0"/>
    <cacheHierarchy uniqueName="[DATI_CLIENTI].[INDIRIZZO]" caption="INDIRIZZO" attribute="1" defaultMemberUniqueName="[DATI_CLIENTI].[INDIRIZZO].[All]" allUniqueName="[DATI_CLIENTI].[INDIRIZZO].[All]" dimensionUniqueName="[DATI_CLIENTI]" displayFolder="" count="2" memberValueDatatype="130" unbalanced="0"/>
    <cacheHierarchy uniqueName="[DATI_CLIENTI].[EMAIL]" caption="EMAIL" attribute="1" defaultMemberUniqueName="[DATI_CLIENTI].[EMAIL].[All]" allUniqueName="[DATI_CLIENTI].[EMAIL].[All]" dimensionUniqueName="[DATI_CLIENTI]" displayFolder="" count="2" memberValueDatatype="130" unbalanced="0"/>
    <cacheHierarchy uniqueName="[DATI_FATTURA].[N° FATTURA]" caption="N° FATTURA" attribute="1" defaultMemberUniqueName="[DATI_FATTURA].[N° FATTURA].[All]" allUniqueName="[DATI_FATTURA].[N° FATTURA].[All]" dimensionUniqueName="[DATI_FATTURA]" displayFolder="" count="2" memberValueDatatype="20" unbalanced="0"/>
    <cacheHierarchy uniqueName="[DATI_FATTURA].[DATA FATTURA]" caption="DATA FATTURA" attribute="1" time="1" defaultMemberUniqueName="[DATI_FATTURA].[DATA FATTURA].[All]" allUniqueName="[DATI_FATTURA].[DATA FATTURA].[All]" dimensionUniqueName="[DATI_FATTURA]" displayFolder="" count="2" memberValueDatatype="7" unbalanced="0"/>
    <cacheHierarchy uniqueName="[DATI_FATTURA].[DATA SCADENZA]" caption="DATA SCADENZA" attribute="1" time="1" defaultMemberUniqueName="[DATI_FATTURA].[DATA SCADENZA].[All]" allUniqueName="[DATI_FATTURA].[DATA SCADENZA].[All]" dimensionUniqueName="[DATI_FATTURA]" displayFolder="" count="2" memberValueDatatype="7" unbalanced="0"/>
    <cacheHierarchy uniqueName="[DATI_FATTURA].[IMPORTO]" caption="IMPORTO" attribute="1" defaultMemberUniqueName="[DATI_FATTURA].[IMPORTO].[All]" allUniqueName="[DATI_FATTURA].[IMPORTO].[All]" dimensionUniqueName="[DATI_FATTURA]" displayFolder="" count="2" memberValueDatatype="20" unbalanced="0"/>
    <cacheHierarchy uniqueName="[DATI_FATTURA].[CLIENTE]" caption="CLIENTE" attribute="1" defaultMemberUniqueName="[DATI_FATTURA].[CLIENTE].[All]" allUniqueName="[DATI_FATTURA].[CLIENTE].[All]" dimensionUniqueName="[DATI_FATTURA]" displayFolder="" count="2" memberValueDatatype="130" unbalanced="0">
      <fieldsUsage count="2">
        <fieldUsage x="-1"/>
        <fieldUsage x="1"/>
      </fieldsUsage>
    </cacheHierarchy>
    <cacheHierarchy uniqueName="[DATI_FATTURA].[OGGETTO]" caption="OGGETTO" attribute="1" defaultMemberUniqueName="[DATI_FATTURA].[OGGETTO].[All]" allUniqueName="[DATI_FATTURA].[OGGETTO].[All]" dimensionUniqueName="[DATI_FATTURA]" displayFolder="" count="2" memberValueDatatype="130" unbalanced="0">
      <fieldsUsage count="2">
        <fieldUsage x="-1"/>
        <fieldUsage x="2"/>
      </fieldsUsage>
    </cacheHierarchy>
    <cacheHierarchy uniqueName="[DATI_FATTURA].[IVA]" caption="IVA" attribute="1" defaultMemberUniqueName="[DATI_FATTURA].[IVA].[All]" allUniqueName="[DATI_FATTURA].[IVA].[All]" dimensionUniqueName="[DATI_FATTURA]" displayFolder="" count="2" memberValueDatatype="5" unbalanced="0"/>
    <cacheHierarchy uniqueName="[DATI_FATTURA].[LORDO]" caption="LORDO" attribute="1" defaultMemberUniqueName="[DATI_FATTURA].[LORDO].[All]" allUniqueName="[DATI_FATTURA].[LORDO].[All]" dimensionUniqueName="[DATI_FATTURA]" displayFolder="" count="2" memberValueDatatype="5" unbalanced="0"/>
    <cacheHierarchy uniqueName="[DATI_FATTURA].[STATO]" caption="STATO" attribute="1" defaultMemberUniqueName="[DATI_FATTURA].[STATO].[All]" allUniqueName="[DATI_FATTURA].[STATO].[All]" dimensionUniqueName="[DATI_FATTURA]" displayFolder="" count="2" memberValueDatatype="130" unbalanced="0"/>
    <cacheHierarchy uniqueName="[TARIFFA].[OGGETTO]" caption="OGGETTO" attribute="1" defaultMemberUniqueName="[TARIFFA].[OGGETTO].[All]" allUniqueName="[TARIFFA].[OGGETTO].[All]" dimensionUniqueName="[TARIFFA]" displayFolder="" count="2" memberValueDatatype="130" unbalanced="0"/>
    <cacheHierarchy uniqueName="[TARIFFA].[TARIFFA]" caption="TARIFFA" attribute="1" defaultMemberUniqueName="[TARIFFA].[TARIFFA].[All]" allUniqueName="[TARIFFA].[TARIFFA].[All]" dimensionUniqueName="[TARIFFA]" displayFolder="" count="2" memberValueDatatype="20" unbalanced="0"/>
    <cacheHierarchy uniqueName="[Measures].[__XL_Count DATI_FATTURA]" caption="__XL_Count DATI_FATTURA" measure="1" displayFolder="" measureGroup="DATI_FATTURA" count="0" hidden="1"/>
    <cacheHierarchy uniqueName="[Measures].[__XL_Count DATI_CLIENTI]" caption="__XL_Count DATI_CLIENTI" measure="1" displayFolder="" measureGroup="DATI_CLIENTI" count="0" hidden="1"/>
    <cacheHierarchy uniqueName="[Measures].[__XL_Count TARIFFA]" caption="__XL_Count TARIFFA" measure="1" displayFolder="" measureGroup="TARIFFA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DATI_FATTUR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IVA]" caption="Somma di IVA" measure="1" displayFolder="" measureGroup="DATI_FATTUR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DATI_FATTUR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name="DATI_CLIENTI" uniqueName="[DATI_CLIENTI]" caption="DATI_CLIENTI"/>
    <dimension name="DATI_FATTURA" uniqueName="[DATI_FATTURA]" caption="DATI_FATTURA"/>
    <dimension measure="1" name="Measures" uniqueName="[Measures]" caption="Measures"/>
    <dimension name="TARIFFA" uniqueName="[TARIFFA]" caption="TARIFFA"/>
  </dimensions>
  <measureGroups count="3">
    <measureGroup name="DATI_CLIENTI" caption="DATI_CLIENTI"/>
    <measureGroup name="DATI_FATTURA" caption="DATI_FATTURA"/>
    <measureGroup name="TARIFFA" caption="TARIFFA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I MONGH KHA" refreshedDate="45401.763937962962" createdVersion="3" refreshedVersion="8" minRefreshableVersion="3" recordCount="0" supportSubquery="1" supportAdvancedDrill="1" xr:uid="{76A63BB9-24FA-42E4-9F07-126E48A2EF47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2">
    <cacheHierarchy uniqueName="[DATI_CLIENTI].[CLIENTE]" caption="CLIENTE" attribute="1" defaultMemberUniqueName="[DATI_CLIENTI].[CLIENTE].[All]" allUniqueName="[DATI_CLIENTI].[CLIENTE].[All]" dimensionUniqueName="[DATI_CLIENTI]" displayFolder="" count="0" memberValueDatatype="130" unbalanced="0"/>
    <cacheHierarchy uniqueName="[DATI_CLIENTI].[CITTA']" caption="CITTA'" attribute="1" defaultMemberUniqueName="[DATI_CLIENTI].[CITTA'].[All]" allUniqueName="[DATI_CLIENTI].[CITTA'].[All]" dimensionUniqueName="[DATI_CLIENTI]" displayFolder="" count="0" memberValueDatatype="130" unbalanced="0"/>
    <cacheHierarchy uniqueName="[DATI_CLIENTI].[INDIRIZZO]" caption="INDIRIZZO" attribute="1" defaultMemberUniqueName="[DATI_CLIENTI].[INDIRIZZO].[All]" allUniqueName="[DATI_CLIENTI].[INDIRIZZO].[All]" dimensionUniqueName="[DATI_CLIENTI]" displayFolder="" count="0" memberValueDatatype="130" unbalanced="0"/>
    <cacheHierarchy uniqueName="[DATI_CLIENTI].[EMAIL]" caption="EMAIL" attribute="1" defaultMemberUniqueName="[DATI_CLIENTI].[EMAIL].[All]" allUniqueName="[DATI_CLIENTI].[EMAIL].[All]" dimensionUniqueName="[DATI_CLIENTI]" displayFolder="" count="0" memberValueDatatype="130" unbalanced="0"/>
    <cacheHierarchy uniqueName="[DATI_FATTURA].[N° FATTURA]" caption="N° FATTURA" attribute="1" defaultMemberUniqueName="[DATI_FATTURA].[N° FATTURA].[All]" allUniqueName="[DATI_FATTURA].[N° FATTURA].[All]" dimensionUniqueName="[DATI_FATTURA]" displayFolder="" count="0" memberValueDatatype="20" unbalanced="0"/>
    <cacheHierarchy uniqueName="[DATI_FATTURA].[DATA FATTURA]" caption="DATA FATTURA" attribute="1" time="1" defaultMemberUniqueName="[DATI_FATTURA].[DATA FATTURA].[All]" allUniqueName="[DATI_FATTURA].[DATA FATTURA].[All]" dimensionUniqueName="[DATI_FATTURA]" displayFolder="" count="0" memberValueDatatype="7" unbalanced="0"/>
    <cacheHierarchy uniqueName="[DATI_FATTURA].[DATA SCADENZA]" caption="DATA SCADENZA" attribute="1" time="1" defaultMemberUniqueName="[DATI_FATTURA].[DATA SCADENZA].[All]" allUniqueName="[DATI_FATTURA].[DATA SCADENZA].[All]" dimensionUniqueName="[DATI_FATTURA]" displayFolder="" count="0" memberValueDatatype="7" unbalanced="0"/>
    <cacheHierarchy uniqueName="[DATI_FATTURA].[IMPORTO]" caption="IMPORTO" attribute="1" defaultMemberUniqueName="[DATI_FATTURA].[IMPORTO].[All]" allUniqueName="[DATI_FATTURA].[IMPORTO].[All]" dimensionUniqueName="[DATI_FATTURA]" displayFolder="" count="0" memberValueDatatype="20" unbalanced="0"/>
    <cacheHierarchy uniqueName="[DATI_FATTURA].[CLIENTE]" caption="CLIENTE" attribute="1" defaultMemberUniqueName="[DATI_FATTURA].[CLIENTE].[All]" allUniqueName="[DATI_FATTURA].[CLIENTE].[All]" dimensionUniqueName="[DATI_FATTURA]" displayFolder="" count="0" memberValueDatatype="130" unbalanced="0"/>
    <cacheHierarchy uniqueName="[DATI_FATTURA].[OGGETTO]" caption="OGGETTO" attribute="1" defaultMemberUniqueName="[DATI_FATTURA].[OGGETTO].[All]" allUniqueName="[DATI_FATTURA].[OGGETTO].[All]" dimensionUniqueName="[DATI_FATTURA]" displayFolder="" count="0" memberValueDatatype="130" unbalanced="0"/>
    <cacheHierarchy uniqueName="[DATI_FATTURA].[IVA]" caption="IVA" attribute="1" defaultMemberUniqueName="[DATI_FATTURA].[IVA].[All]" allUniqueName="[DATI_FATTURA].[IVA].[All]" dimensionUniqueName="[DATI_FATTURA]" displayFolder="" count="0" memberValueDatatype="5" unbalanced="0"/>
    <cacheHierarchy uniqueName="[DATI_FATTURA].[LORDO]" caption="LORDO" attribute="1" defaultMemberUniqueName="[DATI_FATTURA].[LORDO].[All]" allUniqueName="[DATI_FATTURA].[LORDO].[All]" dimensionUniqueName="[DATI_FATTURA]" displayFolder="" count="0" memberValueDatatype="5" unbalanced="0"/>
    <cacheHierarchy uniqueName="[DATI_FATTURA].[STATO]" caption="STATO" attribute="1" defaultMemberUniqueName="[DATI_FATTURA].[STATO].[All]" allUniqueName="[DATI_FATTURA].[STATO].[All]" dimensionUniqueName="[DATI_FATTURA]" displayFolder="" count="2" memberValueDatatype="130" unbalanced="0"/>
    <cacheHierarchy uniqueName="[TARIFFA].[OGGETTO]" caption="OGGETTO" attribute="1" defaultMemberUniqueName="[TARIFFA].[OGGETTO].[All]" allUniqueName="[TARIFFA].[OGGETTO].[All]" dimensionUniqueName="[TARIFFA]" displayFolder="" count="0" memberValueDatatype="130" unbalanced="0"/>
    <cacheHierarchy uniqueName="[TARIFFA].[TARIFFA]" caption="TARIFFA" attribute="1" defaultMemberUniqueName="[TARIFFA].[TARIFFA].[All]" allUniqueName="[TARIFFA].[TARIFFA].[All]" dimensionUniqueName="[TARIFFA]" displayFolder="" count="0" memberValueDatatype="20" unbalanced="0"/>
    <cacheHierarchy uniqueName="[Measures].[__XL_Count DATI_FATTURA]" caption="__XL_Count DATI_FATTURA" measure="1" displayFolder="" measureGroup="DATI_FATTURA" count="0" hidden="1"/>
    <cacheHierarchy uniqueName="[Measures].[__XL_Count DATI_CLIENTI]" caption="__XL_Count DATI_CLIENTI" measure="1" displayFolder="" measureGroup="DATI_CLIENTI" count="0" hidden="1"/>
    <cacheHierarchy uniqueName="[Measures].[__XL_Count TARIFFA]" caption="__XL_Count TARIFFA" measure="1" displayFolder="" measureGroup="TARIFFA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DATI_FATTUR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IVA]" caption="Somma di IVA" measure="1" displayFolder="" measureGroup="DATI_FATTUR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DATI_FATTUR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2147084682"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I MONGH KHA" refreshedDate="45401.766682291665" createdVersion="3" refreshedVersion="8" minRefreshableVersion="3" recordCount="0" supportSubquery="1" supportAdvancedDrill="1" xr:uid="{0CE95C7D-9451-45E0-87BB-6420B31150F0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2">
    <cacheHierarchy uniqueName="[DATI_CLIENTI].[CLIENTE]" caption="CLIENTE" attribute="1" defaultMemberUniqueName="[DATI_CLIENTI].[CLIENTE].[All]" allUniqueName="[DATI_CLIENTI].[CLIENTE].[All]" dimensionUniqueName="[DATI_CLIENTI]" displayFolder="" count="0" memberValueDatatype="130" unbalanced="0"/>
    <cacheHierarchy uniqueName="[DATI_CLIENTI].[CITTA']" caption="CITTA'" attribute="1" defaultMemberUniqueName="[DATI_CLIENTI].[CITTA'].[All]" allUniqueName="[DATI_CLIENTI].[CITTA'].[All]" dimensionUniqueName="[DATI_CLIENTI]" displayFolder="" count="0" memberValueDatatype="130" unbalanced="0"/>
    <cacheHierarchy uniqueName="[DATI_CLIENTI].[INDIRIZZO]" caption="INDIRIZZO" attribute="1" defaultMemberUniqueName="[DATI_CLIENTI].[INDIRIZZO].[All]" allUniqueName="[DATI_CLIENTI].[INDIRIZZO].[All]" dimensionUniqueName="[DATI_CLIENTI]" displayFolder="" count="0" memberValueDatatype="130" unbalanced="0"/>
    <cacheHierarchy uniqueName="[DATI_CLIENTI].[EMAIL]" caption="EMAIL" attribute="1" defaultMemberUniqueName="[DATI_CLIENTI].[EMAIL].[All]" allUniqueName="[DATI_CLIENTI].[EMAIL].[All]" dimensionUniqueName="[DATI_CLIENTI]" displayFolder="" count="0" memberValueDatatype="130" unbalanced="0"/>
    <cacheHierarchy uniqueName="[DATI_FATTURA].[N° FATTURA]" caption="N° FATTURA" attribute="1" defaultMemberUniqueName="[DATI_FATTURA].[N° FATTURA].[All]" allUniqueName="[DATI_FATTURA].[N° FATTURA].[All]" dimensionUniqueName="[DATI_FATTURA]" displayFolder="" count="0" memberValueDatatype="20" unbalanced="0"/>
    <cacheHierarchy uniqueName="[DATI_FATTURA].[DATA FATTURA]" caption="DATA FATTURA" attribute="1" time="1" defaultMemberUniqueName="[DATI_FATTURA].[DATA FATTURA].[All]" allUniqueName="[DATI_FATTURA].[DATA FATTURA].[All]" dimensionUniqueName="[DATI_FATTURA]" displayFolder="" count="0" memberValueDatatype="7" unbalanced="0"/>
    <cacheHierarchy uniqueName="[DATI_FATTURA].[DATA SCADENZA]" caption="DATA SCADENZA" attribute="1" time="1" defaultMemberUniqueName="[DATI_FATTURA].[DATA SCADENZA].[All]" allUniqueName="[DATI_FATTURA].[DATA SCADENZA].[All]" dimensionUniqueName="[DATI_FATTURA]" displayFolder="" count="2" memberValueDatatype="7" unbalanced="0"/>
    <cacheHierarchy uniqueName="[DATI_FATTURA].[IMPORTO]" caption="IMPORTO" attribute="1" defaultMemberUniqueName="[DATI_FATTURA].[IMPORTO].[All]" allUniqueName="[DATI_FATTURA].[IMPORTO].[All]" dimensionUniqueName="[DATI_FATTURA]" displayFolder="" count="0" memberValueDatatype="20" unbalanced="0"/>
    <cacheHierarchy uniqueName="[DATI_FATTURA].[CLIENTE]" caption="CLIENTE" attribute="1" defaultMemberUniqueName="[DATI_FATTURA].[CLIENTE].[All]" allUniqueName="[DATI_FATTURA].[CLIENTE].[All]" dimensionUniqueName="[DATI_FATTURA]" displayFolder="" count="0" memberValueDatatype="130" unbalanced="0"/>
    <cacheHierarchy uniqueName="[DATI_FATTURA].[OGGETTO]" caption="OGGETTO" attribute="1" defaultMemberUniqueName="[DATI_FATTURA].[OGGETTO].[All]" allUniqueName="[DATI_FATTURA].[OGGETTO].[All]" dimensionUniqueName="[DATI_FATTURA]" displayFolder="" count="0" memberValueDatatype="130" unbalanced="0"/>
    <cacheHierarchy uniqueName="[DATI_FATTURA].[IVA]" caption="IVA" attribute="1" defaultMemberUniqueName="[DATI_FATTURA].[IVA].[All]" allUniqueName="[DATI_FATTURA].[IVA].[All]" dimensionUniqueName="[DATI_FATTURA]" displayFolder="" count="0" memberValueDatatype="5" unbalanced="0"/>
    <cacheHierarchy uniqueName="[DATI_FATTURA].[LORDO]" caption="LORDO" attribute="1" defaultMemberUniqueName="[DATI_FATTURA].[LORDO].[All]" allUniqueName="[DATI_FATTURA].[LORDO].[All]" dimensionUniqueName="[DATI_FATTURA]" displayFolder="" count="0" memberValueDatatype="5" unbalanced="0"/>
    <cacheHierarchy uniqueName="[DATI_FATTURA].[STATO]" caption="STATO" attribute="1" defaultMemberUniqueName="[DATI_FATTURA].[STATO].[All]" allUniqueName="[DATI_FATTURA].[STATO].[All]" dimensionUniqueName="[DATI_FATTURA]" displayFolder="" count="0" memberValueDatatype="130" unbalanced="0"/>
    <cacheHierarchy uniqueName="[TARIFFA].[OGGETTO]" caption="OGGETTO" attribute="1" defaultMemberUniqueName="[TARIFFA].[OGGETTO].[All]" allUniqueName="[TARIFFA].[OGGETTO].[All]" dimensionUniqueName="[TARIFFA]" displayFolder="" count="0" memberValueDatatype="130" unbalanced="0"/>
    <cacheHierarchy uniqueName="[TARIFFA].[TARIFFA]" caption="TARIFFA" attribute="1" defaultMemberUniqueName="[TARIFFA].[TARIFFA].[All]" allUniqueName="[TARIFFA].[TARIFFA].[All]" dimensionUniqueName="[TARIFFA]" displayFolder="" count="0" memberValueDatatype="20" unbalanced="0"/>
    <cacheHierarchy uniqueName="[Measures].[__XL_Count DATI_FATTURA]" caption="__XL_Count DATI_FATTURA" measure="1" displayFolder="" measureGroup="DATI_FATTURA" count="0" hidden="1"/>
    <cacheHierarchy uniqueName="[Measures].[__XL_Count DATI_CLIENTI]" caption="__XL_Count DATI_CLIENTI" measure="1" displayFolder="" measureGroup="DATI_CLIENTI" count="0" hidden="1"/>
    <cacheHierarchy uniqueName="[Measures].[__XL_Count TARIFFA]" caption="__XL_Count TARIFFA" measure="1" displayFolder="" measureGroup="TARIFFA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DATI_FATTUR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IVA]" caption="Somma di IVA" measure="1" displayFolder="" measureGroup="DATI_FATTUR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DATI_FATTUR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109126032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8E1B32-3D01-4C06-A464-B1660F8D6316}" name="Tabella pivot2" cacheId="76" applyNumberFormats="0" applyBorderFormats="0" applyFontFormats="0" applyPatternFormats="0" applyAlignmentFormats="0" applyWidthHeightFormats="1" dataCaption="Valori" tag="4f28bd12-8778-412e-aa4a-8af4a59b4d66" updatedVersion="8" minRefreshableVersion="5" useAutoFormatting="1" itemPrintTitles="1" createdVersion="5" indent="0" outline="1" outlineData="1" multipleFieldFilters="0" chartFormat="2">
  <location ref="B25:C30" firstHeaderRow="1" firstDataRow="1" firstDataCol="1" rowPageCount="1" colPageCount="1"/>
  <pivotFields count="3"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1" hier="8" name="[DATI_FATTURA].[CLIENTE].[All]" cap="All"/>
  </pageFields>
  <dataFields count="1">
    <dataField name="Somma di IMPORTO" fld="0" baseField="0" baseItem="0"/>
  </dataFields>
  <formats count="1">
    <format dxfId="21">
      <pivotArea dataOnly="0"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I_FATTUR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DB3FE6-0C63-4473-A9E7-2A46492CEC46}" name="Tabella pivot1" cacheId="54" applyNumberFormats="0" applyBorderFormats="0" applyFontFormats="0" applyPatternFormats="0" applyAlignmentFormats="0" applyWidthHeightFormats="1" dataCaption="Valori" tag="36eb2aa6-f49f-415d-a049-a3989f7613a7" updatedVersion="8" minRefreshableVersion="3" useAutoFormatting="1" itemPrintTitles="1" createdVersion="5" indent="0" outline="1" outlineData="1" multipleFieldFilters="0">
  <location ref="B4:E9" firstHeaderRow="0" firstDataRow="1" firstDataCol="1" rowPageCount="1" colPageCount="1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8" name="[DATI_FATTURA].[CLIENTE].[All]" cap="All"/>
  </pageFields>
  <dataFields count="3">
    <dataField name="Somma di IMPORTO" fld="0" baseField="0" baseItem="0"/>
    <dataField name="Somma di IVA" fld="1" baseField="0" baseItem="0" numFmtId="44"/>
    <dataField name="Somma di LORDO" fld="2" baseField="0" baseItem="0" numFmtId="44"/>
  </dataFields>
  <formats count="3">
    <format dxfId="30">
      <pivotArea dataOnly="0" outline="0" fieldPosition="0">
        <references count="1">
          <reference field="4294967294" count="1">
            <x v="0"/>
          </reference>
        </references>
      </pivotArea>
    </format>
    <format dxfId="2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I_FATTUR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3" xr16:uid="{F27B1E84-6E29-4C5B-AB33-9A2138E5DF72}" autoFormatId="16" applyNumberFormats="0" applyBorderFormats="0" applyFontFormats="0" applyPatternFormats="0" applyAlignmentFormats="0" applyWidthHeightFormats="0">
  <queryTableRefresh nextId="3">
    <queryTableFields count="2">
      <queryTableField id="1" name="OGGETTO" tableColumnId="1"/>
      <queryTableField id="2" name="TARIFFA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F10A7954-BA54-4A01-BC44-E520C08A880A}" autoFormatId="16" applyNumberFormats="0" applyBorderFormats="0" applyFontFormats="0" applyPatternFormats="0" applyAlignmentFormats="0" applyWidthHeightFormats="0">
  <queryTableRefresh nextId="10">
    <queryTableFields count="4">
      <queryTableField id="6" name="CLIENTE" tableColumnId="6"/>
      <queryTableField id="7" name="CITTA'" tableColumnId="7"/>
      <queryTableField id="8" name="INDIRIZZO" tableColumnId="8"/>
      <queryTableField id="9" name="EMAIL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35DE6595-77AF-41BA-83B5-FD45DB48C2A8}" autoFormatId="16" applyNumberFormats="0" applyBorderFormats="0" applyFontFormats="0" applyPatternFormats="0" applyAlignmentFormats="0" applyWidthHeightFormats="0">
  <queryTableRefresh nextId="12">
    <queryTableFields count="9">
      <queryTableField id="1" name="N° FATTURA" tableColumnId="1"/>
      <queryTableField id="9" name="DATA FATTURA" tableColumnId="9"/>
      <queryTableField id="2" name="DATA SCADENZA" tableColumnId="2"/>
      <queryTableField id="4" name="IMPORTO" tableColumnId="4"/>
      <queryTableField id="5" name="CLIENTE" tableColumnId="5"/>
      <queryTableField id="6" name="OGGETTO" tableColumnId="6"/>
      <queryTableField id="7" name="IVA" tableColumnId="7"/>
      <queryTableField id="8" name="LORDO" tableColumnId="8"/>
      <queryTableField id="10" name="STATO" tableColumnId="10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TATO" xr10:uid="{80C31526-11FB-4BDE-93EE-2E021D47C0BB}" sourceName="[DATI_FATTURA].[STATO]">
  <pivotTables>
    <pivotTable tabId="8" name="Tabella pivot1"/>
  </pivotTables>
  <data>
    <olap pivotCacheId="2147084682">
      <levels count="2">
        <level uniqueName="[DATI_FATTURA].[STATO].[(All)]" sourceCaption="(All)" count="0"/>
        <level uniqueName="[DATI_FATTURA].[STATO].[STATO]" sourceCaption="STATO" count="2">
          <ranges>
            <range startItem="0">
              <i n="[DATI_FATTURA].[STATO].&amp;[DA PAGARE]" c="DA PAGARE"/>
              <i n="[DATI_FATTURA].[STATO].&amp;[PAGATO]" c="PAGATO"/>
            </range>
          </ranges>
        </level>
      </levels>
      <selections count="1">
        <selection n="[DATI_FATTURA].[STATO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O" xr10:uid="{7BDF7BD0-5387-4198-BEA0-7FC2F99A2CFA}" cache="FiltroDati_STATO" caption="STATO" level="1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6870AC-AC01-4E7D-A414-E3A9596B4FB4}" name="TARIFFA" displayName="TARIFFA" ref="A1:B5" tableType="queryTable" totalsRowShown="0">
  <autoFilter ref="A1:B5" xr:uid="{1F6870AC-AC01-4E7D-A414-E3A9596B4FB4}"/>
  <tableColumns count="2">
    <tableColumn id="1" xr3:uid="{FF79F700-64E4-47DC-BA3F-2A577F811B56}" uniqueName="1" name="OGGETTO" queryTableFieldId="1" dataDxfId="31"/>
    <tableColumn id="2" xr3:uid="{923C2B4A-4E2B-4CEA-A95B-F4094F1F4441}" uniqueName="2" name="TARIFFA" queryTableFieldId="2" dataCellStyle="Valuta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A8723B-ACFB-4BD6-B1C8-EC069DDDF34D}" name="DATI_CLIENTI" displayName="DATI_CLIENTI" ref="A1:D9" tableType="queryTable" totalsRowShown="0">
  <autoFilter ref="A1:D9" xr:uid="{B4A8723B-ACFB-4BD6-B1C8-EC069DDDF34D}"/>
  <tableColumns count="4">
    <tableColumn id="6" xr3:uid="{13A67872-52F4-4BE2-BFA4-8FEE2A7F7369}" uniqueName="6" name="CLIENTE" queryTableFieldId="6" dataDxfId="35"/>
    <tableColumn id="7" xr3:uid="{4D0E7611-C0E8-4ADA-A7E3-60866FA9B95A}" uniqueName="7" name="CITTA'" queryTableFieldId="7" dataDxfId="34"/>
    <tableColumn id="8" xr3:uid="{482E3806-072D-4978-8F62-2603BB449976}" uniqueName="8" name="INDIRIZZO" queryTableFieldId="8" dataDxfId="33"/>
    <tableColumn id="9" xr3:uid="{F6EC70C9-4FBA-4080-8CE9-7B63A6D05B14}" uniqueName="9" name="EMAIL" queryTableFieldId="9" dataDxfId="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9FEBCD-DC69-44BB-957F-4C44C79B2001}" name="DATI_FATTURA" displayName="DATI_FATTURA" ref="A1:I500" tableType="queryTable" totalsRowShown="0">
  <autoFilter ref="A1:I500" xr:uid="{169FEBCD-DC69-44BB-957F-4C44C79B2001}"/>
  <tableColumns count="9">
    <tableColumn id="1" xr3:uid="{16F32208-D5EA-4CC9-AAD6-DF5AE8AC72FC}" uniqueName="1" name="N° FATTURA" queryTableFieldId="1"/>
    <tableColumn id="9" xr3:uid="{0A4E9C56-6F2F-488F-AED5-BC19737F9B7E}" uniqueName="9" name="DATA FATTURA" queryTableFieldId="9" dataDxfId="43"/>
    <tableColumn id="2" xr3:uid="{2250F783-A391-4EC6-BA24-D6156A4E3149}" uniqueName="2" name="DATA SCADENZA" queryTableFieldId="2" dataDxfId="42"/>
    <tableColumn id="4" xr3:uid="{5F18A437-95A6-42D0-90FD-35F230BAC019}" uniqueName="4" name="IMPORTO" queryTableFieldId="4" dataDxfId="41" dataCellStyle="Valuta"/>
    <tableColumn id="5" xr3:uid="{8C04103F-AC31-4C3D-B8E5-04BB27D0B9F3}" uniqueName="5" name="CLIENTE" queryTableFieldId="5" dataDxfId="40"/>
    <tableColumn id="6" xr3:uid="{FB08F673-5E33-47AD-920F-475B90EFC6A5}" uniqueName="6" name="OGGETTO" queryTableFieldId="6" dataDxfId="39"/>
    <tableColumn id="7" xr3:uid="{8969009C-ABBE-4220-81D2-7EC122DD6255}" uniqueName="7" name="IVA" queryTableFieldId="7" dataDxfId="38" dataCellStyle="Valuta"/>
    <tableColumn id="8" xr3:uid="{7154144B-6947-4F78-BAA0-DDA383B1D040}" uniqueName="8" name="LORDO" queryTableFieldId="8" dataDxfId="37" dataCellStyle="Valuta"/>
    <tableColumn id="10" xr3:uid="{1C9EA3EC-5002-4D6F-9639-950CCFEF58CF}" uniqueName="10" name="STATO" queryTableFieldId="10" dataDxfId="3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6FBD7B-C127-4FB0-9051-99FE05DB3F82}" name="Tabella1" displayName="Tabella1" ref="A1:F500" totalsRowShown="0">
  <autoFilter ref="A1:F500" xr:uid="{FE6FBD7B-C127-4FB0-9051-99FE05DB3F82}"/>
  <tableColumns count="6">
    <tableColumn id="1" xr3:uid="{123C4D36-4C97-485E-BBF1-54DC1BC5A964}" name="N° FATTURA"/>
    <tableColumn id="2" xr3:uid="{856D8846-12BF-49E9-95FB-F4C5FBBE9D38}" name="DATA SCADENZA" dataDxfId="46"/>
    <tableColumn id="3" xr3:uid="{94FBCC55-3B56-4C37-ADE4-D0C1C8327A4C}" name="DATA SCADENZA2" dataDxfId="45">
      <calculatedColumnFormula>B2+60</calculatedColumnFormula>
    </tableColumn>
    <tableColumn id="4" xr3:uid="{34D4F45F-5C59-42FF-B083-4F650180CA28}" name="IMPORTO" dataDxfId="44" dataCellStyle="Valuta"/>
    <tableColumn id="5" xr3:uid="{439079C7-B1ED-41A2-952D-6D4C04AD9596}" name="CLIENTE"/>
    <tableColumn id="6" xr3:uid="{33D956D6-4341-4316-B0DB-29AE7FC501BF}" name="OGGET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DATA_SCADENZA" xr10:uid="{EFDB578A-79D2-4CC2-93BB-F2B156B83BD8}" sourceName="[DATI_FATTURA].[DATA SCADENZA]">
  <pivotTables>
    <pivotTable tabId="8" name="Tabella pivot2"/>
  </pivotTables>
  <state minimalRefreshVersion="6" lastRefreshVersion="6" pivotCacheId="1091260324" filterType="unknown">
    <bounds startDate="2024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SCADENZA" xr10:uid="{04025954-0842-4BB5-AFAD-463EC5C62AA9}" cache="SequenzaTemporale_DATA_SCADENZA" caption="DATA SCADENZA" level="2" selectionLevel="2" scrollPosition="2024-05-28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11/relationships/timeline" Target="../timelines/timelin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79DD7-543A-4CB8-998A-34FA4D5443AC}">
  <dimension ref="B2:E30"/>
  <sheetViews>
    <sheetView tabSelected="1" workbookViewId="0">
      <selection activeCell="M22" sqref="M22"/>
    </sheetView>
  </sheetViews>
  <sheetFormatPr defaultRowHeight="14.4" x14ac:dyDescent="0.3"/>
  <cols>
    <col min="2" max="2" width="17.21875" bestFit="1" customWidth="1"/>
    <col min="3" max="3" width="18.33203125" bestFit="1" customWidth="1"/>
    <col min="4" max="4" width="12.88671875" bestFit="1" customWidth="1"/>
    <col min="5" max="5" width="15.88671875" bestFit="1" customWidth="1"/>
    <col min="6" max="7" width="12.88671875" bestFit="1" customWidth="1"/>
    <col min="8" max="8" width="12.5546875" bestFit="1" customWidth="1"/>
    <col min="9" max="9" width="12.88671875" bestFit="1" customWidth="1"/>
    <col min="10" max="10" width="11.88671875" bestFit="1" customWidth="1"/>
    <col min="11" max="11" width="15.88671875" bestFit="1" customWidth="1"/>
    <col min="12" max="14" width="12.88671875" bestFit="1" customWidth="1"/>
    <col min="15" max="15" width="23.77734375" bestFit="1" customWidth="1"/>
    <col min="16" max="16" width="18.44140625" bestFit="1" customWidth="1"/>
    <col min="17" max="17" width="21.44140625" bestFit="1" customWidth="1"/>
  </cols>
  <sheetData>
    <row r="2" spans="2:5" x14ac:dyDescent="0.3">
      <c r="B2" s="13" t="s">
        <v>2</v>
      </c>
      <c r="C2" t="s" vm="1">
        <v>59</v>
      </c>
    </row>
    <row r="4" spans="2:5" x14ac:dyDescent="0.3">
      <c r="B4" s="13" t="s">
        <v>57</v>
      </c>
      <c r="C4" s="15" t="s">
        <v>54</v>
      </c>
      <c r="D4" t="s">
        <v>55</v>
      </c>
      <c r="E4" t="s">
        <v>56</v>
      </c>
    </row>
    <row r="5" spans="2:5" x14ac:dyDescent="0.3">
      <c r="B5" s="14" t="s">
        <v>12</v>
      </c>
      <c r="C5" s="15">
        <v>627200</v>
      </c>
      <c r="D5" s="15">
        <v>137984</v>
      </c>
      <c r="E5" s="15">
        <v>765184</v>
      </c>
    </row>
    <row r="6" spans="2:5" x14ac:dyDescent="0.3">
      <c r="B6" s="14" t="s">
        <v>11</v>
      </c>
      <c r="C6" s="15">
        <v>368760</v>
      </c>
      <c r="D6" s="15">
        <v>81127.199999999997</v>
      </c>
      <c r="E6" s="15">
        <v>449887.2</v>
      </c>
    </row>
    <row r="7" spans="2:5" x14ac:dyDescent="0.3">
      <c r="B7" s="14" t="s">
        <v>13</v>
      </c>
      <c r="C7" s="15">
        <v>482465</v>
      </c>
      <c r="D7" s="15">
        <v>106142.3</v>
      </c>
      <c r="E7" s="15">
        <v>588607.30000000005</v>
      </c>
    </row>
    <row r="8" spans="2:5" x14ac:dyDescent="0.3">
      <c r="B8" s="14" t="s">
        <v>14</v>
      </c>
      <c r="C8" s="15">
        <v>242930</v>
      </c>
      <c r="D8" s="15">
        <v>53444.6</v>
      </c>
      <c r="E8" s="15">
        <v>296374.59999999998</v>
      </c>
    </row>
    <row r="9" spans="2:5" x14ac:dyDescent="0.3">
      <c r="B9" s="14" t="s">
        <v>58</v>
      </c>
      <c r="C9" s="15">
        <v>1721355</v>
      </c>
      <c r="D9" s="15">
        <v>378698.1</v>
      </c>
      <c r="E9" s="15">
        <v>2100053.1</v>
      </c>
    </row>
    <row r="23" spans="2:3" x14ac:dyDescent="0.3">
      <c r="B23" s="13" t="s">
        <v>2</v>
      </c>
      <c r="C23" t="s" vm="1">
        <v>59</v>
      </c>
    </row>
    <row r="25" spans="2:3" x14ac:dyDescent="0.3">
      <c r="B25" s="13" t="s">
        <v>57</v>
      </c>
      <c r="C25" t="s">
        <v>54</v>
      </c>
    </row>
    <row r="26" spans="2:3" x14ac:dyDescent="0.3">
      <c r="B26" s="14" t="s">
        <v>12</v>
      </c>
      <c r="C26" s="15">
        <v>627200</v>
      </c>
    </row>
    <row r="27" spans="2:3" x14ac:dyDescent="0.3">
      <c r="B27" s="14" t="s">
        <v>11</v>
      </c>
      <c r="C27" s="15">
        <v>368760</v>
      </c>
    </row>
    <row r="28" spans="2:3" x14ac:dyDescent="0.3">
      <c r="B28" s="14" t="s">
        <v>13</v>
      </c>
      <c r="C28" s="15">
        <v>482465</v>
      </c>
    </row>
    <row r="29" spans="2:3" x14ac:dyDescent="0.3">
      <c r="B29" s="14" t="s">
        <v>14</v>
      </c>
      <c r="C29" s="15">
        <v>242930</v>
      </c>
    </row>
    <row r="30" spans="2:3" x14ac:dyDescent="0.3">
      <c r="B30" s="14" t="s">
        <v>58</v>
      </c>
      <c r="C30" s="15">
        <v>1721355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2D97-E974-4502-80B8-E9FEE163E318}">
  <dimension ref="A1:B5"/>
  <sheetViews>
    <sheetView workbookViewId="0">
      <selection sqref="A1:B5"/>
    </sheetView>
  </sheetViews>
  <sheetFormatPr defaultRowHeight="14.4" x14ac:dyDescent="0.3"/>
  <cols>
    <col min="1" max="1" width="15.77734375" customWidth="1"/>
    <col min="2" max="2" width="13.5546875" customWidth="1"/>
  </cols>
  <sheetData>
    <row r="1" spans="1:2" x14ac:dyDescent="0.3">
      <c r="A1" t="s">
        <v>10</v>
      </c>
      <c r="B1" t="s">
        <v>53</v>
      </c>
    </row>
    <row r="2" spans="1:2" x14ac:dyDescent="0.3">
      <c r="A2" s="3" t="s">
        <v>11</v>
      </c>
      <c r="B2" s="2">
        <v>15</v>
      </c>
    </row>
    <row r="3" spans="1:2" x14ac:dyDescent="0.3">
      <c r="A3" s="3" t="s">
        <v>12</v>
      </c>
      <c r="B3" s="2">
        <v>20</v>
      </c>
    </row>
    <row r="4" spans="1:2" x14ac:dyDescent="0.3">
      <c r="A4" s="3" t="s">
        <v>13</v>
      </c>
      <c r="B4" s="2">
        <v>40</v>
      </c>
    </row>
    <row r="5" spans="1:2" x14ac:dyDescent="0.3">
      <c r="A5" s="3" t="s">
        <v>14</v>
      </c>
      <c r="B5" s="2">
        <v>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7F9A8-D499-47ED-908E-F113FC80A3E5}">
  <dimension ref="A1:D9"/>
  <sheetViews>
    <sheetView workbookViewId="0">
      <selection sqref="A1:D9"/>
    </sheetView>
  </sheetViews>
  <sheetFormatPr defaultRowHeight="14.4" x14ac:dyDescent="0.3"/>
  <cols>
    <col min="1" max="2" width="7.77734375" bestFit="1" customWidth="1"/>
    <col min="3" max="3" width="14.109375" bestFit="1" customWidth="1"/>
    <col min="4" max="4" width="18.21875" bestFit="1" customWidth="1"/>
    <col min="5" max="5" width="10.77734375" bestFit="1" customWidth="1"/>
    <col min="6" max="6" width="7.77734375" bestFit="1" customWidth="1"/>
    <col min="7" max="7" width="10.77734375" bestFit="1" customWidth="1"/>
    <col min="8" max="8" width="14.109375" bestFit="1" customWidth="1"/>
    <col min="9" max="9" width="18.21875" bestFit="1" customWidth="1"/>
  </cols>
  <sheetData>
    <row r="1" spans="1:4" x14ac:dyDescent="0.3">
      <c r="A1" t="s">
        <v>2</v>
      </c>
      <c r="B1" t="s">
        <v>52</v>
      </c>
      <c r="C1" t="s">
        <v>27</v>
      </c>
      <c r="D1" t="s">
        <v>28</v>
      </c>
    </row>
    <row r="2" spans="1:4" x14ac:dyDescent="0.3">
      <c r="A2" s="3" t="s">
        <v>3</v>
      </c>
      <c r="B2" s="3" t="s">
        <v>29</v>
      </c>
      <c r="C2" s="3" t="s">
        <v>30</v>
      </c>
      <c r="D2" s="3" t="s">
        <v>31</v>
      </c>
    </row>
    <row r="3" spans="1:4" x14ac:dyDescent="0.3">
      <c r="A3" s="3" t="s">
        <v>6</v>
      </c>
      <c r="B3" s="3" t="s">
        <v>32</v>
      </c>
      <c r="C3" s="3" t="s">
        <v>33</v>
      </c>
      <c r="D3" s="3" t="s">
        <v>34</v>
      </c>
    </row>
    <row r="4" spans="1:4" x14ac:dyDescent="0.3">
      <c r="A4" s="3" t="s">
        <v>4</v>
      </c>
      <c r="B4" s="3" t="s">
        <v>32</v>
      </c>
      <c r="C4" s="3" t="s">
        <v>35</v>
      </c>
      <c r="D4" s="3" t="s">
        <v>36</v>
      </c>
    </row>
    <row r="5" spans="1:4" x14ac:dyDescent="0.3">
      <c r="A5" s="3" t="s">
        <v>5</v>
      </c>
      <c r="B5" s="3" t="s">
        <v>37</v>
      </c>
      <c r="C5" s="3" t="s">
        <v>38</v>
      </c>
      <c r="D5" s="3" t="s">
        <v>39</v>
      </c>
    </row>
    <row r="6" spans="1:4" x14ac:dyDescent="0.3">
      <c r="A6" s="3" t="s">
        <v>9</v>
      </c>
      <c r="B6" s="3" t="s">
        <v>40</v>
      </c>
      <c r="C6" s="3" t="s">
        <v>41</v>
      </c>
      <c r="D6" s="3" t="s">
        <v>42</v>
      </c>
    </row>
    <row r="7" spans="1:4" x14ac:dyDescent="0.3">
      <c r="A7" s="3" t="s">
        <v>25</v>
      </c>
      <c r="B7" s="3" t="s">
        <v>43</v>
      </c>
      <c r="C7" s="3" t="s">
        <v>44</v>
      </c>
      <c r="D7" s="3" t="s">
        <v>45</v>
      </c>
    </row>
    <row r="8" spans="1:4" x14ac:dyDescent="0.3">
      <c r="A8" s="3" t="s">
        <v>8</v>
      </c>
      <c r="B8" s="3" t="s">
        <v>46</v>
      </c>
      <c r="C8" s="3" t="s">
        <v>47</v>
      </c>
      <c r="D8" s="3" t="s">
        <v>48</v>
      </c>
    </row>
    <row r="9" spans="1:4" x14ac:dyDescent="0.3">
      <c r="A9" s="3" t="s">
        <v>7</v>
      </c>
      <c r="B9" s="3" t="s">
        <v>49</v>
      </c>
      <c r="C9" s="3" t="s">
        <v>50</v>
      </c>
      <c r="D9" s="3" t="s">
        <v>51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1452B-C847-4AA2-A64E-8682E379CFF3}">
  <dimension ref="A1:I500"/>
  <sheetViews>
    <sheetView workbookViewId="0">
      <selection sqref="A1:I500"/>
    </sheetView>
  </sheetViews>
  <sheetFormatPr defaultRowHeight="14.4" x14ac:dyDescent="0.3"/>
  <cols>
    <col min="1" max="1" width="13.44140625" bestFit="1" customWidth="1"/>
    <col min="2" max="2" width="16.21875" bestFit="1" customWidth="1"/>
    <col min="3" max="3" width="17.5546875" bestFit="1" customWidth="1"/>
    <col min="4" max="4" width="11.44140625" style="2" bestFit="1" customWidth="1"/>
    <col min="5" max="5" width="10.109375" bestFit="1" customWidth="1"/>
    <col min="6" max="6" width="12.21875" bestFit="1" customWidth="1"/>
    <col min="7" max="8" width="10.77734375" style="2" bestFit="1" customWidth="1"/>
    <col min="9" max="9" width="10.33203125" bestFit="1" customWidth="1"/>
    <col min="10" max="10" width="9.109375" bestFit="1" customWidth="1"/>
  </cols>
  <sheetData>
    <row r="1" spans="1:9" x14ac:dyDescent="0.3">
      <c r="A1" t="s">
        <v>0</v>
      </c>
      <c r="B1" t="s">
        <v>1</v>
      </c>
      <c r="C1" t="s">
        <v>15</v>
      </c>
      <c r="D1" s="4" t="s">
        <v>16</v>
      </c>
      <c r="E1" t="s">
        <v>2</v>
      </c>
      <c r="F1" t="s">
        <v>10</v>
      </c>
      <c r="G1" s="2" t="s">
        <v>19</v>
      </c>
      <c r="H1" s="2" t="s">
        <v>20</v>
      </c>
      <c r="I1" t="s">
        <v>21</v>
      </c>
    </row>
    <row r="2" spans="1:9" x14ac:dyDescent="0.3">
      <c r="A2">
        <v>137</v>
      </c>
      <c r="B2" s="1">
        <v>45343</v>
      </c>
      <c r="C2" s="1">
        <v>45403</v>
      </c>
      <c r="D2" s="2">
        <v>2820</v>
      </c>
      <c r="E2" s="3" t="s">
        <v>3</v>
      </c>
      <c r="F2" s="3" t="s">
        <v>13</v>
      </c>
      <c r="G2" s="2">
        <v>620.4</v>
      </c>
      <c r="H2" s="2">
        <v>3440.4</v>
      </c>
      <c r="I2" s="3" t="s">
        <v>24</v>
      </c>
    </row>
    <row r="3" spans="1:9" x14ac:dyDescent="0.3">
      <c r="A3">
        <v>83</v>
      </c>
      <c r="B3" s="1">
        <v>45343</v>
      </c>
      <c r="C3" s="1">
        <v>45403</v>
      </c>
      <c r="D3" s="2">
        <v>1740</v>
      </c>
      <c r="E3" s="3" t="s">
        <v>8</v>
      </c>
      <c r="F3" s="3" t="s">
        <v>12</v>
      </c>
      <c r="G3" s="2">
        <v>382.8</v>
      </c>
      <c r="H3" s="2">
        <v>2122.8000000000002</v>
      </c>
      <c r="I3" s="3" t="s">
        <v>24</v>
      </c>
    </row>
    <row r="4" spans="1:9" x14ac:dyDescent="0.3">
      <c r="A4">
        <v>467</v>
      </c>
      <c r="B4" s="1">
        <v>45343</v>
      </c>
      <c r="C4" s="1">
        <v>45403</v>
      </c>
      <c r="D4" s="2">
        <v>7300</v>
      </c>
      <c r="E4" s="3" t="s">
        <v>6</v>
      </c>
      <c r="F4" s="3" t="s">
        <v>12</v>
      </c>
      <c r="G4" s="2">
        <v>1606</v>
      </c>
      <c r="H4" s="2">
        <v>8906</v>
      </c>
      <c r="I4" s="3" t="s">
        <v>24</v>
      </c>
    </row>
    <row r="5" spans="1:9" x14ac:dyDescent="0.3">
      <c r="A5">
        <v>131</v>
      </c>
      <c r="B5" s="1">
        <v>45343</v>
      </c>
      <c r="C5" s="1">
        <v>45403</v>
      </c>
      <c r="D5" s="2">
        <v>2700</v>
      </c>
      <c r="E5" s="3" t="s">
        <v>8</v>
      </c>
      <c r="F5" s="3" t="s">
        <v>12</v>
      </c>
      <c r="G5" s="2">
        <v>594</v>
      </c>
      <c r="H5" s="2">
        <v>3294</v>
      </c>
      <c r="I5" s="3" t="s">
        <v>24</v>
      </c>
    </row>
    <row r="6" spans="1:9" x14ac:dyDescent="0.3">
      <c r="A6">
        <v>420</v>
      </c>
      <c r="B6" s="1">
        <v>45343</v>
      </c>
      <c r="C6" s="1">
        <v>45403</v>
      </c>
      <c r="D6" s="2">
        <v>5750</v>
      </c>
      <c r="E6" s="3" t="s">
        <v>8</v>
      </c>
      <c r="F6" s="3" t="s">
        <v>12</v>
      </c>
      <c r="G6" s="2">
        <v>1265</v>
      </c>
      <c r="H6" s="2">
        <v>7015</v>
      </c>
      <c r="I6" s="3" t="s">
        <v>24</v>
      </c>
    </row>
    <row r="7" spans="1:9" x14ac:dyDescent="0.3">
      <c r="A7">
        <v>172</v>
      </c>
      <c r="B7" s="1">
        <v>45343</v>
      </c>
      <c r="C7" s="1">
        <v>45403</v>
      </c>
      <c r="D7" s="2">
        <v>3520</v>
      </c>
      <c r="E7" s="3" t="s">
        <v>4</v>
      </c>
      <c r="F7" s="3" t="s">
        <v>14</v>
      </c>
      <c r="G7" s="2">
        <v>774.4</v>
      </c>
      <c r="H7" s="2">
        <v>4294.3999999999996</v>
      </c>
      <c r="I7" s="3" t="s">
        <v>24</v>
      </c>
    </row>
    <row r="8" spans="1:9" x14ac:dyDescent="0.3">
      <c r="A8">
        <v>482</v>
      </c>
      <c r="B8" s="1">
        <v>45343</v>
      </c>
      <c r="C8" s="1">
        <v>45403</v>
      </c>
      <c r="D8" s="2">
        <v>5800</v>
      </c>
      <c r="E8" s="3" t="s">
        <v>7</v>
      </c>
      <c r="F8" s="3" t="s">
        <v>12</v>
      </c>
      <c r="G8" s="2">
        <v>1276</v>
      </c>
      <c r="H8" s="2">
        <v>7076</v>
      </c>
      <c r="I8" s="3" t="s">
        <v>24</v>
      </c>
    </row>
    <row r="9" spans="1:9" x14ac:dyDescent="0.3">
      <c r="A9">
        <v>170</v>
      </c>
      <c r="B9" s="1">
        <v>45343</v>
      </c>
      <c r="C9" s="1">
        <v>45403</v>
      </c>
      <c r="D9" s="2">
        <v>3480</v>
      </c>
      <c r="E9" s="3" t="s">
        <v>9</v>
      </c>
      <c r="F9" s="3" t="s">
        <v>12</v>
      </c>
      <c r="G9" s="2">
        <v>765.6</v>
      </c>
      <c r="H9" s="2">
        <v>4245.6000000000004</v>
      </c>
      <c r="I9" s="3" t="s">
        <v>24</v>
      </c>
    </row>
    <row r="10" spans="1:9" x14ac:dyDescent="0.3">
      <c r="A10">
        <v>196</v>
      </c>
      <c r="B10" s="1">
        <v>45343</v>
      </c>
      <c r="C10" s="1">
        <v>45403</v>
      </c>
      <c r="D10" s="2">
        <v>4000</v>
      </c>
      <c r="E10" s="3" t="s">
        <v>8</v>
      </c>
      <c r="F10" s="3" t="s">
        <v>12</v>
      </c>
      <c r="G10" s="2">
        <v>880</v>
      </c>
      <c r="H10" s="2">
        <v>4880</v>
      </c>
      <c r="I10" s="3" t="s">
        <v>24</v>
      </c>
    </row>
    <row r="11" spans="1:9" x14ac:dyDescent="0.3">
      <c r="A11">
        <v>305</v>
      </c>
      <c r="B11" s="1">
        <v>45343</v>
      </c>
      <c r="C11" s="1">
        <v>45403</v>
      </c>
      <c r="D11" s="2">
        <v>2300</v>
      </c>
      <c r="E11" s="3" t="s">
        <v>25</v>
      </c>
      <c r="F11" s="3" t="s">
        <v>13</v>
      </c>
      <c r="G11" s="2">
        <v>506</v>
      </c>
      <c r="H11" s="2">
        <v>2806</v>
      </c>
      <c r="I11" s="3" t="s">
        <v>24</v>
      </c>
    </row>
    <row r="12" spans="1:9" x14ac:dyDescent="0.3">
      <c r="A12">
        <v>432</v>
      </c>
      <c r="B12" s="1">
        <v>45343</v>
      </c>
      <c r="C12" s="1">
        <v>45403</v>
      </c>
      <c r="D12" s="2">
        <v>6350</v>
      </c>
      <c r="E12" s="3" t="s">
        <v>3</v>
      </c>
      <c r="F12" s="3" t="s">
        <v>11</v>
      </c>
      <c r="G12" s="2">
        <v>1397</v>
      </c>
      <c r="H12" s="2">
        <v>7747</v>
      </c>
      <c r="I12" s="3" t="s">
        <v>24</v>
      </c>
    </row>
    <row r="13" spans="1:9" x14ac:dyDescent="0.3">
      <c r="A13">
        <v>154</v>
      </c>
      <c r="B13" s="1">
        <v>45343</v>
      </c>
      <c r="C13" s="1">
        <v>45403</v>
      </c>
      <c r="D13" s="2">
        <v>3160</v>
      </c>
      <c r="E13" s="3" t="s">
        <v>3</v>
      </c>
      <c r="F13" s="3" t="s">
        <v>12</v>
      </c>
      <c r="G13" s="2">
        <v>695.2</v>
      </c>
      <c r="H13" s="2">
        <v>3855.2</v>
      </c>
      <c r="I13" s="3" t="s">
        <v>24</v>
      </c>
    </row>
    <row r="14" spans="1:9" x14ac:dyDescent="0.3">
      <c r="A14">
        <v>37</v>
      </c>
      <c r="B14" s="1">
        <v>45343</v>
      </c>
      <c r="C14" s="1">
        <v>45403</v>
      </c>
      <c r="D14" s="2">
        <v>820</v>
      </c>
      <c r="E14" s="3" t="s">
        <v>5</v>
      </c>
      <c r="F14" s="3" t="s">
        <v>13</v>
      </c>
      <c r="G14" s="2">
        <v>180.4</v>
      </c>
      <c r="H14" s="2">
        <v>1000.4</v>
      </c>
      <c r="I14" s="3" t="s">
        <v>24</v>
      </c>
    </row>
    <row r="15" spans="1:9" x14ac:dyDescent="0.3">
      <c r="A15">
        <v>314</v>
      </c>
      <c r="B15" s="1">
        <v>45343</v>
      </c>
      <c r="C15" s="1">
        <v>45403</v>
      </c>
      <c r="D15" s="2">
        <v>450</v>
      </c>
      <c r="E15" s="3" t="s">
        <v>6</v>
      </c>
      <c r="F15" s="3" t="s">
        <v>12</v>
      </c>
      <c r="G15" s="2">
        <v>99</v>
      </c>
      <c r="H15" s="2">
        <v>549</v>
      </c>
      <c r="I15" s="3" t="s">
        <v>24</v>
      </c>
    </row>
    <row r="16" spans="1:9" x14ac:dyDescent="0.3">
      <c r="A16">
        <v>195</v>
      </c>
      <c r="B16" s="1">
        <v>45343</v>
      </c>
      <c r="C16" s="1">
        <v>45403</v>
      </c>
      <c r="D16" s="2">
        <v>3980</v>
      </c>
      <c r="E16" s="3" t="s">
        <v>6</v>
      </c>
      <c r="F16" s="3" t="s">
        <v>12</v>
      </c>
      <c r="G16" s="2">
        <v>875.6</v>
      </c>
      <c r="H16" s="2">
        <v>4855.6000000000004</v>
      </c>
      <c r="I16" s="3" t="s">
        <v>24</v>
      </c>
    </row>
    <row r="17" spans="1:9" x14ac:dyDescent="0.3">
      <c r="A17">
        <v>111</v>
      </c>
      <c r="B17" s="1">
        <v>45343</v>
      </c>
      <c r="C17" s="1">
        <v>45403</v>
      </c>
      <c r="D17" s="2">
        <v>2300</v>
      </c>
      <c r="E17" s="3" t="s">
        <v>8</v>
      </c>
      <c r="F17" s="3" t="s">
        <v>12</v>
      </c>
      <c r="G17" s="2">
        <v>506</v>
      </c>
      <c r="H17" s="2">
        <v>2806</v>
      </c>
      <c r="I17" s="3" t="s">
        <v>24</v>
      </c>
    </row>
    <row r="18" spans="1:9" x14ac:dyDescent="0.3">
      <c r="A18">
        <v>486</v>
      </c>
      <c r="B18" s="1">
        <v>45343</v>
      </c>
      <c r="C18" s="1">
        <v>45403</v>
      </c>
      <c r="D18" s="2">
        <v>5400</v>
      </c>
      <c r="E18" s="3" t="s">
        <v>25</v>
      </c>
      <c r="F18" s="3" t="s">
        <v>13</v>
      </c>
      <c r="G18" s="2">
        <v>1188</v>
      </c>
      <c r="H18" s="2">
        <v>6588</v>
      </c>
      <c r="I18" s="3" t="s">
        <v>24</v>
      </c>
    </row>
    <row r="19" spans="1:9" x14ac:dyDescent="0.3">
      <c r="A19">
        <v>16</v>
      </c>
      <c r="B19" s="1">
        <v>45343</v>
      </c>
      <c r="C19" s="1">
        <v>45403</v>
      </c>
      <c r="D19" s="2">
        <v>400</v>
      </c>
      <c r="E19" s="3" t="s">
        <v>25</v>
      </c>
      <c r="F19" s="3" t="s">
        <v>12</v>
      </c>
      <c r="G19" s="2">
        <v>88</v>
      </c>
      <c r="H19" s="2">
        <v>488</v>
      </c>
      <c r="I19" s="3" t="s">
        <v>24</v>
      </c>
    </row>
    <row r="20" spans="1:9" x14ac:dyDescent="0.3">
      <c r="A20">
        <v>184</v>
      </c>
      <c r="B20" s="1">
        <v>45343</v>
      </c>
      <c r="C20" s="1">
        <v>45403</v>
      </c>
      <c r="D20" s="2">
        <v>3760</v>
      </c>
      <c r="E20" s="3" t="s">
        <v>5</v>
      </c>
      <c r="F20" s="3" t="s">
        <v>12</v>
      </c>
      <c r="G20" s="2">
        <v>827.2</v>
      </c>
      <c r="H20" s="2">
        <v>4587.2</v>
      </c>
      <c r="I20" s="3" t="s">
        <v>24</v>
      </c>
    </row>
    <row r="21" spans="1:9" x14ac:dyDescent="0.3">
      <c r="A21">
        <v>2</v>
      </c>
      <c r="B21" s="1">
        <v>45343</v>
      </c>
      <c r="C21" s="1">
        <v>45403</v>
      </c>
      <c r="D21" s="2">
        <v>120</v>
      </c>
      <c r="E21" s="3" t="s">
        <v>4</v>
      </c>
      <c r="F21" s="3" t="s">
        <v>12</v>
      </c>
      <c r="G21" s="2">
        <v>26.4</v>
      </c>
      <c r="H21" s="2">
        <v>146.4</v>
      </c>
      <c r="I21" s="3" t="s">
        <v>24</v>
      </c>
    </row>
    <row r="22" spans="1:9" x14ac:dyDescent="0.3">
      <c r="A22">
        <v>228</v>
      </c>
      <c r="B22" s="1">
        <v>45343</v>
      </c>
      <c r="C22" s="1">
        <v>45403</v>
      </c>
      <c r="D22" s="2">
        <v>4640</v>
      </c>
      <c r="E22" s="3" t="s">
        <v>3</v>
      </c>
      <c r="F22" s="3" t="s">
        <v>14</v>
      </c>
      <c r="G22" s="2">
        <v>1020.8</v>
      </c>
      <c r="H22" s="2">
        <v>5660.8</v>
      </c>
      <c r="I22" s="3" t="s">
        <v>24</v>
      </c>
    </row>
    <row r="23" spans="1:9" x14ac:dyDescent="0.3">
      <c r="A23">
        <v>109</v>
      </c>
      <c r="B23" s="1">
        <v>45343</v>
      </c>
      <c r="C23" s="1">
        <v>45403</v>
      </c>
      <c r="D23" s="2">
        <v>2260</v>
      </c>
      <c r="E23" s="3" t="s">
        <v>3</v>
      </c>
      <c r="F23" s="3" t="s">
        <v>13</v>
      </c>
      <c r="G23" s="2">
        <v>497.2</v>
      </c>
      <c r="H23" s="2">
        <v>2757.2</v>
      </c>
      <c r="I23" s="3" t="s">
        <v>24</v>
      </c>
    </row>
    <row r="24" spans="1:9" x14ac:dyDescent="0.3">
      <c r="A24">
        <v>271</v>
      </c>
      <c r="B24" s="1">
        <v>45343</v>
      </c>
      <c r="C24" s="1">
        <v>45403</v>
      </c>
      <c r="D24" s="2">
        <v>5500</v>
      </c>
      <c r="E24" s="3" t="s">
        <v>25</v>
      </c>
      <c r="F24" s="3" t="s">
        <v>12</v>
      </c>
      <c r="G24" s="2">
        <v>1210</v>
      </c>
      <c r="H24" s="2">
        <v>6710</v>
      </c>
      <c r="I24" s="3" t="s">
        <v>24</v>
      </c>
    </row>
    <row r="25" spans="1:9" x14ac:dyDescent="0.3">
      <c r="A25">
        <v>447</v>
      </c>
      <c r="B25" s="1">
        <v>45343</v>
      </c>
      <c r="C25" s="1">
        <v>45403</v>
      </c>
      <c r="D25" s="2">
        <v>7100</v>
      </c>
      <c r="E25" s="3" t="s">
        <v>3</v>
      </c>
      <c r="F25" s="3" t="s">
        <v>12</v>
      </c>
      <c r="G25" s="2">
        <v>1562</v>
      </c>
      <c r="H25" s="2">
        <v>8662</v>
      </c>
      <c r="I25" s="3" t="s">
        <v>24</v>
      </c>
    </row>
    <row r="26" spans="1:9" x14ac:dyDescent="0.3">
      <c r="A26">
        <v>45</v>
      </c>
      <c r="B26" s="1">
        <v>45343</v>
      </c>
      <c r="C26" s="1">
        <v>45403</v>
      </c>
      <c r="D26" s="2">
        <v>980</v>
      </c>
      <c r="E26" s="3" t="s">
        <v>25</v>
      </c>
      <c r="F26" s="3" t="s">
        <v>13</v>
      </c>
      <c r="G26" s="2">
        <v>215.6</v>
      </c>
      <c r="H26" s="2">
        <v>1195.5999999999999</v>
      </c>
      <c r="I26" s="3" t="s">
        <v>24</v>
      </c>
    </row>
    <row r="27" spans="1:9" x14ac:dyDescent="0.3">
      <c r="A27">
        <v>182</v>
      </c>
      <c r="B27" s="1">
        <v>45343</v>
      </c>
      <c r="C27" s="1">
        <v>45403</v>
      </c>
      <c r="D27" s="2">
        <v>3720</v>
      </c>
      <c r="E27" s="3" t="s">
        <v>8</v>
      </c>
      <c r="F27" s="3" t="s">
        <v>12</v>
      </c>
      <c r="G27" s="2">
        <v>818.4</v>
      </c>
      <c r="H27" s="2">
        <v>4538.3999999999996</v>
      </c>
      <c r="I27" s="3" t="s">
        <v>24</v>
      </c>
    </row>
    <row r="28" spans="1:9" x14ac:dyDescent="0.3">
      <c r="A28">
        <v>96</v>
      </c>
      <c r="B28" s="1">
        <v>45343</v>
      </c>
      <c r="C28" s="1">
        <v>45403</v>
      </c>
      <c r="D28" s="2">
        <v>2000</v>
      </c>
      <c r="E28" s="3" t="s">
        <v>25</v>
      </c>
      <c r="F28" s="3" t="s">
        <v>11</v>
      </c>
      <c r="G28" s="2">
        <v>440</v>
      </c>
      <c r="H28" s="2">
        <v>2440</v>
      </c>
      <c r="I28" s="3" t="s">
        <v>24</v>
      </c>
    </row>
    <row r="29" spans="1:9" x14ac:dyDescent="0.3">
      <c r="A29">
        <v>11</v>
      </c>
      <c r="B29" s="1">
        <v>45343</v>
      </c>
      <c r="C29" s="1">
        <v>45403</v>
      </c>
      <c r="D29" s="2">
        <v>300</v>
      </c>
      <c r="E29" s="3" t="s">
        <v>25</v>
      </c>
      <c r="F29" s="3" t="s">
        <v>13</v>
      </c>
      <c r="G29" s="2">
        <v>66</v>
      </c>
      <c r="H29" s="2">
        <v>366</v>
      </c>
      <c r="I29" s="3" t="s">
        <v>24</v>
      </c>
    </row>
    <row r="30" spans="1:9" x14ac:dyDescent="0.3">
      <c r="A30">
        <v>279</v>
      </c>
      <c r="B30" s="1">
        <v>45342</v>
      </c>
      <c r="C30" s="1">
        <v>45402</v>
      </c>
      <c r="D30" s="2">
        <v>5660</v>
      </c>
      <c r="E30" s="3" t="s">
        <v>3</v>
      </c>
      <c r="F30" s="3" t="s">
        <v>12</v>
      </c>
      <c r="G30" s="2">
        <v>1245.2</v>
      </c>
      <c r="H30" s="2">
        <v>6905.2</v>
      </c>
      <c r="I30" s="3" t="s">
        <v>24</v>
      </c>
    </row>
    <row r="31" spans="1:9" x14ac:dyDescent="0.3">
      <c r="A31">
        <v>438</v>
      </c>
      <c r="B31" s="1">
        <v>45342</v>
      </c>
      <c r="C31" s="1">
        <v>45402</v>
      </c>
      <c r="D31" s="2">
        <v>6650</v>
      </c>
      <c r="E31" s="3" t="s">
        <v>4</v>
      </c>
      <c r="F31" s="3" t="s">
        <v>14</v>
      </c>
      <c r="G31" s="2">
        <v>1463</v>
      </c>
      <c r="H31" s="2">
        <v>8113</v>
      </c>
      <c r="I31" s="3" t="s">
        <v>24</v>
      </c>
    </row>
    <row r="32" spans="1:9" x14ac:dyDescent="0.3">
      <c r="A32">
        <v>368</v>
      </c>
      <c r="B32" s="1">
        <v>45342</v>
      </c>
      <c r="C32" s="1">
        <v>45402</v>
      </c>
      <c r="D32" s="2">
        <v>3150</v>
      </c>
      <c r="E32" s="3" t="s">
        <v>25</v>
      </c>
      <c r="F32" s="3" t="s">
        <v>14</v>
      </c>
      <c r="G32" s="2">
        <v>693</v>
      </c>
      <c r="H32" s="2">
        <v>3843</v>
      </c>
      <c r="I32" s="3" t="s">
        <v>24</v>
      </c>
    </row>
    <row r="33" spans="1:9" x14ac:dyDescent="0.3">
      <c r="A33">
        <v>297</v>
      </c>
      <c r="B33" s="1">
        <v>45342</v>
      </c>
      <c r="C33" s="1">
        <v>45402</v>
      </c>
      <c r="D33" s="2">
        <v>700</v>
      </c>
      <c r="E33" s="3" t="s">
        <v>6</v>
      </c>
      <c r="F33" s="3" t="s">
        <v>13</v>
      </c>
      <c r="G33" s="2">
        <v>154</v>
      </c>
      <c r="H33" s="2">
        <v>854</v>
      </c>
      <c r="I33" s="3" t="s">
        <v>24</v>
      </c>
    </row>
    <row r="34" spans="1:9" x14ac:dyDescent="0.3">
      <c r="A34">
        <v>93</v>
      </c>
      <c r="B34" s="1">
        <v>45342</v>
      </c>
      <c r="C34" s="1">
        <v>45402</v>
      </c>
      <c r="D34" s="2">
        <v>1940</v>
      </c>
      <c r="E34" s="3" t="s">
        <v>6</v>
      </c>
      <c r="F34" s="3" t="s">
        <v>13</v>
      </c>
      <c r="G34" s="2">
        <v>426.8</v>
      </c>
      <c r="H34" s="2">
        <v>2366.8000000000002</v>
      </c>
      <c r="I34" s="3" t="s">
        <v>24</v>
      </c>
    </row>
    <row r="35" spans="1:9" x14ac:dyDescent="0.3">
      <c r="A35">
        <v>360</v>
      </c>
      <c r="B35" s="1">
        <v>45342</v>
      </c>
      <c r="C35" s="1">
        <v>45402</v>
      </c>
      <c r="D35" s="2">
        <v>2750</v>
      </c>
      <c r="E35" s="3" t="s">
        <v>5</v>
      </c>
      <c r="F35" s="3" t="s">
        <v>13</v>
      </c>
      <c r="G35" s="2">
        <v>605</v>
      </c>
      <c r="H35" s="2">
        <v>3355</v>
      </c>
      <c r="I35" s="3" t="s">
        <v>24</v>
      </c>
    </row>
    <row r="36" spans="1:9" x14ac:dyDescent="0.3">
      <c r="A36">
        <v>89</v>
      </c>
      <c r="B36" s="1">
        <v>45342</v>
      </c>
      <c r="C36" s="1">
        <v>45402</v>
      </c>
      <c r="D36" s="2">
        <v>1860</v>
      </c>
      <c r="E36" s="3" t="s">
        <v>6</v>
      </c>
      <c r="F36" s="3" t="s">
        <v>12</v>
      </c>
      <c r="G36" s="2">
        <v>409.2</v>
      </c>
      <c r="H36" s="2">
        <v>2269.1999999999998</v>
      </c>
      <c r="I36" s="3" t="s">
        <v>24</v>
      </c>
    </row>
    <row r="37" spans="1:9" x14ac:dyDescent="0.3">
      <c r="A37">
        <v>362</v>
      </c>
      <c r="B37" s="1">
        <v>45342</v>
      </c>
      <c r="C37" s="1">
        <v>45402</v>
      </c>
      <c r="D37" s="2">
        <v>2850</v>
      </c>
      <c r="E37" s="3" t="s">
        <v>3</v>
      </c>
      <c r="F37" s="3" t="s">
        <v>11</v>
      </c>
      <c r="G37" s="2">
        <v>627</v>
      </c>
      <c r="H37" s="2">
        <v>3477</v>
      </c>
      <c r="I37" s="3" t="s">
        <v>24</v>
      </c>
    </row>
    <row r="38" spans="1:9" x14ac:dyDescent="0.3">
      <c r="A38">
        <v>108</v>
      </c>
      <c r="B38" s="1">
        <v>45342</v>
      </c>
      <c r="C38" s="1">
        <v>45402</v>
      </c>
      <c r="D38" s="2">
        <v>2240</v>
      </c>
      <c r="E38" s="3" t="s">
        <v>7</v>
      </c>
      <c r="F38" s="3" t="s">
        <v>13</v>
      </c>
      <c r="G38" s="2">
        <v>492.8</v>
      </c>
      <c r="H38" s="2">
        <v>2732.8</v>
      </c>
      <c r="I38" s="3" t="s">
        <v>24</v>
      </c>
    </row>
    <row r="39" spans="1:9" x14ac:dyDescent="0.3">
      <c r="A39">
        <v>100</v>
      </c>
      <c r="B39" s="1">
        <v>45342</v>
      </c>
      <c r="C39" s="1">
        <v>45402</v>
      </c>
      <c r="D39" s="2">
        <v>2080</v>
      </c>
      <c r="E39" s="3" t="s">
        <v>8</v>
      </c>
      <c r="F39" s="3" t="s">
        <v>12</v>
      </c>
      <c r="G39" s="2">
        <v>457.6</v>
      </c>
      <c r="H39" s="2">
        <v>2537.6</v>
      </c>
      <c r="I39" s="3" t="s">
        <v>24</v>
      </c>
    </row>
    <row r="40" spans="1:9" x14ac:dyDescent="0.3">
      <c r="A40">
        <v>377</v>
      </c>
      <c r="B40" s="1">
        <v>45342</v>
      </c>
      <c r="C40" s="1">
        <v>45402</v>
      </c>
      <c r="D40" s="2">
        <v>3600</v>
      </c>
      <c r="E40" s="3" t="s">
        <v>5</v>
      </c>
      <c r="F40" s="3" t="s">
        <v>12</v>
      </c>
      <c r="G40" s="2">
        <v>792</v>
      </c>
      <c r="H40" s="2">
        <v>4392</v>
      </c>
      <c r="I40" s="3" t="s">
        <v>24</v>
      </c>
    </row>
    <row r="41" spans="1:9" x14ac:dyDescent="0.3">
      <c r="A41">
        <v>353</v>
      </c>
      <c r="B41" s="1">
        <v>45342</v>
      </c>
      <c r="C41" s="1">
        <v>45402</v>
      </c>
      <c r="D41" s="2">
        <v>2400</v>
      </c>
      <c r="E41" s="3" t="s">
        <v>4</v>
      </c>
      <c r="F41" s="3" t="s">
        <v>13</v>
      </c>
      <c r="G41" s="2">
        <v>528</v>
      </c>
      <c r="H41" s="2">
        <v>2928</v>
      </c>
      <c r="I41" s="3" t="s">
        <v>24</v>
      </c>
    </row>
    <row r="42" spans="1:9" x14ac:dyDescent="0.3">
      <c r="A42">
        <v>310</v>
      </c>
      <c r="B42" s="1">
        <v>45342</v>
      </c>
      <c r="C42" s="1">
        <v>45402</v>
      </c>
      <c r="D42" s="2">
        <v>250</v>
      </c>
      <c r="E42" s="3" t="s">
        <v>6</v>
      </c>
      <c r="F42" s="3" t="s">
        <v>12</v>
      </c>
      <c r="G42" s="2">
        <v>55</v>
      </c>
      <c r="H42" s="2">
        <v>305</v>
      </c>
      <c r="I42" s="3" t="s">
        <v>24</v>
      </c>
    </row>
    <row r="43" spans="1:9" x14ac:dyDescent="0.3">
      <c r="A43">
        <v>414</v>
      </c>
      <c r="B43" s="1">
        <v>45342</v>
      </c>
      <c r="C43" s="1">
        <v>45402</v>
      </c>
      <c r="D43" s="2">
        <v>5450</v>
      </c>
      <c r="E43" s="3" t="s">
        <v>7</v>
      </c>
      <c r="F43" s="3" t="s">
        <v>11</v>
      </c>
      <c r="G43" s="2">
        <v>1199</v>
      </c>
      <c r="H43" s="2">
        <v>6649</v>
      </c>
      <c r="I43" s="3" t="s">
        <v>24</v>
      </c>
    </row>
    <row r="44" spans="1:9" x14ac:dyDescent="0.3">
      <c r="A44">
        <v>164</v>
      </c>
      <c r="B44" s="1">
        <v>45342</v>
      </c>
      <c r="C44" s="1">
        <v>45402</v>
      </c>
      <c r="D44" s="2">
        <v>3360</v>
      </c>
      <c r="E44" s="3" t="s">
        <v>25</v>
      </c>
      <c r="F44" s="3" t="s">
        <v>13</v>
      </c>
      <c r="G44" s="2">
        <v>739.2</v>
      </c>
      <c r="H44" s="2">
        <v>4099.2</v>
      </c>
      <c r="I44" s="3" t="s">
        <v>24</v>
      </c>
    </row>
    <row r="45" spans="1:9" x14ac:dyDescent="0.3">
      <c r="A45">
        <v>153</v>
      </c>
      <c r="B45" s="1">
        <v>45342</v>
      </c>
      <c r="C45" s="1">
        <v>45402</v>
      </c>
      <c r="D45" s="2">
        <v>3140</v>
      </c>
      <c r="E45" s="3" t="s">
        <v>9</v>
      </c>
      <c r="F45" s="3" t="s">
        <v>12</v>
      </c>
      <c r="G45" s="2">
        <v>690.8</v>
      </c>
      <c r="H45" s="2">
        <v>3830.8</v>
      </c>
      <c r="I45" s="3" t="s">
        <v>24</v>
      </c>
    </row>
    <row r="46" spans="1:9" x14ac:dyDescent="0.3">
      <c r="A46">
        <v>130</v>
      </c>
      <c r="B46" s="1">
        <v>45342</v>
      </c>
      <c r="C46" s="1">
        <v>45402</v>
      </c>
      <c r="D46" s="2">
        <v>2680</v>
      </c>
      <c r="E46" s="3" t="s">
        <v>25</v>
      </c>
      <c r="F46" s="3" t="s">
        <v>14</v>
      </c>
      <c r="G46" s="2">
        <v>589.6</v>
      </c>
      <c r="H46" s="2">
        <v>3269.6</v>
      </c>
      <c r="I46" s="3" t="s">
        <v>24</v>
      </c>
    </row>
    <row r="47" spans="1:9" x14ac:dyDescent="0.3">
      <c r="A47">
        <v>388</v>
      </c>
      <c r="B47" s="1">
        <v>45342</v>
      </c>
      <c r="C47" s="1">
        <v>45402</v>
      </c>
      <c r="D47" s="2">
        <v>4150</v>
      </c>
      <c r="E47" s="3" t="s">
        <v>5</v>
      </c>
      <c r="F47" s="3" t="s">
        <v>13</v>
      </c>
      <c r="G47" s="2">
        <v>913</v>
      </c>
      <c r="H47" s="2">
        <v>5063</v>
      </c>
      <c r="I47" s="3" t="s">
        <v>24</v>
      </c>
    </row>
    <row r="48" spans="1:9" x14ac:dyDescent="0.3">
      <c r="A48">
        <v>391</v>
      </c>
      <c r="B48" s="1">
        <v>45342</v>
      </c>
      <c r="C48" s="1">
        <v>45402</v>
      </c>
      <c r="D48" s="2">
        <v>4300</v>
      </c>
      <c r="E48" s="3" t="s">
        <v>9</v>
      </c>
      <c r="F48" s="3" t="s">
        <v>12</v>
      </c>
      <c r="G48" s="2">
        <v>946</v>
      </c>
      <c r="H48" s="2">
        <v>5246</v>
      </c>
      <c r="I48" s="3" t="s">
        <v>24</v>
      </c>
    </row>
    <row r="49" spans="1:9" x14ac:dyDescent="0.3">
      <c r="A49">
        <v>48</v>
      </c>
      <c r="B49" s="1">
        <v>45342</v>
      </c>
      <c r="C49" s="1">
        <v>45402</v>
      </c>
      <c r="D49" s="2">
        <v>1040</v>
      </c>
      <c r="E49" s="3" t="s">
        <v>5</v>
      </c>
      <c r="F49" s="3" t="s">
        <v>12</v>
      </c>
      <c r="G49" s="2">
        <v>228.8</v>
      </c>
      <c r="H49" s="2">
        <v>1268.8</v>
      </c>
      <c r="I49" s="3" t="s">
        <v>24</v>
      </c>
    </row>
    <row r="50" spans="1:9" x14ac:dyDescent="0.3">
      <c r="A50">
        <v>12</v>
      </c>
      <c r="B50" s="1">
        <v>45342</v>
      </c>
      <c r="C50" s="1">
        <v>45402</v>
      </c>
      <c r="D50" s="2">
        <v>320</v>
      </c>
      <c r="E50" s="3" t="s">
        <v>8</v>
      </c>
      <c r="F50" s="3" t="s">
        <v>11</v>
      </c>
      <c r="G50" s="2">
        <v>70.400000000000006</v>
      </c>
      <c r="H50" s="2">
        <v>390.4</v>
      </c>
      <c r="I50" s="3" t="s">
        <v>24</v>
      </c>
    </row>
    <row r="51" spans="1:9" x14ac:dyDescent="0.3">
      <c r="A51">
        <v>29</v>
      </c>
      <c r="B51" s="1">
        <v>45342</v>
      </c>
      <c r="C51" s="1">
        <v>45402</v>
      </c>
      <c r="D51" s="2">
        <v>660</v>
      </c>
      <c r="E51" s="3" t="s">
        <v>8</v>
      </c>
      <c r="F51" s="3" t="s">
        <v>11</v>
      </c>
      <c r="G51" s="2">
        <v>145.19999999999999</v>
      </c>
      <c r="H51" s="2">
        <v>805.2</v>
      </c>
      <c r="I51" s="3" t="s">
        <v>24</v>
      </c>
    </row>
    <row r="52" spans="1:9" x14ac:dyDescent="0.3">
      <c r="A52">
        <v>453</v>
      </c>
      <c r="B52" s="1">
        <v>45342</v>
      </c>
      <c r="C52" s="1">
        <v>45402</v>
      </c>
      <c r="D52" s="2">
        <v>7400</v>
      </c>
      <c r="E52" s="3" t="s">
        <v>25</v>
      </c>
      <c r="F52" s="3" t="s">
        <v>12</v>
      </c>
      <c r="G52" s="2">
        <v>1628</v>
      </c>
      <c r="H52" s="2">
        <v>9028</v>
      </c>
      <c r="I52" s="3" t="s">
        <v>24</v>
      </c>
    </row>
    <row r="53" spans="1:9" x14ac:dyDescent="0.3">
      <c r="A53">
        <v>224</v>
      </c>
      <c r="B53" s="1">
        <v>45342</v>
      </c>
      <c r="C53" s="1">
        <v>45402</v>
      </c>
      <c r="D53" s="2">
        <v>4560</v>
      </c>
      <c r="E53" s="3" t="s">
        <v>5</v>
      </c>
      <c r="F53" s="3" t="s">
        <v>12</v>
      </c>
      <c r="G53" s="2">
        <v>1003.2</v>
      </c>
      <c r="H53" s="2">
        <v>5563.2</v>
      </c>
      <c r="I53" s="3" t="s">
        <v>24</v>
      </c>
    </row>
    <row r="54" spans="1:9" x14ac:dyDescent="0.3">
      <c r="A54">
        <v>28</v>
      </c>
      <c r="B54" s="1">
        <v>45342</v>
      </c>
      <c r="C54" s="1">
        <v>45402</v>
      </c>
      <c r="D54" s="2">
        <v>640</v>
      </c>
      <c r="E54" s="3" t="s">
        <v>25</v>
      </c>
      <c r="F54" s="3" t="s">
        <v>12</v>
      </c>
      <c r="G54" s="2">
        <v>140.80000000000001</v>
      </c>
      <c r="H54" s="2">
        <v>780.8</v>
      </c>
      <c r="I54" s="3" t="s">
        <v>24</v>
      </c>
    </row>
    <row r="55" spans="1:9" x14ac:dyDescent="0.3">
      <c r="A55">
        <v>457</v>
      </c>
      <c r="B55" s="1">
        <v>45342</v>
      </c>
      <c r="C55" s="1">
        <v>45402</v>
      </c>
      <c r="D55" s="2">
        <v>2350</v>
      </c>
      <c r="E55" s="3" t="s">
        <v>8</v>
      </c>
      <c r="F55" s="3" t="s">
        <v>13</v>
      </c>
      <c r="G55" s="2">
        <v>517</v>
      </c>
      <c r="H55" s="2">
        <v>2867</v>
      </c>
      <c r="I55" s="3" t="s">
        <v>24</v>
      </c>
    </row>
    <row r="56" spans="1:9" x14ac:dyDescent="0.3">
      <c r="A56">
        <v>499</v>
      </c>
      <c r="B56" s="1">
        <v>45342</v>
      </c>
      <c r="C56" s="1">
        <v>45402</v>
      </c>
      <c r="D56" s="2">
        <v>4100</v>
      </c>
      <c r="E56" s="3" t="s">
        <v>7</v>
      </c>
      <c r="F56" s="3" t="s">
        <v>13</v>
      </c>
      <c r="G56" s="2">
        <v>902</v>
      </c>
      <c r="H56" s="2">
        <v>5002</v>
      </c>
      <c r="I56" s="3" t="s">
        <v>24</v>
      </c>
    </row>
    <row r="57" spans="1:9" x14ac:dyDescent="0.3">
      <c r="A57">
        <v>188</v>
      </c>
      <c r="B57" s="1">
        <v>45342</v>
      </c>
      <c r="C57" s="1">
        <v>45402</v>
      </c>
      <c r="D57" s="2">
        <v>3840</v>
      </c>
      <c r="E57" s="3" t="s">
        <v>3</v>
      </c>
      <c r="F57" s="3" t="s">
        <v>12</v>
      </c>
      <c r="G57" s="2">
        <v>844.8</v>
      </c>
      <c r="H57" s="2">
        <v>4684.8</v>
      </c>
      <c r="I57" s="3" t="s">
        <v>24</v>
      </c>
    </row>
    <row r="58" spans="1:9" x14ac:dyDescent="0.3">
      <c r="A58">
        <v>209</v>
      </c>
      <c r="B58" s="1">
        <v>45342</v>
      </c>
      <c r="C58" s="1">
        <v>45402</v>
      </c>
      <c r="D58" s="2">
        <v>4260</v>
      </c>
      <c r="E58" s="3" t="s">
        <v>3</v>
      </c>
      <c r="F58" s="3" t="s">
        <v>12</v>
      </c>
      <c r="G58" s="2">
        <v>937.2</v>
      </c>
      <c r="H58" s="2">
        <v>5197.2</v>
      </c>
      <c r="I58" s="3" t="s">
        <v>24</v>
      </c>
    </row>
    <row r="59" spans="1:9" x14ac:dyDescent="0.3">
      <c r="A59">
        <v>117</v>
      </c>
      <c r="B59" s="1">
        <v>45341</v>
      </c>
      <c r="C59" s="1">
        <v>45401</v>
      </c>
      <c r="D59" s="2">
        <v>2420</v>
      </c>
      <c r="E59" s="3" t="s">
        <v>8</v>
      </c>
      <c r="F59" s="3" t="s">
        <v>12</v>
      </c>
      <c r="G59" s="2">
        <v>532.4</v>
      </c>
      <c r="H59" s="2">
        <v>2952.4</v>
      </c>
      <c r="I59" s="3" t="s">
        <v>24</v>
      </c>
    </row>
    <row r="60" spans="1:9" x14ac:dyDescent="0.3">
      <c r="A60">
        <v>411</v>
      </c>
      <c r="B60" s="1">
        <v>45341</v>
      </c>
      <c r="C60" s="1">
        <v>45401</v>
      </c>
      <c r="D60" s="2">
        <v>5300</v>
      </c>
      <c r="E60" s="3" t="s">
        <v>5</v>
      </c>
      <c r="F60" s="3" t="s">
        <v>12</v>
      </c>
      <c r="G60" s="2">
        <v>1166</v>
      </c>
      <c r="H60" s="2">
        <v>6466</v>
      </c>
      <c r="I60" s="3" t="s">
        <v>24</v>
      </c>
    </row>
    <row r="61" spans="1:9" x14ac:dyDescent="0.3">
      <c r="A61">
        <v>244</v>
      </c>
      <c r="B61" s="1">
        <v>45341</v>
      </c>
      <c r="C61" s="1">
        <v>45401</v>
      </c>
      <c r="D61" s="2">
        <v>4960</v>
      </c>
      <c r="E61" s="3" t="s">
        <v>7</v>
      </c>
      <c r="F61" s="3" t="s">
        <v>12</v>
      </c>
      <c r="G61" s="2">
        <v>1091.2</v>
      </c>
      <c r="H61" s="2">
        <v>6051.2</v>
      </c>
      <c r="I61" s="3" t="s">
        <v>24</v>
      </c>
    </row>
    <row r="62" spans="1:9" x14ac:dyDescent="0.3">
      <c r="A62">
        <v>483</v>
      </c>
      <c r="B62" s="1">
        <v>45341</v>
      </c>
      <c r="C62" s="1">
        <v>45401</v>
      </c>
      <c r="D62" s="2">
        <v>5700</v>
      </c>
      <c r="E62" s="3" t="s">
        <v>3</v>
      </c>
      <c r="F62" s="3" t="s">
        <v>14</v>
      </c>
      <c r="G62" s="2">
        <v>1254</v>
      </c>
      <c r="H62" s="2">
        <v>6954</v>
      </c>
      <c r="I62" s="3" t="s">
        <v>24</v>
      </c>
    </row>
    <row r="63" spans="1:9" x14ac:dyDescent="0.3">
      <c r="A63">
        <v>339</v>
      </c>
      <c r="B63" s="1">
        <v>45341</v>
      </c>
      <c r="C63" s="1">
        <v>45401</v>
      </c>
      <c r="D63" s="2">
        <v>1700</v>
      </c>
      <c r="E63" s="3" t="s">
        <v>25</v>
      </c>
      <c r="F63" s="3" t="s">
        <v>13</v>
      </c>
      <c r="G63" s="2">
        <v>374</v>
      </c>
      <c r="H63" s="2">
        <v>2074</v>
      </c>
      <c r="I63" s="3" t="s">
        <v>24</v>
      </c>
    </row>
    <row r="64" spans="1:9" x14ac:dyDescent="0.3">
      <c r="A64">
        <v>251</v>
      </c>
      <c r="B64" s="1">
        <v>45341</v>
      </c>
      <c r="C64" s="1">
        <v>45401</v>
      </c>
      <c r="D64" s="2">
        <v>5100</v>
      </c>
      <c r="E64" s="3" t="s">
        <v>4</v>
      </c>
      <c r="F64" s="3" t="s">
        <v>12</v>
      </c>
      <c r="G64" s="2">
        <v>1122</v>
      </c>
      <c r="H64" s="2">
        <v>6222</v>
      </c>
      <c r="I64" s="3" t="s">
        <v>24</v>
      </c>
    </row>
    <row r="65" spans="1:9" x14ac:dyDescent="0.3">
      <c r="A65">
        <v>141</v>
      </c>
      <c r="B65" s="1">
        <v>45341</v>
      </c>
      <c r="C65" s="1">
        <v>45401</v>
      </c>
      <c r="D65" s="2">
        <v>2900</v>
      </c>
      <c r="E65" s="3" t="s">
        <v>3</v>
      </c>
      <c r="F65" s="3" t="s">
        <v>11</v>
      </c>
      <c r="G65" s="2">
        <v>638</v>
      </c>
      <c r="H65" s="2">
        <v>3538</v>
      </c>
      <c r="I65" s="3" t="s">
        <v>24</v>
      </c>
    </row>
    <row r="66" spans="1:9" x14ac:dyDescent="0.3">
      <c r="A66">
        <v>242</v>
      </c>
      <c r="B66" s="1">
        <v>45341</v>
      </c>
      <c r="C66" s="1">
        <v>45401</v>
      </c>
      <c r="D66" s="2">
        <v>4920</v>
      </c>
      <c r="E66" s="3" t="s">
        <v>6</v>
      </c>
      <c r="F66" s="3" t="s">
        <v>14</v>
      </c>
      <c r="G66" s="2">
        <v>1082.4000000000001</v>
      </c>
      <c r="H66" s="2">
        <v>6002.4</v>
      </c>
      <c r="I66" s="3" t="s">
        <v>24</v>
      </c>
    </row>
    <row r="67" spans="1:9" x14ac:dyDescent="0.3">
      <c r="A67">
        <v>152</v>
      </c>
      <c r="B67" s="1">
        <v>45341</v>
      </c>
      <c r="C67" s="1">
        <v>45401</v>
      </c>
      <c r="D67" s="2">
        <v>3120</v>
      </c>
      <c r="E67" s="3" t="s">
        <v>25</v>
      </c>
      <c r="F67" s="3" t="s">
        <v>11</v>
      </c>
      <c r="G67" s="2">
        <v>686.4</v>
      </c>
      <c r="H67" s="2">
        <v>3806.4</v>
      </c>
      <c r="I67" s="3" t="s">
        <v>24</v>
      </c>
    </row>
    <row r="68" spans="1:9" x14ac:dyDescent="0.3">
      <c r="A68">
        <v>223</v>
      </c>
      <c r="B68" s="1">
        <v>45341</v>
      </c>
      <c r="C68" s="1">
        <v>45401</v>
      </c>
      <c r="D68" s="2">
        <v>4540</v>
      </c>
      <c r="E68" s="3" t="s">
        <v>4</v>
      </c>
      <c r="F68" s="3" t="s">
        <v>12</v>
      </c>
      <c r="G68" s="2">
        <v>998.8</v>
      </c>
      <c r="H68" s="2">
        <v>5538.8</v>
      </c>
      <c r="I68" s="3" t="s">
        <v>24</v>
      </c>
    </row>
    <row r="69" spans="1:9" x14ac:dyDescent="0.3">
      <c r="A69">
        <v>427</v>
      </c>
      <c r="B69" s="1">
        <v>45341</v>
      </c>
      <c r="C69" s="1">
        <v>45401</v>
      </c>
      <c r="D69" s="2">
        <v>6100</v>
      </c>
      <c r="E69" s="3" t="s">
        <v>4</v>
      </c>
      <c r="F69" s="3" t="s">
        <v>14</v>
      </c>
      <c r="G69" s="2">
        <v>1342</v>
      </c>
      <c r="H69" s="2">
        <v>7442</v>
      </c>
      <c r="I69" s="3" t="s">
        <v>24</v>
      </c>
    </row>
    <row r="70" spans="1:9" x14ac:dyDescent="0.3">
      <c r="A70">
        <v>187</v>
      </c>
      <c r="B70" s="1">
        <v>45341</v>
      </c>
      <c r="C70" s="1">
        <v>45401</v>
      </c>
      <c r="D70" s="2">
        <v>3820</v>
      </c>
      <c r="E70" s="3" t="s">
        <v>9</v>
      </c>
      <c r="F70" s="3" t="s">
        <v>12</v>
      </c>
      <c r="G70" s="2">
        <v>840.4</v>
      </c>
      <c r="H70" s="2">
        <v>4660.3999999999996</v>
      </c>
      <c r="I70" s="3" t="s">
        <v>24</v>
      </c>
    </row>
    <row r="71" spans="1:9" x14ac:dyDescent="0.3">
      <c r="A71">
        <v>292</v>
      </c>
      <c r="B71" s="1">
        <v>45341</v>
      </c>
      <c r="C71" s="1">
        <v>45401</v>
      </c>
      <c r="D71" s="2">
        <v>5920</v>
      </c>
      <c r="E71" s="3" t="s">
        <v>5</v>
      </c>
      <c r="F71" s="3" t="s">
        <v>11</v>
      </c>
      <c r="G71" s="2">
        <v>1302.4000000000001</v>
      </c>
      <c r="H71" s="2">
        <v>7222.4</v>
      </c>
      <c r="I71" s="3" t="s">
        <v>24</v>
      </c>
    </row>
    <row r="72" spans="1:9" x14ac:dyDescent="0.3">
      <c r="A72">
        <v>445</v>
      </c>
      <c r="B72" s="1">
        <v>45341</v>
      </c>
      <c r="C72" s="1">
        <v>45401</v>
      </c>
      <c r="D72" s="2">
        <v>7000</v>
      </c>
      <c r="E72" s="3" t="s">
        <v>5</v>
      </c>
      <c r="F72" s="3" t="s">
        <v>13</v>
      </c>
      <c r="G72" s="2">
        <v>1540</v>
      </c>
      <c r="H72" s="2">
        <v>8540</v>
      </c>
      <c r="I72" s="3" t="s">
        <v>24</v>
      </c>
    </row>
    <row r="73" spans="1:9" x14ac:dyDescent="0.3">
      <c r="A73">
        <v>270</v>
      </c>
      <c r="B73" s="1">
        <v>45341</v>
      </c>
      <c r="C73" s="1">
        <v>45401</v>
      </c>
      <c r="D73" s="2">
        <v>5480</v>
      </c>
      <c r="E73" s="3" t="s">
        <v>8</v>
      </c>
      <c r="F73" s="3" t="s">
        <v>14</v>
      </c>
      <c r="G73" s="2">
        <v>1205.5999999999999</v>
      </c>
      <c r="H73" s="2">
        <v>6685.6</v>
      </c>
      <c r="I73" s="3" t="s">
        <v>24</v>
      </c>
    </row>
    <row r="74" spans="1:9" x14ac:dyDescent="0.3">
      <c r="A74">
        <v>448</v>
      </c>
      <c r="B74" s="1">
        <v>45341</v>
      </c>
      <c r="C74" s="1">
        <v>45401</v>
      </c>
      <c r="D74" s="2">
        <v>7150</v>
      </c>
      <c r="E74" s="3" t="s">
        <v>7</v>
      </c>
      <c r="F74" s="3" t="s">
        <v>12</v>
      </c>
      <c r="G74" s="2">
        <v>1573</v>
      </c>
      <c r="H74" s="2">
        <v>8723</v>
      </c>
      <c r="I74" s="3" t="s">
        <v>24</v>
      </c>
    </row>
    <row r="75" spans="1:9" x14ac:dyDescent="0.3">
      <c r="A75">
        <v>9</v>
      </c>
      <c r="B75" s="1">
        <v>45341</v>
      </c>
      <c r="C75" s="1">
        <v>45401</v>
      </c>
      <c r="D75" s="2">
        <v>260</v>
      </c>
      <c r="E75" s="3" t="s">
        <v>8</v>
      </c>
      <c r="F75" s="3" t="s">
        <v>13</v>
      </c>
      <c r="G75" s="2">
        <v>57.2</v>
      </c>
      <c r="H75" s="2">
        <v>317.2</v>
      </c>
      <c r="I75" s="3" t="s">
        <v>24</v>
      </c>
    </row>
    <row r="76" spans="1:9" x14ac:dyDescent="0.3">
      <c r="A76">
        <v>484</v>
      </c>
      <c r="B76" s="1">
        <v>45341</v>
      </c>
      <c r="C76" s="1">
        <v>45401</v>
      </c>
      <c r="D76" s="2">
        <v>5600</v>
      </c>
      <c r="E76" s="3" t="s">
        <v>6</v>
      </c>
      <c r="F76" s="3" t="s">
        <v>11</v>
      </c>
      <c r="G76" s="2">
        <v>1232</v>
      </c>
      <c r="H76" s="2">
        <v>6832</v>
      </c>
      <c r="I76" s="3" t="s">
        <v>24</v>
      </c>
    </row>
    <row r="77" spans="1:9" x14ac:dyDescent="0.3">
      <c r="A77">
        <v>374</v>
      </c>
      <c r="B77" s="1">
        <v>45341</v>
      </c>
      <c r="C77" s="1">
        <v>45401</v>
      </c>
      <c r="D77" s="2">
        <v>3450</v>
      </c>
      <c r="E77" s="3" t="s">
        <v>9</v>
      </c>
      <c r="F77" s="3" t="s">
        <v>13</v>
      </c>
      <c r="G77" s="2">
        <v>759</v>
      </c>
      <c r="H77" s="2">
        <v>4209</v>
      </c>
      <c r="I77" s="3" t="s">
        <v>24</v>
      </c>
    </row>
    <row r="78" spans="1:9" x14ac:dyDescent="0.3">
      <c r="A78">
        <v>285</v>
      </c>
      <c r="B78" s="1">
        <v>45340</v>
      </c>
      <c r="C78" s="1">
        <v>45400</v>
      </c>
      <c r="D78" s="2">
        <v>5780</v>
      </c>
      <c r="E78" s="3" t="s">
        <v>4</v>
      </c>
      <c r="F78" s="3" t="s">
        <v>12</v>
      </c>
      <c r="G78" s="2">
        <v>1271.5999999999999</v>
      </c>
      <c r="H78" s="2">
        <v>7051.6</v>
      </c>
      <c r="I78" s="3" t="s">
        <v>24</v>
      </c>
    </row>
    <row r="79" spans="1:9" x14ac:dyDescent="0.3">
      <c r="A79">
        <v>231</v>
      </c>
      <c r="B79" s="1">
        <v>45340</v>
      </c>
      <c r="C79" s="1">
        <v>45400</v>
      </c>
      <c r="D79" s="2">
        <v>4700</v>
      </c>
      <c r="E79" s="3" t="s">
        <v>25</v>
      </c>
      <c r="F79" s="3" t="s">
        <v>14</v>
      </c>
      <c r="G79" s="2">
        <v>1034</v>
      </c>
      <c r="H79" s="2">
        <v>5734</v>
      </c>
      <c r="I79" s="3" t="s">
        <v>24</v>
      </c>
    </row>
    <row r="80" spans="1:9" x14ac:dyDescent="0.3">
      <c r="A80">
        <v>119</v>
      </c>
      <c r="B80" s="1">
        <v>45340</v>
      </c>
      <c r="C80" s="1">
        <v>45400</v>
      </c>
      <c r="D80" s="2">
        <v>2460</v>
      </c>
      <c r="E80" s="3" t="s">
        <v>9</v>
      </c>
      <c r="F80" s="3" t="s">
        <v>14</v>
      </c>
      <c r="G80" s="2">
        <v>541.20000000000005</v>
      </c>
      <c r="H80" s="2">
        <v>3001.2</v>
      </c>
      <c r="I80" s="3" t="s">
        <v>24</v>
      </c>
    </row>
    <row r="81" spans="1:9" x14ac:dyDescent="0.3">
      <c r="A81">
        <v>233</v>
      </c>
      <c r="B81" s="1">
        <v>45340</v>
      </c>
      <c r="C81" s="1">
        <v>45400</v>
      </c>
      <c r="D81" s="2">
        <v>4740</v>
      </c>
      <c r="E81" s="3" t="s">
        <v>8</v>
      </c>
      <c r="F81" s="3" t="s">
        <v>13</v>
      </c>
      <c r="G81" s="2">
        <v>1042.8</v>
      </c>
      <c r="H81" s="2">
        <v>5782.8</v>
      </c>
      <c r="I81" s="3" t="s">
        <v>24</v>
      </c>
    </row>
    <row r="82" spans="1:9" x14ac:dyDescent="0.3">
      <c r="A82">
        <v>110</v>
      </c>
      <c r="B82" s="1">
        <v>45340</v>
      </c>
      <c r="C82" s="1">
        <v>45400</v>
      </c>
      <c r="D82" s="2">
        <v>2280</v>
      </c>
      <c r="E82" s="3" t="s">
        <v>6</v>
      </c>
      <c r="F82" s="3" t="s">
        <v>11</v>
      </c>
      <c r="G82" s="2">
        <v>501.6</v>
      </c>
      <c r="H82" s="2">
        <v>2781.6</v>
      </c>
      <c r="I82" s="3" t="s">
        <v>24</v>
      </c>
    </row>
    <row r="83" spans="1:9" x14ac:dyDescent="0.3">
      <c r="A83">
        <v>361</v>
      </c>
      <c r="B83" s="1">
        <v>45340</v>
      </c>
      <c r="C83" s="1">
        <v>45400</v>
      </c>
      <c r="D83" s="2">
        <v>2800</v>
      </c>
      <c r="E83" s="3" t="s">
        <v>6</v>
      </c>
      <c r="F83" s="3" t="s">
        <v>13</v>
      </c>
      <c r="G83" s="2">
        <v>616</v>
      </c>
      <c r="H83" s="2">
        <v>3416</v>
      </c>
      <c r="I83" s="3" t="s">
        <v>24</v>
      </c>
    </row>
    <row r="84" spans="1:9" x14ac:dyDescent="0.3">
      <c r="A84">
        <v>222</v>
      </c>
      <c r="B84" s="1">
        <v>45340</v>
      </c>
      <c r="C84" s="1">
        <v>45400</v>
      </c>
      <c r="D84" s="2">
        <v>4520</v>
      </c>
      <c r="E84" s="3" t="s">
        <v>3</v>
      </c>
      <c r="F84" s="3" t="s">
        <v>11</v>
      </c>
      <c r="G84" s="2">
        <v>994.4</v>
      </c>
      <c r="H84" s="2">
        <v>5514.4</v>
      </c>
      <c r="I84" s="3" t="s">
        <v>24</v>
      </c>
    </row>
    <row r="85" spans="1:9" x14ac:dyDescent="0.3">
      <c r="A85">
        <v>240</v>
      </c>
      <c r="B85" s="1">
        <v>45340</v>
      </c>
      <c r="C85" s="1">
        <v>45400</v>
      </c>
      <c r="D85" s="2">
        <v>4880</v>
      </c>
      <c r="E85" s="3" t="s">
        <v>4</v>
      </c>
      <c r="F85" s="3" t="s">
        <v>12</v>
      </c>
      <c r="G85" s="2">
        <v>1073.5999999999999</v>
      </c>
      <c r="H85" s="2">
        <v>5953.6</v>
      </c>
      <c r="I85" s="3" t="s">
        <v>24</v>
      </c>
    </row>
    <row r="86" spans="1:9" x14ac:dyDescent="0.3">
      <c r="A86">
        <v>238</v>
      </c>
      <c r="B86" s="1">
        <v>45340</v>
      </c>
      <c r="C86" s="1">
        <v>45400</v>
      </c>
      <c r="D86" s="2">
        <v>4840</v>
      </c>
      <c r="E86" s="3" t="s">
        <v>9</v>
      </c>
      <c r="F86" s="3" t="s">
        <v>12</v>
      </c>
      <c r="G86" s="2">
        <v>1064.8</v>
      </c>
      <c r="H86" s="2">
        <v>5904.8</v>
      </c>
      <c r="I86" s="3" t="s">
        <v>24</v>
      </c>
    </row>
    <row r="87" spans="1:9" x14ac:dyDescent="0.3">
      <c r="A87">
        <v>162</v>
      </c>
      <c r="B87" s="1">
        <v>45340</v>
      </c>
      <c r="C87" s="1">
        <v>45400</v>
      </c>
      <c r="D87" s="2">
        <v>3320</v>
      </c>
      <c r="E87" s="3" t="s">
        <v>8</v>
      </c>
      <c r="F87" s="3" t="s">
        <v>11</v>
      </c>
      <c r="G87" s="2">
        <v>730.4</v>
      </c>
      <c r="H87" s="2">
        <v>4050.4</v>
      </c>
      <c r="I87" s="3" t="s">
        <v>24</v>
      </c>
    </row>
    <row r="88" spans="1:9" x14ac:dyDescent="0.3">
      <c r="A88">
        <v>257</v>
      </c>
      <c r="B88" s="1">
        <v>45340</v>
      </c>
      <c r="C88" s="1">
        <v>45400</v>
      </c>
      <c r="D88" s="2">
        <v>5220</v>
      </c>
      <c r="E88" s="3" t="s">
        <v>4</v>
      </c>
      <c r="F88" s="3" t="s">
        <v>12</v>
      </c>
      <c r="G88" s="2">
        <v>1148.4000000000001</v>
      </c>
      <c r="H88" s="2">
        <v>6368.4</v>
      </c>
      <c r="I88" s="3" t="s">
        <v>24</v>
      </c>
    </row>
    <row r="89" spans="1:9" x14ac:dyDescent="0.3">
      <c r="A89">
        <v>160</v>
      </c>
      <c r="B89" s="1">
        <v>45340</v>
      </c>
      <c r="C89" s="1">
        <v>45400</v>
      </c>
      <c r="D89" s="2">
        <v>3280</v>
      </c>
      <c r="E89" s="3" t="s">
        <v>3</v>
      </c>
      <c r="F89" s="3" t="s">
        <v>12</v>
      </c>
      <c r="G89" s="2">
        <v>721.6</v>
      </c>
      <c r="H89" s="2">
        <v>4001.6</v>
      </c>
      <c r="I89" s="3" t="s">
        <v>24</v>
      </c>
    </row>
    <row r="90" spans="1:9" x14ac:dyDescent="0.3">
      <c r="A90">
        <v>301</v>
      </c>
      <c r="B90" s="1">
        <v>45340</v>
      </c>
      <c r="C90" s="1">
        <v>45400</v>
      </c>
      <c r="D90" s="2">
        <v>1500</v>
      </c>
      <c r="E90" s="3" t="s">
        <v>8</v>
      </c>
      <c r="F90" s="3" t="s">
        <v>14</v>
      </c>
      <c r="G90" s="2">
        <v>330</v>
      </c>
      <c r="H90" s="2">
        <v>1830</v>
      </c>
      <c r="I90" s="3" t="s">
        <v>24</v>
      </c>
    </row>
    <row r="91" spans="1:9" x14ac:dyDescent="0.3">
      <c r="A91">
        <v>256</v>
      </c>
      <c r="B91" s="1">
        <v>45340</v>
      </c>
      <c r="C91" s="1">
        <v>45400</v>
      </c>
      <c r="D91" s="2">
        <v>5200</v>
      </c>
      <c r="E91" s="3" t="s">
        <v>3</v>
      </c>
      <c r="F91" s="3" t="s">
        <v>14</v>
      </c>
      <c r="G91" s="2">
        <v>1144</v>
      </c>
      <c r="H91" s="2">
        <v>6344</v>
      </c>
      <c r="I91" s="3" t="s">
        <v>24</v>
      </c>
    </row>
    <row r="92" spans="1:9" x14ac:dyDescent="0.3">
      <c r="A92">
        <v>192</v>
      </c>
      <c r="B92" s="1">
        <v>45340</v>
      </c>
      <c r="C92" s="1">
        <v>45400</v>
      </c>
      <c r="D92" s="2">
        <v>3920</v>
      </c>
      <c r="E92" s="3" t="s">
        <v>3</v>
      </c>
      <c r="F92" s="3" t="s">
        <v>13</v>
      </c>
      <c r="G92" s="2">
        <v>862.4</v>
      </c>
      <c r="H92" s="2">
        <v>4782.3999999999996</v>
      </c>
      <c r="I92" s="3" t="s">
        <v>24</v>
      </c>
    </row>
    <row r="93" spans="1:9" x14ac:dyDescent="0.3">
      <c r="A93">
        <v>177</v>
      </c>
      <c r="B93" s="1">
        <v>45340</v>
      </c>
      <c r="C93" s="1">
        <v>45400</v>
      </c>
      <c r="D93" s="2">
        <v>3620</v>
      </c>
      <c r="E93" s="3" t="s">
        <v>3</v>
      </c>
      <c r="F93" s="3" t="s">
        <v>13</v>
      </c>
      <c r="G93" s="2">
        <v>796.4</v>
      </c>
      <c r="H93" s="2">
        <v>4416.3999999999996</v>
      </c>
      <c r="I93" s="3" t="s">
        <v>24</v>
      </c>
    </row>
    <row r="94" spans="1:9" x14ac:dyDescent="0.3">
      <c r="A94">
        <v>199</v>
      </c>
      <c r="B94" s="1">
        <v>45340</v>
      </c>
      <c r="C94" s="1">
        <v>45400</v>
      </c>
      <c r="D94" s="2">
        <v>4060</v>
      </c>
      <c r="E94" s="3" t="s">
        <v>8</v>
      </c>
      <c r="F94" s="3" t="s">
        <v>13</v>
      </c>
      <c r="G94" s="2">
        <v>893.2</v>
      </c>
      <c r="H94" s="2">
        <v>4953.2</v>
      </c>
      <c r="I94" s="3" t="s">
        <v>24</v>
      </c>
    </row>
    <row r="95" spans="1:9" x14ac:dyDescent="0.3">
      <c r="A95">
        <v>258</v>
      </c>
      <c r="B95" s="1">
        <v>45340</v>
      </c>
      <c r="C95" s="1">
        <v>45400</v>
      </c>
      <c r="D95" s="2">
        <v>5240</v>
      </c>
      <c r="E95" s="3" t="s">
        <v>5</v>
      </c>
      <c r="F95" s="3" t="s">
        <v>12</v>
      </c>
      <c r="G95" s="2">
        <v>1152.8</v>
      </c>
      <c r="H95" s="2">
        <v>6392.8</v>
      </c>
      <c r="I95" s="3" t="s">
        <v>24</v>
      </c>
    </row>
    <row r="96" spans="1:9" x14ac:dyDescent="0.3">
      <c r="A96">
        <v>293</v>
      </c>
      <c r="B96" s="1">
        <v>45340</v>
      </c>
      <c r="C96" s="1">
        <v>45400</v>
      </c>
      <c r="D96" s="2">
        <v>5940</v>
      </c>
      <c r="E96" s="3" t="s">
        <v>6</v>
      </c>
      <c r="F96" s="3" t="s">
        <v>12</v>
      </c>
      <c r="G96" s="2">
        <v>1306.8</v>
      </c>
      <c r="H96" s="2">
        <v>7246.8</v>
      </c>
      <c r="I96" s="3" t="s">
        <v>24</v>
      </c>
    </row>
    <row r="97" spans="1:9" x14ac:dyDescent="0.3">
      <c r="A97">
        <v>139</v>
      </c>
      <c r="B97" s="1">
        <v>45340</v>
      </c>
      <c r="C97" s="1">
        <v>45400</v>
      </c>
      <c r="D97" s="2">
        <v>2860</v>
      </c>
      <c r="E97" s="3" t="s">
        <v>5</v>
      </c>
      <c r="F97" s="3" t="s">
        <v>12</v>
      </c>
      <c r="G97" s="2">
        <v>629.20000000000005</v>
      </c>
      <c r="H97" s="2">
        <v>3489.2</v>
      </c>
      <c r="I97" s="3" t="s">
        <v>24</v>
      </c>
    </row>
    <row r="98" spans="1:9" x14ac:dyDescent="0.3">
      <c r="A98">
        <v>324</v>
      </c>
      <c r="B98" s="1">
        <v>45340</v>
      </c>
      <c r="C98" s="1">
        <v>45400</v>
      </c>
      <c r="D98" s="2">
        <v>950</v>
      </c>
      <c r="E98" s="3" t="s">
        <v>3</v>
      </c>
      <c r="F98" s="3" t="s">
        <v>12</v>
      </c>
      <c r="G98" s="2">
        <v>209</v>
      </c>
      <c r="H98" s="2">
        <v>1159</v>
      </c>
      <c r="I98" s="3" t="s">
        <v>24</v>
      </c>
    </row>
    <row r="99" spans="1:9" x14ac:dyDescent="0.3">
      <c r="A99">
        <v>249</v>
      </c>
      <c r="B99" s="1">
        <v>45340</v>
      </c>
      <c r="C99" s="1">
        <v>45400</v>
      </c>
      <c r="D99" s="2">
        <v>5060</v>
      </c>
      <c r="E99" s="3" t="s">
        <v>25</v>
      </c>
      <c r="F99" s="3" t="s">
        <v>13</v>
      </c>
      <c r="G99" s="2">
        <v>1113.2</v>
      </c>
      <c r="H99" s="2">
        <v>6173.2</v>
      </c>
      <c r="I99" s="3" t="s">
        <v>24</v>
      </c>
    </row>
    <row r="100" spans="1:9" x14ac:dyDescent="0.3">
      <c r="A100">
        <v>347</v>
      </c>
      <c r="B100" s="1">
        <v>45340</v>
      </c>
      <c r="C100" s="1">
        <v>45400</v>
      </c>
      <c r="D100" s="2">
        <v>2100</v>
      </c>
      <c r="E100" s="3" t="s">
        <v>3</v>
      </c>
      <c r="F100" s="3" t="s">
        <v>13</v>
      </c>
      <c r="G100" s="2">
        <v>462</v>
      </c>
      <c r="H100" s="2">
        <v>2562</v>
      </c>
      <c r="I100" s="3" t="s">
        <v>24</v>
      </c>
    </row>
    <row r="101" spans="1:9" x14ac:dyDescent="0.3">
      <c r="A101">
        <v>248</v>
      </c>
      <c r="B101" s="1">
        <v>45340</v>
      </c>
      <c r="C101" s="1">
        <v>45400</v>
      </c>
      <c r="D101" s="2">
        <v>5040</v>
      </c>
      <c r="E101" s="3" t="s">
        <v>25</v>
      </c>
      <c r="F101" s="3" t="s">
        <v>13</v>
      </c>
      <c r="G101" s="2">
        <v>1108.8</v>
      </c>
      <c r="H101" s="2">
        <v>6148.8</v>
      </c>
      <c r="I101" s="3" t="s">
        <v>24</v>
      </c>
    </row>
    <row r="102" spans="1:9" x14ac:dyDescent="0.3">
      <c r="A102">
        <v>205</v>
      </c>
      <c r="B102" s="1">
        <v>45340</v>
      </c>
      <c r="C102" s="1">
        <v>45400</v>
      </c>
      <c r="D102" s="2">
        <v>4180</v>
      </c>
      <c r="E102" s="3" t="s">
        <v>3</v>
      </c>
      <c r="F102" s="3" t="s">
        <v>13</v>
      </c>
      <c r="G102" s="2">
        <v>919.6</v>
      </c>
      <c r="H102" s="2">
        <v>5099.6000000000004</v>
      </c>
      <c r="I102" s="3" t="s">
        <v>24</v>
      </c>
    </row>
    <row r="103" spans="1:9" x14ac:dyDescent="0.3">
      <c r="A103">
        <v>309</v>
      </c>
      <c r="B103" s="1">
        <v>45340</v>
      </c>
      <c r="C103" s="1">
        <v>45400</v>
      </c>
      <c r="D103" s="2">
        <v>200</v>
      </c>
      <c r="E103" s="3" t="s">
        <v>5</v>
      </c>
      <c r="F103" s="3" t="s">
        <v>11</v>
      </c>
      <c r="G103" s="2">
        <v>44</v>
      </c>
      <c r="H103" s="2">
        <v>244</v>
      </c>
      <c r="I103" s="3" t="s">
        <v>24</v>
      </c>
    </row>
    <row r="104" spans="1:9" x14ac:dyDescent="0.3">
      <c r="A104">
        <v>206</v>
      </c>
      <c r="B104" s="1">
        <v>45340</v>
      </c>
      <c r="C104" s="1">
        <v>45400</v>
      </c>
      <c r="D104" s="2">
        <v>4200</v>
      </c>
      <c r="E104" s="3" t="s">
        <v>4</v>
      </c>
      <c r="F104" s="3" t="s">
        <v>13</v>
      </c>
      <c r="G104" s="2">
        <v>924</v>
      </c>
      <c r="H104" s="2">
        <v>5124</v>
      </c>
      <c r="I104" s="3" t="s">
        <v>24</v>
      </c>
    </row>
    <row r="105" spans="1:9" x14ac:dyDescent="0.3">
      <c r="A105">
        <v>318</v>
      </c>
      <c r="B105" s="1">
        <v>45340</v>
      </c>
      <c r="C105" s="1">
        <v>45400</v>
      </c>
      <c r="D105" s="2">
        <v>650</v>
      </c>
      <c r="E105" s="3" t="s">
        <v>8</v>
      </c>
      <c r="F105" s="3" t="s">
        <v>13</v>
      </c>
      <c r="G105" s="2">
        <v>143</v>
      </c>
      <c r="H105" s="2">
        <v>793</v>
      </c>
      <c r="I105" s="3" t="s">
        <v>24</v>
      </c>
    </row>
    <row r="106" spans="1:9" x14ac:dyDescent="0.3">
      <c r="A106">
        <v>254</v>
      </c>
      <c r="B106" s="1">
        <v>45340</v>
      </c>
      <c r="C106" s="1">
        <v>45400</v>
      </c>
      <c r="D106" s="2">
        <v>5160</v>
      </c>
      <c r="E106" s="3" t="s">
        <v>25</v>
      </c>
      <c r="F106" s="3" t="s">
        <v>12</v>
      </c>
      <c r="G106" s="2">
        <v>1135.2</v>
      </c>
      <c r="H106" s="2">
        <v>6295.2</v>
      </c>
      <c r="I106" s="3" t="s">
        <v>24</v>
      </c>
    </row>
    <row r="107" spans="1:9" x14ac:dyDescent="0.3">
      <c r="A107">
        <v>379</v>
      </c>
      <c r="B107" s="1">
        <v>45340</v>
      </c>
      <c r="C107" s="1">
        <v>45400</v>
      </c>
      <c r="D107" s="2">
        <v>3700</v>
      </c>
      <c r="E107" s="3" t="s">
        <v>3</v>
      </c>
      <c r="F107" s="3" t="s">
        <v>11</v>
      </c>
      <c r="G107" s="2">
        <v>814</v>
      </c>
      <c r="H107" s="2">
        <v>4514</v>
      </c>
      <c r="I107" s="3" t="s">
        <v>24</v>
      </c>
    </row>
    <row r="108" spans="1:9" x14ac:dyDescent="0.3">
      <c r="A108">
        <v>72</v>
      </c>
      <c r="B108" s="1">
        <v>45340</v>
      </c>
      <c r="C108" s="1">
        <v>45400</v>
      </c>
      <c r="D108" s="2">
        <v>1520</v>
      </c>
      <c r="E108" s="3" t="s">
        <v>6</v>
      </c>
      <c r="F108" s="3" t="s">
        <v>12</v>
      </c>
      <c r="G108" s="2">
        <v>334.4</v>
      </c>
      <c r="H108" s="2">
        <v>1854.4</v>
      </c>
      <c r="I108" s="3" t="s">
        <v>24</v>
      </c>
    </row>
    <row r="109" spans="1:9" x14ac:dyDescent="0.3">
      <c r="A109">
        <v>406</v>
      </c>
      <c r="B109" s="1">
        <v>45340</v>
      </c>
      <c r="C109" s="1">
        <v>45400</v>
      </c>
      <c r="D109" s="2">
        <v>5050</v>
      </c>
      <c r="E109" s="3" t="s">
        <v>8</v>
      </c>
      <c r="F109" s="3" t="s">
        <v>12</v>
      </c>
      <c r="G109" s="2">
        <v>1111</v>
      </c>
      <c r="H109" s="2">
        <v>6161</v>
      </c>
      <c r="I109" s="3" t="s">
        <v>24</v>
      </c>
    </row>
    <row r="110" spans="1:9" x14ac:dyDescent="0.3">
      <c r="A110">
        <v>393</v>
      </c>
      <c r="B110" s="1">
        <v>45340</v>
      </c>
      <c r="C110" s="1">
        <v>45400</v>
      </c>
      <c r="D110" s="2">
        <v>4400</v>
      </c>
      <c r="E110" s="3" t="s">
        <v>4</v>
      </c>
      <c r="F110" s="3" t="s">
        <v>11</v>
      </c>
      <c r="G110" s="2">
        <v>968</v>
      </c>
      <c r="H110" s="2">
        <v>5368</v>
      </c>
      <c r="I110" s="3" t="s">
        <v>24</v>
      </c>
    </row>
    <row r="111" spans="1:9" x14ac:dyDescent="0.3">
      <c r="A111">
        <v>23</v>
      </c>
      <c r="B111" s="1">
        <v>45340</v>
      </c>
      <c r="C111" s="1">
        <v>45400</v>
      </c>
      <c r="D111" s="2">
        <v>540</v>
      </c>
      <c r="E111" s="3" t="s">
        <v>7</v>
      </c>
      <c r="F111" s="3" t="s">
        <v>13</v>
      </c>
      <c r="G111" s="2">
        <v>118.8</v>
      </c>
      <c r="H111" s="2">
        <v>658.8</v>
      </c>
      <c r="I111" s="3" t="s">
        <v>24</v>
      </c>
    </row>
    <row r="112" spans="1:9" x14ac:dyDescent="0.3">
      <c r="A112">
        <v>401</v>
      </c>
      <c r="B112" s="1">
        <v>45340</v>
      </c>
      <c r="C112" s="1">
        <v>45400</v>
      </c>
      <c r="D112" s="2">
        <v>4800</v>
      </c>
      <c r="E112" s="3" t="s">
        <v>25</v>
      </c>
      <c r="F112" s="3" t="s">
        <v>13</v>
      </c>
      <c r="G112" s="2">
        <v>1056</v>
      </c>
      <c r="H112" s="2">
        <v>5856</v>
      </c>
      <c r="I112" s="3" t="s">
        <v>24</v>
      </c>
    </row>
    <row r="113" spans="1:9" x14ac:dyDescent="0.3">
      <c r="A113">
        <v>30</v>
      </c>
      <c r="B113" s="1">
        <v>45340</v>
      </c>
      <c r="C113" s="1">
        <v>45400</v>
      </c>
      <c r="D113" s="2">
        <v>680</v>
      </c>
      <c r="E113" s="3" t="s">
        <v>4</v>
      </c>
      <c r="F113" s="3" t="s">
        <v>12</v>
      </c>
      <c r="G113" s="2">
        <v>149.6</v>
      </c>
      <c r="H113" s="2">
        <v>829.6</v>
      </c>
      <c r="I113" s="3" t="s">
        <v>24</v>
      </c>
    </row>
    <row r="114" spans="1:9" x14ac:dyDescent="0.3">
      <c r="A114">
        <v>385</v>
      </c>
      <c r="B114" s="1">
        <v>45340</v>
      </c>
      <c r="C114" s="1">
        <v>45400</v>
      </c>
      <c r="D114" s="2">
        <v>4000</v>
      </c>
      <c r="E114" s="3" t="s">
        <v>25</v>
      </c>
      <c r="F114" s="3" t="s">
        <v>14</v>
      </c>
      <c r="G114" s="2">
        <v>880</v>
      </c>
      <c r="H114" s="2">
        <v>4880</v>
      </c>
      <c r="I114" s="3" t="s">
        <v>24</v>
      </c>
    </row>
    <row r="115" spans="1:9" x14ac:dyDescent="0.3">
      <c r="A115">
        <v>51</v>
      </c>
      <c r="B115" s="1">
        <v>45340</v>
      </c>
      <c r="C115" s="1">
        <v>45400</v>
      </c>
      <c r="D115" s="2">
        <v>1100</v>
      </c>
      <c r="E115" s="3" t="s">
        <v>9</v>
      </c>
      <c r="F115" s="3" t="s">
        <v>13</v>
      </c>
      <c r="G115" s="2">
        <v>242</v>
      </c>
      <c r="H115" s="2">
        <v>1342</v>
      </c>
      <c r="I115" s="3" t="s">
        <v>24</v>
      </c>
    </row>
    <row r="116" spans="1:9" x14ac:dyDescent="0.3">
      <c r="A116">
        <v>95</v>
      </c>
      <c r="B116" s="1">
        <v>45340</v>
      </c>
      <c r="C116" s="1">
        <v>45400</v>
      </c>
      <c r="D116" s="2">
        <v>1980</v>
      </c>
      <c r="E116" s="3" t="s">
        <v>25</v>
      </c>
      <c r="F116" s="3" t="s">
        <v>13</v>
      </c>
      <c r="G116" s="2">
        <v>435.6</v>
      </c>
      <c r="H116" s="2">
        <v>2415.6</v>
      </c>
      <c r="I116" s="3" t="s">
        <v>24</v>
      </c>
    </row>
    <row r="117" spans="1:9" x14ac:dyDescent="0.3">
      <c r="A117">
        <v>495</v>
      </c>
      <c r="B117" s="1">
        <v>45340</v>
      </c>
      <c r="C117" s="1">
        <v>45400</v>
      </c>
      <c r="D117" s="2">
        <v>4500</v>
      </c>
      <c r="E117" s="3" t="s">
        <v>4</v>
      </c>
      <c r="F117" s="3" t="s">
        <v>12</v>
      </c>
      <c r="G117" s="2">
        <v>990</v>
      </c>
      <c r="H117" s="2">
        <v>5490</v>
      </c>
      <c r="I117" s="3" t="s">
        <v>24</v>
      </c>
    </row>
    <row r="118" spans="1:9" x14ac:dyDescent="0.3">
      <c r="A118">
        <v>101</v>
      </c>
      <c r="B118" s="1">
        <v>45340</v>
      </c>
      <c r="C118" s="1">
        <v>45400</v>
      </c>
      <c r="D118" s="2">
        <v>2100</v>
      </c>
      <c r="E118" s="3" t="s">
        <v>25</v>
      </c>
      <c r="F118" s="3" t="s">
        <v>13</v>
      </c>
      <c r="G118" s="2">
        <v>462</v>
      </c>
      <c r="H118" s="2">
        <v>2562</v>
      </c>
      <c r="I118" s="3" t="s">
        <v>24</v>
      </c>
    </row>
    <row r="119" spans="1:9" x14ac:dyDescent="0.3">
      <c r="A119">
        <v>15</v>
      </c>
      <c r="B119" s="1">
        <v>45340</v>
      </c>
      <c r="C119" s="1">
        <v>45400</v>
      </c>
      <c r="D119" s="2">
        <v>380</v>
      </c>
      <c r="E119" s="3" t="s">
        <v>8</v>
      </c>
      <c r="F119" s="3" t="s">
        <v>11</v>
      </c>
      <c r="G119" s="2">
        <v>83.6</v>
      </c>
      <c r="H119" s="2">
        <v>463.6</v>
      </c>
      <c r="I119" s="3" t="s">
        <v>24</v>
      </c>
    </row>
    <row r="120" spans="1:9" x14ac:dyDescent="0.3">
      <c r="A120">
        <v>3</v>
      </c>
      <c r="B120" s="1">
        <v>45340</v>
      </c>
      <c r="C120" s="1">
        <v>45400</v>
      </c>
      <c r="D120" s="2">
        <v>140</v>
      </c>
      <c r="E120" s="3" t="s">
        <v>5</v>
      </c>
      <c r="F120" s="3" t="s">
        <v>13</v>
      </c>
      <c r="G120" s="2">
        <v>30.8</v>
      </c>
      <c r="H120" s="2">
        <v>170.8</v>
      </c>
      <c r="I120" s="3" t="s">
        <v>24</v>
      </c>
    </row>
    <row r="121" spans="1:9" x14ac:dyDescent="0.3">
      <c r="A121">
        <v>424</v>
      </c>
      <c r="B121" s="1">
        <v>45340</v>
      </c>
      <c r="C121" s="1">
        <v>45400</v>
      </c>
      <c r="D121" s="2">
        <v>5950</v>
      </c>
      <c r="E121" s="3" t="s">
        <v>25</v>
      </c>
      <c r="F121" s="3" t="s">
        <v>14</v>
      </c>
      <c r="G121" s="2">
        <v>1309</v>
      </c>
      <c r="H121" s="2">
        <v>7259</v>
      </c>
      <c r="I121" s="3" t="s">
        <v>24</v>
      </c>
    </row>
    <row r="122" spans="1:9" x14ac:dyDescent="0.3">
      <c r="A122">
        <v>43</v>
      </c>
      <c r="B122" s="1">
        <v>45340</v>
      </c>
      <c r="C122" s="1">
        <v>45400</v>
      </c>
      <c r="D122" s="2">
        <v>940</v>
      </c>
      <c r="E122" s="3" t="s">
        <v>8</v>
      </c>
      <c r="F122" s="3" t="s">
        <v>11</v>
      </c>
      <c r="G122" s="2">
        <v>206.8</v>
      </c>
      <c r="H122" s="2">
        <v>1146.8</v>
      </c>
      <c r="I122" s="3" t="s">
        <v>24</v>
      </c>
    </row>
    <row r="123" spans="1:9" x14ac:dyDescent="0.3">
      <c r="A123">
        <v>376</v>
      </c>
      <c r="B123" s="1">
        <v>45340</v>
      </c>
      <c r="C123" s="1">
        <v>45400</v>
      </c>
      <c r="D123" s="2">
        <v>3550</v>
      </c>
      <c r="E123" s="3" t="s">
        <v>4</v>
      </c>
      <c r="F123" s="3" t="s">
        <v>11</v>
      </c>
      <c r="G123" s="2">
        <v>781</v>
      </c>
      <c r="H123" s="2">
        <v>4331</v>
      </c>
      <c r="I123" s="3" t="s">
        <v>24</v>
      </c>
    </row>
    <row r="124" spans="1:9" x14ac:dyDescent="0.3">
      <c r="A124">
        <v>329</v>
      </c>
      <c r="B124" s="1">
        <v>45339</v>
      </c>
      <c r="C124" s="1">
        <v>45399</v>
      </c>
      <c r="D124" s="2">
        <v>1200</v>
      </c>
      <c r="E124" s="3" t="s">
        <v>7</v>
      </c>
      <c r="F124" s="3" t="s">
        <v>14</v>
      </c>
      <c r="G124" s="2">
        <v>264</v>
      </c>
      <c r="H124" s="2">
        <v>1464</v>
      </c>
      <c r="I124" s="3" t="s">
        <v>24</v>
      </c>
    </row>
    <row r="125" spans="1:9" x14ac:dyDescent="0.3">
      <c r="A125">
        <v>84</v>
      </c>
      <c r="B125" s="1">
        <v>45339</v>
      </c>
      <c r="C125" s="1">
        <v>45399</v>
      </c>
      <c r="D125" s="2">
        <v>1760</v>
      </c>
      <c r="E125" s="3" t="s">
        <v>25</v>
      </c>
      <c r="F125" s="3" t="s">
        <v>12</v>
      </c>
      <c r="G125" s="2">
        <v>387.2</v>
      </c>
      <c r="H125" s="2">
        <v>2147.1999999999998</v>
      </c>
      <c r="I125" s="3" t="s">
        <v>24</v>
      </c>
    </row>
    <row r="126" spans="1:9" x14ac:dyDescent="0.3">
      <c r="A126">
        <v>330</v>
      </c>
      <c r="B126" s="1">
        <v>45339</v>
      </c>
      <c r="C126" s="1">
        <v>45399</v>
      </c>
      <c r="D126" s="2">
        <v>1250</v>
      </c>
      <c r="E126" s="3" t="s">
        <v>3</v>
      </c>
      <c r="F126" s="3" t="s">
        <v>11</v>
      </c>
      <c r="G126" s="2">
        <v>275</v>
      </c>
      <c r="H126" s="2">
        <v>1525</v>
      </c>
      <c r="I126" s="3" t="s">
        <v>24</v>
      </c>
    </row>
    <row r="127" spans="1:9" x14ac:dyDescent="0.3">
      <c r="A127">
        <v>140</v>
      </c>
      <c r="B127" s="1">
        <v>45339</v>
      </c>
      <c r="C127" s="1">
        <v>45399</v>
      </c>
      <c r="D127" s="2">
        <v>2880</v>
      </c>
      <c r="E127" s="3" t="s">
        <v>6</v>
      </c>
      <c r="F127" s="3" t="s">
        <v>12</v>
      </c>
      <c r="G127" s="2">
        <v>633.6</v>
      </c>
      <c r="H127" s="2">
        <v>3513.6</v>
      </c>
      <c r="I127" s="3" t="s">
        <v>24</v>
      </c>
    </row>
    <row r="128" spans="1:9" x14ac:dyDescent="0.3">
      <c r="A128">
        <v>78</v>
      </c>
      <c r="B128" s="1">
        <v>45339</v>
      </c>
      <c r="C128" s="1">
        <v>45399</v>
      </c>
      <c r="D128" s="2">
        <v>1640</v>
      </c>
      <c r="E128" s="3" t="s">
        <v>25</v>
      </c>
      <c r="F128" s="3" t="s">
        <v>11</v>
      </c>
      <c r="G128" s="2">
        <v>360.8</v>
      </c>
      <c r="H128" s="2">
        <v>2000.8</v>
      </c>
      <c r="I128" s="3" t="s">
        <v>24</v>
      </c>
    </row>
    <row r="129" spans="1:9" x14ac:dyDescent="0.3">
      <c r="A129">
        <v>331</v>
      </c>
      <c r="B129" s="1">
        <v>45339</v>
      </c>
      <c r="C129" s="1">
        <v>45399</v>
      </c>
      <c r="D129" s="2">
        <v>1300</v>
      </c>
      <c r="E129" s="3" t="s">
        <v>6</v>
      </c>
      <c r="F129" s="3" t="s">
        <v>13</v>
      </c>
      <c r="G129" s="2">
        <v>286</v>
      </c>
      <c r="H129" s="2">
        <v>1586</v>
      </c>
      <c r="I129" s="3" t="s">
        <v>24</v>
      </c>
    </row>
    <row r="130" spans="1:9" x14ac:dyDescent="0.3">
      <c r="A130">
        <v>288</v>
      </c>
      <c r="B130" s="1">
        <v>45339</v>
      </c>
      <c r="C130" s="1">
        <v>45399</v>
      </c>
      <c r="D130" s="2">
        <v>5840</v>
      </c>
      <c r="E130" s="3" t="s">
        <v>25</v>
      </c>
      <c r="F130" s="3" t="s">
        <v>11</v>
      </c>
      <c r="G130" s="2">
        <v>1284.8</v>
      </c>
      <c r="H130" s="2">
        <v>7124.8</v>
      </c>
      <c r="I130" s="3" t="s">
        <v>24</v>
      </c>
    </row>
    <row r="131" spans="1:9" x14ac:dyDescent="0.3">
      <c r="A131">
        <v>287</v>
      </c>
      <c r="B131" s="1">
        <v>45339</v>
      </c>
      <c r="C131" s="1">
        <v>45399</v>
      </c>
      <c r="D131" s="2">
        <v>5820</v>
      </c>
      <c r="E131" s="3" t="s">
        <v>8</v>
      </c>
      <c r="F131" s="3" t="s">
        <v>14</v>
      </c>
      <c r="G131" s="2">
        <v>1280.4000000000001</v>
      </c>
      <c r="H131" s="2">
        <v>7100.4</v>
      </c>
      <c r="I131" s="3" t="s">
        <v>24</v>
      </c>
    </row>
    <row r="132" spans="1:9" x14ac:dyDescent="0.3">
      <c r="A132">
        <v>60</v>
      </c>
      <c r="B132" s="1">
        <v>45339</v>
      </c>
      <c r="C132" s="1">
        <v>45399</v>
      </c>
      <c r="D132" s="2">
        <v>1280</v>
      </c>
      <c r="E132" s="3" t="s">
        <v>8</v>
      </c>
      <c r="F132" s="3" t="s">
        <v>14</v>
      </c>
      <c r="G132" s="2">
        <v>281.60000000000002</v>
      </c>
      <c r="H132" s="2">
        <v>1561.6</v>
      </c>
      <c r="I132" s="3" t="s">
        <v>24</v>
      </c>
    </row>
    <row r="133" spans="1:9" x14ac:dyDescent="0.3">
      <c r="A133">
        <v>418</v>
      </c>
      <c r="B133" s="1">
        <v>45339</v>
      </c>
      <c r="C133" s="1">
        <v>45399</v>
      </c>
      <c r="D133" s="2">
        <v>5650</v>
      </c>
      <c r="E133" s="3" t="s">
        <v>25</v>
      </c>
      <c r="F133" s="3" t="s">
        <v>11</v>
      </c>
      <c r="G133" s="2">
        <v>1243</v>
      </c>
      <c r="H133" s="2">
        <v>6893</v>
      </c>
      <c r="I133" s="3" t="s">
        <v>24</v>
      </c>
    </row>
    <row r="134" spans="1:9" x14ac:dyDescent="0.3">
      <c r="A134">
        <v>439</v>
      </c>
      <c r="B134" s="1">
        <v>45339</v>
      </c>
      <c r="C134" s="1">
        <v>45399</v>
      </c>
      <c r="D134" s="2">
        <v>6700</v>
      </c>
      <c r="E134" s="3" t="s">
        <v>5</v>
      </c>
      <c r="F134" s="3" t="s">
        <v>12</v>
      </c>
      <c r="G134" s="2">
        <v>1474</v>
      </c>
      <c r="H134" s="2">
        <v>8174</v>
      </c>
      <c r="I134" s="3" t="s">
        <v>24</v>
      </c>
    </row>
    <row r="135" spans="1:9" x14ac:dyDescent="0.3">
      <c r="A135">
        <v>277</v>
      </c>
      <c r="B135" s="1">
        <v>45339</v>
      </c>
      <c r="C135" s="1">
        <v>45399</v>
      </c>
      <c r="D135" s="2">
        <v>5620</v>
      </c>
      <c r="E135" s="3" t="s">
        <v>3</v>
      </c>
      <c r="F135" s="3" t="s">
        <v>13</v>
      </c>
      <c r="G135" s="2">
        <v>1236.4000000000001</v>
      </c>
      <c r="H135" s="2">
        <v>6856.4</v>
      </c>
      <c r="I135" s="3" t="s">
        <v>24</v>
      </c>
    </row>
    <row r="136" spans="1:9" x14ac:dyDescent="0.3">
      <c r="A136">
        <v>283</v>
      </c>
      <c r="B136" s="1">
        <v>45339</v>
      </c>
      <c r="C136" s="1">
        <v>45399</v>
      </c>
      <c r="D136" s="2">
        <v>5740</v>
      </c>
      <c r="E136" s="3" t="s">
        <v>25</v>
      </c>
      <c r="F136" s="3" t="s">
        <v>13</v>
      </c>
      <c r="G136" s="2">
        <v>1262.8</v>
      </c>
      <c r="H136" s="2">
        <v>7002.8</v>
      </c>
      <c r="I136" s="3" t="s">
        <v>24</v>
      </c>
    </row>
    <row r="137" spans="1:9" x14ac:dyDescent="0.3">
      <c r="A137">
        <v>151</v>
      </c>
      <c r="B137" s="1">
        <v>45339</v>
      </c>
      <c r="C137" s="1">
        <v>45399</v>
      </c>
      <c r="D137" s="2">
        <v>3100</v>
      </c>
      <c r="E137" s="3" t="s">
        <v>8</v>
      </c>
      <c r="F137" s="3" t="s">
        <v>13</v>
      </c>
      <c r="G137" s="2">
        <v>682</v>
      </c>
      <c r="H137" s="2">
        <v>3782</v>
      </c>
      <c r="I137" s="3" t="s">
        <v>24</v>
      </c>
    </row>
    <row r="138" spans="1:9" x14ac:dyDescent="0.3">
      <c r="A138">
        <v>123</v>
      </c>
      <c r="B138" s="1">
        <v>45339</v>
      </c>
      <c r="C138" s="1">
        <v>45399</v>
      </c>
      <c r="D138" s="2">
        <v>2540</v>
      </c>
      <c r="E138" s="3" t="s">
        <v>6</v>
      </c>
      <c r="F138" s="3" t="s">
        <v>13</v>
      </c>
      <c r="G138" s="2">
        <v>558.79999999999995</v>
      </c>
      <c r="H138" s="2">
        <v>3098.8</v>
      </c>
      <c r="I138" s="3" t="s">
        <v>24</v>
      </c>
    </row>
    <row r="139" spans="1:9" x14ac:dyDescent="0.3">
      <c r="A139">
        <v>88</v>
      </c>
      <c r="B139" s="1">
        <v>45339</v>
      </c>
      <c r="C139" s="1">
        <v>45399</v>
      </c>
      <c r="D139" s="2">
        <v>1840</v>
      </c>
      <c r="E139" s="3" t="s">
        <v>5</v>
      </c>
      <c r="F139" s="3" t="s">
        <v>14</v>
      </c>
      <c r="G139" s="2">
        <v>404.8</v>
      </c>
      <c r="H139" s="2">
        <v>2244.8000000000002</v>
      </c>
      <c r="I139" s="3" t="s">
        <v>24</v>
      </c>
    </row>
    <row r="140" spans="1:9" x14ac:dyDescent="0.3">
      <c r="A140">
        <v>349</v>
      </c>
      <c r="B140" s="1">
        <v>45339</v>
      </c>
      <c r="C140" s="1">
        <v>45399</v>
      </c>
      <c r="D140" s="2">
        <v>2200</v>
      </c>
      <c r="E140" s="3" t="s">
        <v>8</v>
      </c>
      <c r="F140" s="3" t="s">
        <v>12</v>
      </c>
      <c r="G140" s="2">
        <v>484</v>
      </c>
      <c r="H140" s="2">
        <v>2684</v>
      </c>
      <c r="I140" s="3" t="s">
        <v>24</v>
      </c>
    </row>
    <row r="141" spans="1:9" x14ac:dyDescent="0.3">
      <c r="A141">
        <v>458</v>
      </c>
      <c r="B141" s="1">
        <v>45339</v>
      </c>
      <c r="C141" s="1">
        <v>45399</v>
      </c>
      <c r="D141" s="2">
        <v>190</v>
      </c>
      <c r="E141" s="3" t="s">
        <v>25</v>
      </c>
      <c r="F141" s="3" t="s">
        <v>13</v>
      </c>
      <c r="G141" s="2">
        <v>41.8</v>
      </c>
      <c r="H141" s="2">
        <v>231.8</v>
      </c>
      <c r="I141" s="3" t="s">
        <v>24</v>
      </c>
    </row>
    <row r="142" spans="1:9" x14ac:dyDescent="0.3">
      <c r="A142">
        <v>14</v>
      </c>
      <c r="B142" s="1">
        <v>45339</v>
      </c>
      <c r="C142" s="1">
        <v>45399</v>
      </c>
      <c r="D142" s="2">
        <v>360</v>
      </c>
      <c r="E142" s="3" t="s">
        <v>5</v>
      </c>
      <c r="F142" s="3" t="s">
        <v>12</v>
      </c>
      <c r="G142" s="2">
        <v>79.2</v>
      </c>
      <c r="H142" s="2">
        <v>439.2</v>
      </c>
      <c r="I142" s="3" t="s">
        <v>24</v>
      </c>
    </row>
    <row r="143" spans="1:9" x14ac:dyDescent="0.3">
      <c r="A143">
        <v>370</v>
      </c>
      <c r="B143" s="1">
        <v>45339</v>
      </c>
      <c r="C143" s="1">
        <v>45399</v>
      </c>
      <c r="D143" s="2">
        <v>3250</v>
      </c>
      <c r="E143" s="3" t="s">
        <v>4</v>
      </c>
      <c r="F143" s="3" t="s">
        <v>12</v>
      </c>
      <c r="G143" s="2">
        <v>715</v>
      </c>
      <c r="H143" s="2">
        <v>3965</v>
      </c>
      <c r="I143" s="3" t="s">
        <v>24</v>
      </c>
    </row>
    <row r="144" spans="1:9" x14ac:dyDescent="0.3">
      <c r="A144">
        <v>167</v>
      </c>
      <c r="B144" s="1">
        <v>45339</v>
      </c>
      <c r="C144" s="1">
        <v>45399</v>
      </c>
      <c r="D144" s="2">
        <v>3420</v>
      </c>
      <c r="E144" s="3" t="s">
        <v>5</v>
      </c>
      <c r="F144" s="3" t="s">
        <v>12</v>
      </c>
      <c r="G144" s="2">
        <v>752.4</v>
      </c>
      <c r="H144" s="2">
        <v>4172.3999999999996</v>
      </c>
      <c r="I144" s="3" t="s">
        <v>24</v>
      </c>
    </row>
    <row r="145" spans="1:9" x14ac:dyDescent="0.3">
      <c r="A145">
        <v>97</v>
      </c>
      <c r="B145" s="1">
        <v>45339</v>
      </c>
      <c r="C145" s="1">
        <v>45399</v>
      </c>
      <c r="D145" s="2">
        <v>2020</v>
      </c>
      <c r="E145" s="3" t="s">
        <v>8</v>
      </c>
      <c r="F145" s="3" t="s">
        <v>12</v>
      </c>
      <c r="G145" s="2">
        <v>444.4</v>
      </c>
      <c r="H145" s="2">
        <v>2464.4</v>
      </c>
      <c r="I145" s="3" t="s">
        <v>24</v>
      </c>
    </row>
    <row r="146" spans="1:9" x14ac:dyDescent="0.3">
      <c r="A146">
        <v>10</v>
      </c>
      <c r="B146" s="1">
        <v>45339</v>
      </c>
      <c r="C146" s="1">
        <v>45399</v>
      </c>
      <c r="D146" s="2">
        <v>280</v>
      </c>
      <c r="E146" s="3" t="s">
        <v>25</v>
      </c>
      <c r="F146" s="3" t="s">
        <v>13</v>
      </c>
      <c r="G146" s="2">
        <v>61.6</v>
      </c>
      <c r="H146" s="2">
        <v>341.6</v>
      </c>
      <c r="I146" s="3" t="s">
        <v>24</v>
      </c>
    </row>
    <row r="147" spans="1:9" x14ac:dyDescent="0.3">
      <c r="A147">
        <v>194</v>
      </c>
      <c r="B147" s="1">
        <v>45339</v>
      </c>
      <c r="C147" s="1">
        <v>45399</v>
      </c>
      <c r="D147" s="2">
        <v>3960</v>
      </c>
      <c r="E147" s="3" t="s">
        <v>3</v>
      </c>
      <c r="F147" s="3" t="s">
        <v>11</v>
      </c>
      <c r="G147" s="2">
        <v>871.2</v>
      </c>
      <c r="H147" s="2">
        <v>4831.2</v>
      </c>
      <c r="I147" s="3" t="s">
        <v>24</v>
      </c>
    </row>
    <row r="148" spans="1:9" x14ac:dyDescent="0.3">
      <c r="A148">
        <v>34</v>
      </c>
      <c r="B148" s="1">
        <v>45339</v>
      </c>
      <c r="C148" s="1">
        <v>45399</v>
      </c>
      <c r="D148" s="2">
        <v>760</v>
      </c>
      <c r="E148" s="3" t="s">
        <v>9</v>
      </c>
      <c r="F148" s="3" t="s">
        <v>12</v>
      </c>
      <c r="G148" s="2">
        <v>167.2</v>
      </c>
      <c r="H148" s="2">
        <v>927.2</v>
      </c>
      <c r="I148" s="3" t="s">
        <v>24</v>
      </c>
    </row>
    <row r="149" spans="1:9" x14ac:dyDescent="0.3">
      <c r="A149">
        <v>36</v>
      </c>
      <c r="B149" s="1">
        <v>45339</v>
      </c>
      <c r="C149" s="1">
        <v>45399</v>
      </c>
      <c r="D149" s="2">
        <v>800</v>
      </c>
      <c r="E149" s="3" t="s">
        <v>4</v>
      </c>
      <c r="F149" s="3" t="s">
        <v>11</v>
      </c>
      <c r="G149" s="2">
        <v>176</v>
      </c>
      <c r="H149" s="2">
        <v>976</v>
      </c>
      <c r="I149" s="3" t="s">
        <v>24</v>
      </c>
    </row>
    <row r="150" spans="1:9" x14ac:dyDescent="0.3">
      <c r="A150">
        <v>35</v>
      </c>
      <c r="B150" s="1">
        <v>45339</v>
      </c>
      <c r="C150" s="1">
        <v>45399</v>
      </c>
      <c r="D150" s="2">
        <v>780</v>
      </c>
      <c r="E150" s="3" t="s">
        <v>3</v>
      </c>
      <c r="F150" s="3" t="s">
        <v>14</v>
      </c>
      <c r="G150" s="2">
        <v>171.6</v>
      </c>
      <c r="H150" s="2">
        <v>951.6</v>
      </c>
      <c r="I150" s="3" t="s">
        <v>24</v>
      </c>
    </row>
    <row r="151" spans="1:9" x14ac:dyDescent="0.3">
      <c r="A151">
        <v>32</v>
      </c>
      <c r="B151" s="1">
        <v>45339</v>
      </c>
      <c r="C151" s="1">
        <v>45399</v>
      </c>
      <c r="D151" s="2">
        <v>720</v>
      </c>
      <c r="E151" s="3" t="s">
        <v>8</v>
      </c>
      <c r="F151" s="3" t="s">
        <v>14</v>
      </c>
      <c r="G151" s="2">
        <v>158.4</v>
      </c>
      <c r="H151" s="2">
        <v>878.4</v>
      </c>
      <c r="I151" s="3" t="s">
        <v>24</v>
      </c>
    </row>
    <row r="152" spans="1:9" x14ac:dyDescent="0.3">
      <c r="A152">
        <v>197</v>
      </c>
      <c r="B152" s="1">
        <v>45339</v>
      </c>
      <c r="C152" s="1">
        <v>45399</v>
      </c>
      <c r="D152" s="2">
        <v>4020</v>
      </c>
      <c r="E152" s="3" t="s">
        <v>25</v>
      </c>
      <c r="F152" s="3" t="s">
        <v>11</v>
      </c>
      <c r="G152" s="2">
        <v>884.4</v>
      </c>
      <c r="H152" s="2">
        <v>4904.3999999999996</v>
      </c>
      <c r="I152" s="3" t="s">
        <v>24</v>
      </c>
    </row>
    <row r="153" spans="1:9" x14ac:dyDescent="0.3">
      <c r="A153">
        <v>55</v>
      </c>
      <c r="B153" s="1">
        <v>45338</v>
      </c>
      <c r="C153" s="1">
        <v>45398</v>
      </c>
      <c r="D153" s="2">
        <v>1180</v>
      </c>
      <c r="E153" s="3" t="s">
        <v>6</v>
      </c>
      <c r="F153" s="3" t="s">
        <v>12</v>
      </c>
      <c r="G153" s="2">
        <v>259.60000000000002</v>
      </c>
      <c r="H153" s="2">
        <v>1439.6</v>
      </c>
      <c r="I153" s="3" t="s">
        <v>26</v>
      </c>
    </row>
    <row r="154" spans="1:9" x14ac:dyDescent="0.3">
      <c r="A154">
        <v>221</v>
      </c>
      <c r="B154" s="1">
        <v>45338</v>
      </c>
      <c r="C154" s="1">
        <v>45398</v>
      </c>
      <c r="D154" s="2">
        <v>4500</v>
      </c>
      <c r="E154" s="3" t="s">
        <v>9</v>
      </c>
      <c r="F154" s="3" t="s">
        <v>13</v>
      </c>
      <c r="G154" s="2">
        <v>990</v>
      </c>
      <c r="H154" s="2">
        <v>5490</v>
      </c>
      <c r="I154" s="3" t="s">
        <v>26</v>
      </c>
    </row>
    <row r="155" spans="1:9" x14ac:dyDescent="0.3">
      <c r="A155">
        <v>173</v>
      </c>
      <c r="B155" s="1">
        <v>45338</v>
      </c>
      <c r="C155" s="1">
        <v>45398</v>
      </c>
      <c r="D155" s="2">
        <v>3540</v>
      </c>
      <c r="E155" s="3" t="s">
        <v>5</v>
      </c>
      <c r="F155" s="3" t="s">
        <v>12</v>
      </c>
      <c r="G155" s="2">
        <v>778.8</v>
      </c>
      <c r="H155" s="2">
        <v>4318.8</v>
      </c>
      <c r="I155" s="3" t="s">
        <v>26</v>
      </c>
    </row>
    <row r="156" spans="1:9" x14ac:dyDescent="0.3">
      <c r="A156">
        <v>273</v>
      </c>
      <c r="B156" s="1">
        <v>45338</v>
      </c>
      <c r="C156" s="1">
        <v>45398</v>
      </c>
      <c r="D156" s="2">
        <v>5540</v>
      </c>
      <c r="E156" s="3" t="s">
        <v>3</v>
      </c>
      <c r="F156" s="3" t="s">
        <v>14</v>
      </c>
      <c r="G156" s="2">
        <v>1218.8</v>
      </c>
      <c r="H156" s="2">
        <v>6758.8</v>
      </c>
      <c r="I156" s="3" t="s">
        <v>26</v>
      </c>
    </row>
    <row r="157" spans="1:9" x14ac:dyDescent="0.3">
      <c r="A157">
        <v>46</v>
      </c>
      <c r="B157" s="1">
        <v>45338</v>
      </c>
      <c r="C157" s="1">
        <v>45398</v>
      </c>
      <c r="D157" s="2">
        <v>1000</v>
      </c>
      <c r="E157" s="3" t="s">
        <v>8</v>
      </c>
      <c r="F157" s="3" t="s">
        <v>14</v>
      </c>
      <c r="G157" s="2">
        <v>220</v>
      </c>
      <c r="H157" s="2">
        <v>1220</v>
      </c>
      <c r="I157" s="3" t="s">
        <v>26</v>
      </c>
    </row>
    <row r="158" spans="1:9" x14ac:dyDescent="0.3">
      <c r="A158">
        <v>171</v>
      </c>
      <c r="B158" s="1">
        <v>45338</v>
      </c>
      <c r="C158" s="1">
        <v>45398</v>
      </c>
      <c r="D158" s="2">
        <v>3500</v>
      </c>
      <c r="E158" s="3" t="s">
        <v>3</v>
      </c>
      <c r="F158" s="3" t="s">
        <v>13</v>
      </c>
      <c r="G158" s="2">
        <v>770</v>
      </c>
      <c r="H158" s="2">
        <v>4270</v>
      </c>
      <c r="I158" s="3" t="s">
        <v>26</v>
      </c>
    </row>
    <row r="159" spans="1:9" x14ac:dyDescent="0.3">
      <c r="A159">
        <v>169</v>
      </c>
      <c r="B159" s="1">
        <v>45338</v>
      </c>
      <c r="C159" s="1">
        <v>45398</v>
      </c>
      <c r="D159" s="2">
        <v>3460</v>
      </c>
      <c r="E159" s="3" t="s">
        <v>25</v>
      </c>
      <c r="F159" s="3" t="s">
        <v>11</v>
      </c>
      <c r="G159" s="2">
        <v>761.2</v>
      </c>
      <c r="H159" s="2">
        <v>4221.2</v>
      </c>
      <c r="I159" s="3" t="s">
        <v>26</v>
      </c>
    </row>
    <row r="160" spans="1:9" x14ac:dyDescent="0.3">
      <c r="A160">
        <v>198</v>
      </c>
      <c r="B160" s="1">
        <v>45338</v>
      </c>
      <c r="C160" s="1">
        <v>45398</v>
      </c>
      <c r="D160" s="2">
        <v>4040</v>
      </c>
      <c r="E160" s="3" t="s">
        <v>25</v>
      </c>
      <c r="F160" s="3" t="s">
        <v>12</v>
      </c>
      <c r="G160" s="2">
        <v>888.8</v>
      </c>
      <c r="H160" s="2">
        <v>4928.8</v>
      </c>
      <c r="I160" s="3" t="s">
        <v>26</v>
      </c>
    </row>
    <row r="161" spans="1:9" x14ac:dyDescent="0.3">
      <c r="A161">
        <v>210</v>
      </c>
      <c r="B161" s="1">
        <v>45338</v>
      </c>
      <c r="C161" s="1">
        <v>45398</v>
      </c>
      <c r="D161" s="2">
        <v>4280</v>
      </c>
      <c r="E161" s="3" t="s">
        <v>7</v>
      </c>
      <c r="F161" s="3" t="s">
        <v>12</v>
      </c>
      <c r="G161" s="2">
        <v>941.6</v>
      </c>
      <c r="H161" s="2">
        <v>5221.6000000000004</v>
      </c>
      <c r="I161" s="3" t="s">
        <v>26</v>
      </c>
    </row>
    <row r="162" spans="1:9" x14ac:dyDescent="0.3">
      <c r="A162">
        <v>27</v>
      </c>
      <c r="B162" s="1">
        <v>45338</v>
      </c>
      <c r="C162" s="1">
        <v>45398</v>
      </c>
      <c r="D162" s="2">
        <v>620</v>
      </c>
      <c r="E162" s="3" t="s">
        <v>25</v>
      </c>
      <c r="F162" s="3" t="s">
        <v>12</v>
      </c>
      <c r="G162" s="2">
        <v>136.4</v>
      </c>
      <c r="H162" s="2">
        <v>756.4</v>
      </c>
      <c r="I162" s="3" t="s">
        <v>26</v>
      </c>
    </row>
    <row r="163" spans="1:9" x14ac:dyDescent="0.3">
      <c r="A163">
        <v>262</v>
      </c>
      <c r="B163" s="1">
        <v>45338</v>
      </c>
      <c r="C163" s="1">
        <v>45398</v>
      </c>
      <c r="D163" s="2">
        <v>5320</v>
      </c>
      <c r="E163" s="3" t="s">
        <v>3</v>
      </c>
      <c r="F163" s="3" t="s">
        <v>13</v>
      </c>
      <c r="G163" s="2">
        <v>1170.4000000000001</v>
      </c>
      <c r="H163" s="2">
        <v>6490.4</v>
      </c>
      <c r="I163" s="3" t="s">
        <v>26</v>
      </c>
    </row>
    <row r="164" spans="1:9" x14ac:dyDescent="0.3">
      <c r="A164">
        <v>443</v>
      </c>
      <c r="B164" s="1">
        <v>45338</v>
      </c>
      <c r="C164" s="1">
        <v>45398</v>
      </c>
      <c r="D164" s="2">
        <v>6900</v>
      </c>
      <c r="E164" s="3" t="s">
        <v>3</v>
      </c>
      <c r="F164" s="3" t="s">
        <v>13</v>
      </c>
      <c r="G164" s="2">
        <v>1518</v>
      </c>
      <c r="H164" s="2">
        <v>8418</v>
      </c>
      <c r="I164" s="3" t="s">
        <v>26</v>
      </c>
    </row>
    <row r="165" spans="1:9" x14ac:dyDescent="0.3">
      <c r="A165">
        <v>433</v>
      </c>
      <c r="B165" s="1">
        <v>45338</v>
      </c>
      <c r="C165" s="1">
        <v>45398</v>
      </c>
      <c r="D165" s="2">
        <v>6400</v>
      </c>
      <c r="E165" s="3" t="s">
        <v>6</v>
      </c>
      <c r="F165" s="3" t="s">
        <v>12</v>
      </c>
      <c r="G165" s="2">
        <v>1408</v>
      </c>
      <c r="H165" s="2">
        <v>7808</v>
      </c>
      <c r="I165" s="3" t="s">
        <v>26</v>
      </c>
    </row>
    <row r="166" spans="1:9" x14ac:dyDescent="0.3">
      <c r="A166">
        <v>19</v>
      </c>
      <c r="B166" s="1">
        <v>45338</v>
      </c>
      <c r="C166" s="1">
        <v>45398</v>
      </c>
      <c r="D166" s="2">
        <v>460</v>
      </c>
      <c r="E166" s="3" t="s">
        <v>4</v>
      </c>
      <c r="F166" s="3" t="s">
        <v>12</v>
      </c>
      <c r="G166" s="2">
        <v>101.2</v>
      </c>
      <c r="H166" s="2">
        <v>561.20000000000005</v>
      </c>
      <c r="I166" s="3" t="s">
        <v>26</v>
      </c>
    </row>
    <row r="167" spans="1:9" x14ac:dyDescent="0.3">
      <c r="A167">
        <v>53</v>
      </c>
      <c r="B167" s="1">
        <v>45338</v>
      </c>
      <c r="C167" s="1">
        <v>45398</v>
      </c>
      <c r="D167" s="2">
        <v>1140</v>
      </c>
      <c r="E167" s="3" t="s">
        <v>4</v>
      </c>
      <c r="F167" s="3" t="s">
        <v>13</v>
      </c>
      <c r="G167" s="2">
        <v>250.8</v>
      </c>
      <c r="H167" s="2">
        <v>1390.8</v>
      </c>
      <c r="I167" s="3" t="s">
        <v>26</v>
      </c>
    </row>
    <row r="168" spans="1:9" x14ac:dyDescent="0.3">
      <c r="A168">
        <v>115</v>
      </c>
      <c r="B168" s="1">
        <v>45338</v>
      </c>
      <c r="C168" s="1">
        <v>45398</v>
      </c>
      <c r="D168" s="2">
        <v>2380</v>
      </c>
      <c r="E168" s="3" t="s">
        <v>4</v>
      </c>
      <c r="F168" s="3" t="s">
        <v>13</v>
      </c>
      <c r="G168" s="2">
        <v>523.6</v>
      </c>
      <c r="H168" s="2">
        <v>2903.6</v>
      </c>
      <c r="I168" s="3" t="s">
        <v>26</v>
      </c>
    </row>
    <row r="169" spans="1:9" x14ac:dyDescent="0.3">
      <c r="A169">
        <v>147</v>
      </c>
      <c r="B169" s="1">
        <v>45338</v>
      </c>
      <c r="C169" s="1">
        <v>45398</v>
      </c>
      <c r="D169" s="2">
        <v>3020</v>
      </c>
      <c r="E169" s="3" t="s">
        <v>25</v>
      </c>
      <c r="F169" s="3" t="s">
        <v>14</v>
      </c>
      <c r="G169" s="2">
        <v>664.4</v>
      </c>
      <c r="H169" s="2">
        <v>3684.4</v>
      </c>
      <c r="I169" s="3" t="s">
        <v>26</v>
      </c>
    </row>
    <row r="170" spans="1:9" x14ac:dyDescent="0.3">
      <c r="A170">
        <v>351</v>
      </c>
      <c r="B170" s="1">
        <v>45338</v>
      </c>
      <c r="C170" s="1">
        <v>45398</v>
      </c>
      <c r="D170" s="2">
        <v>2300</v>
      </c>
      <c r="E170" s="3" t="s">
        <v>25</v>
      </c>
      <c r="F170" s="3" t="s">
        <v>11</v>
      </c>
      <c r="G170" s="2">
        <v>506</v>
      </c>
      <c r="H170" s="2">
        <v>2806</v>
      </c>
      <c r="I170" s="3" t="s">
        <v>26</v>
      </c>
    </row>
    <row r="171" spans="1:9" x14ac:dyDescent="0.3">
      <c r="A171">
        <v>380</v>
      </c>
      <c r="B171" s="1">
        <v>45338</v>
      </c>
      <c r="C171" s="1">
        <v>45398</v>
      </c>
      <c r="D171" s="2">
        <v>3750</v>
      </c>
      <c r="E171" s="3" t="s">
        <v>7</v>
      </c>
      <c r="F171" s="3" t="s">
        <v>12</v>
      </c>
      <c r="G171" s="2">
        <v>825</v>
      </c>
      <c r="H171" s="2">
        <v>4575</v>
      </c>
      <c r="I171" s="3" t="s">
        <v>26</v>
      </c>
    </row>
    <row r="172" spans="1:9" x14ac:dyDescent="0.3">
      <c r="A172">
        <v>402</v>
      </c>
      <c r="B172" s="1">
        <v>45338</v>
      </c>
      <c r="C172" s="1">
        <v>45398</v>
      </c>
      <c r="D172" s="2">
        <v>4850</v>
      </c>
      <c r="E172" s="3" t="s">
        <v>25</v>
      </c>
      <c r="F172" s="3" t="s">
        <v>13</v>
      </c>
      <c r="G172" s="2">
        <v>1067</v>
      </c>
      <c r="H172" s="2">
        <v>5917</v>
      </c>
      <c r="I172" s="3" t="s">
        <v>26</v>
      </c>
    </row>
    <row r="173" spans="1:9" x14ac:dyDescent="0.3">
      <c r="A173">
        <v>383</v>
      </c>
      <c r="B173" s="1">
        <v>45338</v>
      </c>
      <c r="C173" s="1">
        <v>45398</v>
      </c>
      <c r="D173" s="2">
        <v>3900</v>
      </c>
      <c r="E173" s="3" t="s">
        <v>8</v>
      </c>
      <c r="F173" s="3" t="s">
        <v>12</v>
      </c>
      <c r="G173" s="2">
        <v>858</v>
      </c>
      <c r="H173" s="2">
        <v>4758</v>
      </c>
      <c r="I173" s="3" t="s">
        <v>26</v>
      </c>
    </row>
    <row r="174" spans="1:9" x14ac:dyDescent="0.3">
      <c r="A174">
        <v>342</v>
      </c>
      <c r="B174" s="1">
        <v>45338</v>
      </c>
      <c r="C174" s="1">
        <v>45398</v>
      </c>
      <c r="D174" s="2">
        <v>1850</v>
      </c>
      <c r="E174" s="3" t="s">
        <v>4</v>
      </c>
      <c r="F174" s="3" t="s">
        <v>12</v>
      </c>
      <c r="G174" s="2">
        <v>407</v>
      </c>
      <c r="H174" s="2">
        <v>2257</v>
      </c>
      <c r="I174" s="3" t="s">
        <v>26</v>
      </c>
    </row>
    <row r="175" spans="1:9" x14ac:dyDescent="0.3">
      <c r="A175">
        <v>344</v>
      </c>
      <c r="B175" s="1">
        <v>45338</v>
      </c>
      <c r="C175" s="1">
        <v>45398</v>
      </c>
      <c r="D175" s="2">
        <v>1950</v>
      </c>
      <c r="E175" s="3" t="s">
        <v>6</v>
      </c>
      <c r="F175" s="3" t="s">
        <v>11</v>
      </c>
      <c r="G175" s="2">
        <v>429</v>
      </c>
      <c r="H175" s="2">
        <v>2379</v>
      </c>
      <c r="I175" s="3" t="s">
        <v>26</v>
      </c>
    </row>
    <row r="176" spans="1:9" x14ac:dyDescent="0.3">
      <c r="A176">
        <v>341</v>
      </c>
      <c r="B176" s="1">
        <v>45338</v>
      </c>
      <c r="C176" s="1">
        <v>45398</v>
      </c>
      <c r="D176" s="2">
        <v>1800</v>
      </c>
      <c r="E176" s="3" t="s">
        <v>3</v>
      </c>
      <c r="F176" s="3" t="s">
        <v>12</v>
      </c>
      <c r="G176" s="2">
        <v>396</v>
      </c>
      <c r="H176" s="2">
        <v>2196</v>
      </c>
      <c r="I176" s="3" t="s">
        <v>26</v>
      </c>
    </row>
    <row r="177" spans="1:9" x14ac:dyDescent="0.3">
      <c r="A177">
        <v>350</v>
      </c>
      <c r="B177" s="1">
        <v>45338</v>
      </c>
      <c r="C177" s="1">
        <v>45398</v>
      </c>
      <c r="D177" s="2">
        <v>2250</v>
      </c>
      <c r="E177" s="3" t="s">
        <v>25</v>
      </c>
      <c r="F177" s="3" t="s">
        <v>12</v>
      </c>
      <c r="G177" s="2">
        <v>495</v>
      </c>
      <c r="H177" s="2">
        <v>2745</v>
      </c>
      <c r="I177" s="3" t="s">
        <v>26</v>
      </c>
    </row>
    <row r="178" spans="1:9" x14ac:dyDescent="0.3">
      <c r="A178">
        <v>340</v>
      </c>
      <c r="B178" s="1">
        <v>45338</v>
      </c>
      <c r="C178" s="1">
        <v>45398</v>
      </c>
      <c r="D178" s="2">
        <v>1750</v>
      </c>
      <c r="E178" s="3" t="s">
        <v>9</v>
      </c>
      <c r="F178" s="3" t="s">
        <v>14</v>
      </c>
      <c r="G178" s="2">
        <v>385</v>
      </c>
      <c r="H178" s="2">
        <v>2135</v>
      </c>
      <c r="I178" s="3" t="s">
        <v>26</v>
      </c>
    </row>
    <row r="179" spans="1:9" x14ac:dyDescent="0.3">
      <c r="A179">
        <v>157</v>
      </c>
      <c r="B179" s="1">
        <v>45338</v>
      </c>
      <c r="C179" s="1">
        <v>45398</v>
      </c>
      <c r="D179" s="2">
        <v>3220</v>
      </c>
      <c r="E179" s="3" t="s">
        <v>6</v>
      </c>
      <c r="F179" s="3" t="s">
        <v>13</v>
      </c>
      <c r="G179" s="2">
        <v>708.4</v>
      </c>
      <c r="H179" s="2">
        <v>3928.4</v>
      </c>
      <c r="I179" s="3" t="s">
        <v>26</v>
      </c>
    </row>
    <row r="180" spans="1:9" x14ac:dyDescent="0.3">
      <c r="A180">
        <v>364</v>
      </c>
      <c r="B180" s="1">
        <v>45338</v>
      </c>
      <c r="C180" s="1">
        <v>45398</v>
      </c>
      <c r="D180" s="2">
        <v>2950</v>
      </c>
      <c r="E180" s="3" t="s">
        <v>3</v>
      </c>
      <c r="F180" s="3" t="s">
        <v>12</v>
      </c>
      <c r="G180" s="2">
        <v>649</v>
      </c>
      <c r="H180" s="2">
        <v>3599</v>
      </c>
      <c r="I180" s="3" t="s">
        <v>26</v>
      </c>
    </row>
    <row r="181" spans="1:9" x14ac:dyDescent="0.3">
      <c r="A181">
        <v>363</v>
      </c>
      <c r="B181" s="1">
        <v>45338</v>
      </c>
      <c r="C181" s="1">
        <v>45398</v>
      </c>
      <c r="D181" s="2">
        <v>2900</v>
      </c>
      <c r="E181" s="3" t="s">
        <v>7</v>
      </c>
      <c r="F181" s="3" t="s">
        <v>12</v>
      </c>
      <c r="G181" s="2">
        <v>638</v>
      </c>
      <c r="H181" s="2">
        <v>3538</v>
      </c>
      <c r="I181" s="3" t="s">
        <v>26</v>
      </c>
    </row>
    <row r="182" spans="1:9" x14ac:dyDescent="0.3">
      <c r="A182">
        <v>299</v>
      </c>
      <c r="B182" s="1">
        <v>45338</v>
      </c>
      <c r="C182" s="1">
        <v>45398</v>
      </c>
      <c r="D182" s="2">
        <v>1100</v>
      </c>
      <c r="E182" s="3" t="s">
        <v>25</v>
      </c>
      <c r="F182" s="3" t="s">
        <v>12</v>
      </c>
      <c r="G182" s="2">
        <v>242</v>
      </c>
      <c r="H182" s="2">
        <v>1342</v>
      </c>
      <c r="I182" s="3" t="s">
        <v>26</v>
      </c>
    </row>
    <row r="183" spans="1:9" x14ac:dyDescent="0.3">
      <c r="A183">
        <v>116</v>
      </c>
      <c r="B183" s="1">
        <v>45338</v>
      </c>
      <c r="C183" s="1">
        <v>45398</v>
      </c>
      <c r="D183" s="2">
        <v>2400</v>
      </c>
      <c r="E183" s="3" t="s">
        <v>5</v>
      </c>
      <c r="F183" s="3" t="s">
        <v>14</v>
      </c>
      <c r="G183" s="2">
        <v>528</v>
      </c>
      <c r="H183" s="2">
        <v>2928</v>
      </c>
      <c r="I183" s="3" t="s">
        <v>26</v>
      </c>
    </row>
    <row r="184" spans="1:9" x14ac:dyDescent="0.3">
      <c r="A184">
        <v>86</v>
      </c>
      <c r="B184" s="1">
        <v>45338</v>
      </c>
      <c r="C184" s="1">
        <v>45398</v>
      </c>
      <c r="D184" s="2">
        <v>1800</v>
      </c>
      <c r="E184" s="3" t="s">
        <v>3</v>
      </c>
      <c r="F184" s="3" t="s">
        <v>12</v>
      </c>
      <c r="G184" s="2">
        <v>396</v>
      </c>
      <c r="H184" s="2">
        <v>2196</v>
      </c>
      <c r="I184" s="3" t="s">
        <v>26</v>
      </c>
    </row>
    <row r="185" spans="1:9" x14ac:dyDescent="0.3">
      <c r="A185">
        <v>352</v>
      </c>
      <c r="B185" s="1">
        <v>45337</v>
      </c>
      <c r="C185" s="1">
        <v>45397</v>
      </c>
      <c r="D185" s="2">
        <v>2350</v>
      </c>
      <c r="E185" s="3" t="s">
        <v>8</v>
      </c>
      <c r="F185" s="3" t="s">
        <v>12</v>
      </c>
      <c r="G185" s="2">
        <v>517</v>
      </c>
      <c r="H185" s="2">
        <v>2867</v>
      </c>
      <c r="I185" s="3" t="s">
        <v>26</v>
      </c>
    </row>
    <row r="186" spans="1:9" x14ac:dyDescent="0.3">
      <c r="A186">
        <v>493</v>
      </c>
      <c r="B186" s="1">
        <v>45337</v>
      </c>
      <c r="C186" s="1">
        <v>45397</v>
      </c>
      <c r="D186" s="2">
        <v>4700</v>
      </c>
      <c r="E186" s="3" t="s">
        <v>9</v>
      </c>
      <c r="F186" s="3" t="s">
        <v>13</v>
      </c>
      <c r="G186" s="2">
        <v>1034</v>
      </c>
      <c r="H186" s="2">
        <v>5734</v>
      </c>
      <c r="I186" s="3" t="s">
        <v>26</v>
      </c>
    </row>
    <row r="187" spans="1:9" x14ac:dyDescent="0.3">
      <c r="A187">
        <v>5</v>
      </c>
      <c r="B187" s="1">
        <v>45337</v>
      </c>
      <c r="C187" s="1">
        <v>45397</v>
      </c>
      <c r="D187" s="2">
        <v>180</v>
      </c>
      <c r="E187" s="3" t="s">
        <v>3</v>
      </c>
      <c r="F187" s="3" t="s">
        <v>12</v>
      </c>
      <c r="G187" s="2">
        <v>39.6</v>
      </c>
      <c r="H187" s="2">
        <v>219.6</v>
      </c>
      <c r="I187" s="3" t="s">
        <v>26</v>
      </c>
    </row>
    <row r="188" spans="1:9" x14ac:dyDescent="0.3">
      <c r="A188">
        <v>261</v>
      </c>
      <c r="B188" s="1">
        <v>45337</v>
      </c>
      <c r="C188" s="1">
        <v>45397</v>
      </c>
      <c r="D188" s="2">
        <v>5300</v>
      </c>
      <c r="E188" s="3" t="s">
        <v>7</v>
      </c>
      <c r="F188" s="3" t="s">
        <v>13</v>
      </c>
      <c r="G188" s="2">
        <v>1166</v>
      </c>
      <c r="H188" s="2">
        <v>6466</v>
      </c>
      <c r="I188" s="3" t="s">
        <v>26</v>
      </c>
    </row>
    <row r="189" spans="1:9" x14ac:dyDescent="0.3">
      <c r="A189">
        <v>246</v>
      </c>
      <c r="B189" s="1">
        <v>45337</v>
      </c>
      <c r="C189" s="1">
        <v>45397</v>
      </c>
      <c r="D189" s="2">
        <v>5000</v>
      </c>
      <c r="E189" s="3" t="s">
        <v>6</v>
      </c>
      <c r="F189" s="3" t="s">
        <v>11</v>
      </c>
      <c r="G189" s="2">
        <v>1100</v>
      </c>
      <c r="H189" s="2">
        <v>6100</v>
      </c>
      <c r="I189" s="3" t="s">
        <v>26</v>
      </c>
    </row>
    <row r="190" spans="1:9" x14ac:dyDescent="0.3">
      <c r="A190">
        <v>372</v>
      </c>
      <c r="B190" s="1">
        <v>45337</v>
      </c>
      <c r="C190" s="1">
        <v>45397</v>
      </c>
      <c r="D190" s="2">
        <v>3350</v>
      </c>
      <c r="E190" s="3" t="s">
        <v>8</v>
      </c>
      <c r="F190" s="3" t="s">
        <v>11</v>
      </c>
      <c r="G190" s="2">
        <v>737</v>
      </c>
      <c r="H190" s="2">
        <v>4087</v>
      </c>
      <c r="I190" s="3" t="s">
        <v>26</v>
      </c>
    </row>
    <row r="191" spans="1:9" x14ac:dyDescent="0.3">
      <c r="A191">
        <v>107</v>
      </c>
      <c r="B191" s="1">
        <v>45337</v>
      </c>
      <c r="C191" s="1">
        <v>45397</v>
      </c>
      <c r="D191" s="2">
        <v>2220</v>
      </c>
      <c r="E191" s="3" t="s">
        <v>3</v>
      </c>
      <c r="F191" s="3" t="s">
        <v>13</v>
      </c>
      <c r="G191" s="2">
        <v>488.4</v>
      </c>
      <c r="H191" s="2">
        <v>2708.4</v>
      </c>
      <c r="I191" s="3" t="s">
        <v>26</v>
      </c>
    </row>
    <row r="192" spans="1:9" x14ac:dyDescent="0.3">
      <c r="A192">
        <v>91</v>
      </c>
      <c r="B192" s="1">
        <v>45337</v>
      </c>
      <c r="C192" s="1">
        <v>45397</v>
      </c>
      <c r="D192" s="2">
        <v>1900</v>
      </c>
      <c r="E192" s="3" t="s">
        <v>7</v>
      </c>
      <c r="F192" s="3" t="s">
        <v>14</v>
      </c>
      <c r="G192" s="2">
        <v>418</v>
      </c>
      <c r="H192" s="2">
        <v>2318</v>
      </c>
      <c r="I192" s="3" t="s">
        <v>26</v>
      </c>
    </row>
    <row r="193" spans="1:9" x14ac:dyDescent="0.3">
      <c r="A193">
        <v>481</v>
      </c>
      <c r="B193" s="1">
        <v>45337</v>
      </c>
      <c r="C193" s="1">
        <v>45397</v>
      </c>
      <c r="D193" s="2">
        <v>5900</v>
      </c>
      <c r="E193" s="3" t="s">
        <v>3</v>
      </c>
      <c r="F193" s="3" t="s">
        <v>12</v>
      </c>
      <c r="G193" s="2">
        <v>1298</v>
      </c>
      <c r="H193" s="2">
        <v>7198</v>
      </c>
      <c r="I193" s="3" t="s">
        <v>26</v>
      </c>
    </row>
    <row r="194" spans="1:9" x14ac:dyDescent="0.3">
      <c r="A194">
        <v>219</v>
      </c>
      <c r="B194" s="1">
        <v>45337</v>
      </c>
      <c r="C194" s="1">
        <v>45397</v>
      </c>
      <c r="D194" s="2">
        <v>4460</v>
      </c>
      <c r="E194" s="3" t="s">
        <v>8</v>
      </c>
      <c r="F194" s="3" t="s">
        <v>13</v>
      </c>
      <c r="G194" s="2">
        <v>981.2</v>
      </c>
      <c r="H194" s="2">
        <v>5441.2</v>
      </c>
      <c r="I194" s="3" t="s">
        <v>26</v>
      </c>
    </row>
    <row r="195" spans="1:9" x14ac:dyDescent="0.3">
      <c r="A195">
        <v>218</v>
      </c>
      <c r="B195" s="1">
        <v>45337</v>
      </c>
      <c r="C195" s="1">
        <v>45397</v>
      </c>
      <c r="D195" s="2">
        <v>4440</v>
      </c>
      <c r="E195" s="3" t="s">
        <v>5</v>
      </c>
      <c r="F195" s="3" t="s">
        <v>11</v>
      </c>
      <c r="G195" s="2">
        <v>976.8</v>
      </c>
      <c r="H195" s="2">
        <v>5416.8</v>
      </c>
      <c r="I195" s="3" t="s">
        <v>26</v>
      </c>
    </row>
    <row r="196" spans="1:9" x14ac:dyDescent="0.3">
      <c r="A196">
        <v>479</v>
      </c>
      <c r="B196" s="1">
        <v>45337</v>
      </c>
      <c r="C196" s="1">
        <v>45397</v>
      </c>
      <c r="D196" s="2">
        <v>6100</v>
      </c>
      <c r="E196" s="3" t="s">
        <v>5</v>
      </c>
      <c r="F196" s="3" t="s">
        <v>13</v>
      </c>
      <c r="G196" s="2">
        <v>1342</v>
      </c>
      <c r="H196" s="2">
        <v>7442</v>
      </c>
      <c r="I196" s="3" t="s">
        <v>26</v>
      </c>
    </row>
    <row r="197" spans="1:9" x14ac:dyDescent="0.3">
      <c r="A197">
        <v>463</v>
      </c>
      <c r="B197" s="1">
        <v>45337</v>
      </c>
      <c r="C197" s="1">
        <v>45397</v>
      </c>
      <c r="D197" s="2">
        <v>7700</v>
      </c>
      <c r="E197" s="3" t="s">
        <v>6</v>
      </c>
      <c r="F197" s="3" t="s">
        <v>11</v>
      </c>
      <c r="G197" s="2">
        <v>1694</v>
      </c>
      <c r="H197" s="2">
        <v>9394</v>
      </c>
      <c r="I197" s="3" t="s">
        <v>26</v>
      </c>
    </row>
    <row r="198" spans="1:9" x14ac:dyDescent="0.3">
      <c r="A198">
        <v>459</v>
      </c>
      <c r="B198" s="1">
        <v>45337</v>
      </c>
      <c r="C198" s="1">
        <v>45397</v>
      </c>
      <c r="D198" s="2">
        <v>2345</v>
      </c>
      <c r="E198" s="3" t="s">
        <v>9</v>
      </c>
      <c r="F198" s="3" t="s">
        <v>13</v>
      </c>
      <c r="G198" s="2">
        <v>515.9</v>
      </c>
      <c r="H198" s="2">
        <v>2860.9</v>
      </c>
      <c r="I198" s="3" t="s">
        <v>26</v>
      </c>
    </row>
    <row r="199" spans="1:9" x14ac:dyDescent="0.3">
      <c r="A199">
        <v>13</v>
      </c>
      <c r="B199" s="1">
        <v>45337</v>
      </c>
      <c r="C199" s="1">
        <v>45397</v>
      </c>
      <c r="D199" s="2">
        <v>340</v>
      </c>
      <c r="E199" s="3" t="s">
        <v>4</v>
      </c>
      <c r="F199" s="3" t="s">
        <v>12</v>
      </c>
      <c r="G199" s="2">
        <v>74.8</v>
      </c>
      <c r="H199" s="2">
        <v>414.8</v>
      </c>
      <c r="I199" s="3" t="s">
        <v>26</v>
      </c>
    </row>
    <row r="200" spans="1:9" x14ac:dyDescent="0.3">
      <c r="A200">
        <v>208</v>
      </c>
      <c r="B200" s="1">
        <v>45337</v>
      </c>
      <c r="C200" s="1">
        <v>45397</v>
      </c>
      <c r="D200" s="2">
        <v>4240</v>
      </c>
      <c r="E200" s="3" t="s">
        <v>6</v>
      </c>
      <c r="F200" s="3" t="s">
        <v>11</v>
      </c>
      <c r="G200" s="2">
        <v>932.8</v>
      </c>
      <c r="H200" s="2">
        <v>5172.8</v>
      </c>
      <c r="I200" s="3" t="s">
        <v>26</v>
      </c>
    </row>
    <row r="201" spans="1:9" x14ac:dyDescent="0.3">
      <c r="A201">
        <v>129</v>
      </c>
      <c r="B201" s="1">
        <v>45337</v>
      </c>
      <c r="C201" s="1">
        <v>45397</v>
      </c>
      <c r="D201" s="2">
        <v>2660</v>
      </c>
      <c r="E201" s="3" t="s">
        <v>25</v>
      </c>
      <c r="F201" s="3" t="s">
        <v>13</v>
      </c>
      <c r="G201" s="2">
        <v>585.20000000000005</v>
      </c>
      <c r="H201" s="2">
        <v>3245.2</v>
      </c>
      <c r="I201" s="3" t="s">
        <v>26</v>
      </c>
    </row>
    <row r="202" spans="1:9" x14ac:dyDescent="0.3">
      <c r="A202">
        <v>73</v>
      </c>
      <c r="B202" s="1">
        <v>45337</v>
      </c>
      <c r="C202" s="1">
        <v>45397</v>
      </c>
      <c r="D202" s="2">
        <v>1540</v>
      </c>
      <c r="E202" s="3" t="s">
        <v>3</v>
      </c>
      <c r="F202" s="3" t="s">
        <v>13</v>
      </c>
      <c r="G202" s="2">
        <v>338.8</v>
      </c>
      <c r="H202" s="2">
        <v>1878.8</v>
      </c>
      <c r="I202" s="3" t="s">
        <v>26</v>
      </c>
    </row>
    <row r="203" spans="1:9" x14ac:dyDescent="0.3">
      <c r="A203">
        <v>403</v>
      </c>
      <c r="B203" s="1">
        <v>45337</v>
      </c>
      <c r="C203" s="1">
        <v>45397</v>
      </c>
      <c r="D203" s="2">
        <v>4900</v>
      </c>
      <c r="E203" s="3" t="s">
        <v>8</v>
      </c>
      <c r="F203" s="3" t="s">
        <v>13</v>
      </c>
      <c r="G203" s="2">
        <v>1078</v>
      </c>
      <c r="H203" s="2">
        <v>5978</v>
      </c>
      <c r="I203" s="3" t="s">
        <v>26</v>
      </c>
    </row>
    <row r="204" spans="1:9" x14ac:dyDescent="0.3">
      <c r="A204">
        <v>68</v>
      </c>
      <c r="B204" s="1">
        <v>45337</v>
      </c>
      <c r="C204" s="1">
        <v>45397</v>
      </c>
      <c r="D204" s="2">
        <v>1440</v>
      </c>
      <c r="E204" s="3" t="s">
        <v>9</v>
      </c>
      <c r="F204" s="3" t="s">
        <v>11</v>
      </c>
      <c r="G204" s="2">
        <v>316.8</v>
      </c>
      <c r="H204" s="2">
        <v>1756.8</v>
      </c>
      <c r="I204" s="3" t="s">
        <v>26</v>
      </c>
    </row>
    <row r="205" spans="1:9" x14ac:dyDescent="0.3">
      <c r="A205">
        <v>149</v>
      </c>
      <c r="B205" s="1">
        <v>45337</v>
      </c>
      <c r="C205" s="1">
        <v>45397</v>
      </c>
      <c r="D205" s="2">
        <v>3060</v>
      </c>
      <c r="E205" s="3" t="s">
        <v>4</v>
      </c>
      <c r="F205" s="3" t="s">
        <v>13</v>
      </c>
      <c r="G205" s="2">
        <v>673.2</v>
      </c>
      <c r="H205" s="2">
        <v>3733.2</v>
      </c>
      <c r="I205" s="3" t="s">
        <v>26</v>
      </c>
    </row>
    <row r="206" spans="1:9" x14ac:dyDescent="0.3">
      <c r="A206">
        <v>183</v>
      </c>
      <c r="B206" s="1">
        <v>45337</v>
      </c>
      <c r="C206" s="1">
        <v>45397</v>
      </c>
      <c r="D206" s="2">
        <v>3740</v>
      </c>
      <c r="E206" s="3" t="s">
        <v>4</v>
      </c>
      <c r="F206" s="3" t="s">
        <v>11</v>
      </c>
      <c r="G206" s="2">
        <v>822.8</v>
      </c>
      <c r="H206" s="2">
        <v>4562.8</v>
      </c>
      <c r="I206" s="3" t="s">
        <v>26</v>
      </c>
    </row>
    <row r="207" spans="1:9" x14ac:dyDescent="0.3">
      <c r="A207">
        <v>181</v>
      </c>
      <c r="B207" s="1">
        <v>45337</v>
      </c>
      <c r="C207" s="1">
        <v>45397</v>
      </c>
      <c r="D207" s="2">
        <v>3700</v>
      </c>
      <c r="E207" s="3" t="s">
        <v>25</v>
      </c>
      <c r="F207" s="3" t="s">
        <v>12</v>
      </c>
      <c r="G207" s="2">
        <v>814</v>
      </c>
      <c r="H207" s="2">
        <v>4514</v>
      </c>
      <c r="I207" s="3" t="s">
        <v>26</v>
      </c>
    </row>
    <row r="208" spans="1:9" x14ac:dyDescent="0.3">
      <c r="A208">
        <v>415</v>
      </c>
      <c r="B208" s="1">
        <v>45337</v>
      </c>
      <c r="C208" s="1">
        <v>45397</v>
      </c>
      <c r="D208" s="2">
        <v>5500</v>
      </c>
      <c r="E208" s="3" t="s">
        <v>3</v>
      </c>
      <c r="F208" s="3" t="s">
        <v>13</v>
      </c>
      <c r="G208" s="2">
        <v>1210</v>
      </c>
      <c r="H208" s="2">
        <v>6710</v>
      </c>
      <c r="I208" s="3" t="s">
        <v>26</v>
      </c>
    </row>
    <row r="209" spans="1:9" x14ac:dyDescent="0.3">
      <c r="A209">
        <v>56</v>
      </c>
      <c r="B209" s="1">
        <v>45337</v>
      </c>
      <c r="C209" s="1">
        <v>45397</v>
      </c>
      <c r="D209" s="2">
        <v>1200</v>
      </c>
      <c r="E209" s="3" t="s">
        <v>3</v>
      </c>
      <c r="F209" s="3" t="s">
        <v>12</v>
      </c>
      <c r="G209" s="2">
        <v>264</v>
      </c>
      <c r="H209" s="2">
        <v>1464</v>
      </c>
      <c r="I209" s="3" t="s">
        <v>26</v>
      </c>
    </row>
    <row r="210" spans="1:9" x14ac:dyDescent="0.3">
      <c r="A210">
        <v>298</v>
      </c>
      <c r="B210" s="1">
        <v>45337</v>
      </c>
      <c r="C210" s="1">
        <v>45397</v>
      </c>
      <c r="D210" s="2">
        <v>900</v>
      </c>
      <c r="E210" s="3" t="s">
        <v>8</v>
      </c>
      <c r="F210" s="3" t="s">
        <v>14</v>
      </c>
      <c r="G210" s="2">
        <v>198</v>
      </c>
      <c r="H210" s="2">
        <v>1098</v>
      </c>
      <c r="I210" s="3" t="s">
        <v>26</v>
      </c>
    </row>
    <row r="211" spans="1:9" x14ac:dyDescent="0.3">
      <c r="A211">
        <v>412</v>
      </c>
      <c r="B211" s="1">
        <v>45337</v>
      </c>
      <c r="C211" s="1">
        <v>45397</v>
      </c>
      <c r="D211" s="2">
        <v>5350</v>
      </c>
      <c r="E211" s="3" t="s">
        <v>6</v>
      </c>
      <c r="F211" s="3" t="s">
        <v>12</v>
      </c>
      <c r="G211" s="2">
        <v>1177</v>
      </c>
      <c r="H211" s="2">
        <v>6527</v>
      </c>
      <c r="I211" s="3" t="s">
        <v>26</v>
      </c>
    </row>
    <row r="212" spans="1:9" x14ac:dyDescent="0.3">
      <c r="A212">
        <v>291</v>
      </c>
      <c r="B212" s="1">
        <v>45337</v>
      </c>
      <c r="C212" s="1">
        <v>45397</v>
      </c>
      <c r="D212" s="2">
        <v>5900</v>
      </c>
      <c r="E212" s="3" t="s">
        <v>4</v>
      </c>
      <c r="F212" s="3" t="s">
        <v>13</v>
      </c>
      <c r="G212" s="2">
        <v>1298</v>
      </c>
      <c r="H212" s="2">
        <v>7198</v>
      </c>
      <c r="I212" s="3" t="s">
        <v>26</v>
      </c>
    </row>
    <row r="213" spans="1:9" x14ac:dyDescent="0.3">
      <c r="A213">
        <v>65</v>
      </c>
      <c r="B213" s="1">
        <v>45337</v>
      </c>
      <c r="C213" s="1">
        <v>45397</v>
      </c>
      <c r="D213" s="2">
        <v>1380</v>
      </c>
      <c r="E213" s="3" t="s">
        <v>5</v>
      </c>
      <c r="F213" s="3" t="s">
        <v>13</v>
      </c>
      <c r="G213" s="2">
        <v>303.60000000000002</v>
      </c>
      <c r="H213" s="2">
        <v>1683.6</v>
      </c>
      <c r="I213" s="3" t="s">
        <v>26</v>
      </c>
    </row>
    <row r="214" spans="1:9" x14ac:dyDescent="0.3">
      <c r="A214">
        <v>441</v>
      </c>
      <c r="B214" s="1">
        <v>45337</v>
      </c>
      <c r="C214" s="1">
        <v>45397</v>
      </c>
      <c r="D214" s="2">
        <v>6800</v>
      </c>
      <c r="E214" s="3" t="s">
        <v>25</v>
      </c>
      <c r="F214" s="3" t="s">
        <v>14</v>
      </c>
      <c r="G214" s="2">
        <v>1496</v>
      </c>
      <c r="H214" s="2">
        <v>8296</v>
      </c>
      <c r="I214" s="3" t="s">
        <v>26</v>
      </c>
    </row>
    <row r="215" spans="1:9" x14ac:dyDescent="0.3">
      <c r="A215">
        <v>263</v>
      </c>
      <c r="B215" s="1">
        <v>45337</v>
      </c>
      <c r="C215" s="1">
        <v>45397</v>
      </c>
      <c r="D215" s="2">
        <v>5340</v>
      </c>
      <c r="E215" s="3" t="s">
        <v>6</v>
      </c>
      <c r="F215" s="3" t="s">
        <v>13</v>
      </c>
      <c r="G215" s="2">
        <v>1174.8</v>
      </c>
      <c r="H215" s="2">
        <v>6514.8</v>
      </c>
      <c r="I215" s="3" t="s">
        <v>26</v>
      </c>
    </row>
    <row r="216" spans="1:9" x14ac:dyDescent="0.3">
      <c r="A216">
        <v>41</v>
      </c>
      <c r="B216" s="1">
        <v>45337</v>
      </c>
      <c r="C216" s="1">
        <v>45397</v>
      </c>
      <c r="D216" s="2">
        <v>900</v>
      </c>
      <c r="E216" s="3" t="s">
        <v>3</v>
      </c>
      <c r="F216" s="3" t="s">
        <v>12</v>
      </c>
      <c r="G216" s="2">
        <v>198</v>
      </c>
      <c r="H216" s="2">
        <v>1098</v>
      </c>
      <c r="I216" s="3" t="s">
        <v>26</v>
      </c>
    </row>
    <row r="217" spans="1:9" x14ac:dyDescent="0.3">
      <c r="A217">
        <v>39</v>
      </c>
      <c r="B217" s="1">
        <v>45337</v>
      </c>
      <c r="C217" s="1">
        <v>45397</v>
      </c>
      <c r="D217" s="2">
        <v>860</v>
      </c>
      <c r="E217" s="3" t="s">
        <v>3</v>
      </c>
      <c r="F217" s="3" t="s">
        <v>13</v>
      </c>
      <c r="G217" s="2">
        <v>189.2</v>
      </c>
      <c r="H217" s="2">
        <v>1049.2</v>
      </c>
      <c r="I217" s="3" t="s">
        <v>26</v>
      </c>
    </row>
    <row r="218" spans="1:9" x14ac:dyDescent="0.3">
      <c r="A218">
        <v>79</v>
      </c>
      <c r="B218" s="1">
        <v>45337</v>
      </c>
      <c r="C218" s="1">
        <v>45397</v>
      </c>
      <c r="D218" s="2">
        <v>1660</v>
      </c>
      <c r="E218" s="3" t="s">
        <v>25</v>
      </c>
      <c r="F218" s="3" t="s">
        <v>13</v>
      </c>
      <c r="G218" s="2">
        <v>365.2</v>
      </c>
      <c r="H218" s="2">
        <v>2025.2</v>
      </c>
      <c r="I218" s="3" t="s">
        <v>26</v>
      </c>
    </row>
    <row r="219" spans="1:9" x14ac:dyDescent="0.3">
      <c r="A219">
        <v>82</v>
      </c>
      <c r="B219" s="1">
        <v>45337</v>
      </c>
      <c r="C219" s="1">
        <v>45397</v>
      </c>
      <c r="D219" s="2">
        <v>1720</v>
      </c>
      <c r="E219" s="3" t="s">
        <v>5</v>
      </c>
      <c r="F219" s="3" t="s">
        <v>11</v>
      </c>
      <c r="G219" s="2">
        <v>378.4</v>
      </c>
      <c r="H219" s="2">
        <v>2098.4</v>
      </c>
      <c r="I219" s="3" t="s">
        <v>26</v>
      </c>
    </row>
    <row r="220" spans="1:9" x14ac:dyDescent="0.3">
      <c r="A220">
        <v>106</v>
      </c>
      <c r="B220" s="1">
        <v>45337</v>
      </c>
      <c r="C220" s="1">
        <v>45397</v>
      </c>
      <c r="D220" s="2">
        <v>2200</v>
      </c>
      <c r="E220" s="3" t="s">
        <v>6</v>
      </c>
      <c r="F220" s="3" t="s">
        <v>11</v>
      </c>
      <c r="G220" s="2">
        <v>484</v>
      </c>
      <c r="H220" s="2">
        <v>2684</v>
      </c>
      <c r="I220" s="3" t="s">
        <v>26</v>
      </c>
    </row>
    <row r="221" spans="1:9" x14ac:dyDescent="0.3">
      <c r="A221">
        <v>237</v>
      </c>
      <c r="B221" s="1">
        <v>45336</v>
      </c>
      <c r="C221" s="1">
        <v>45396</v>
      </c>
      <c r="D221" s="2">
        <v>4820</v>
      </c>
      <c r="E221" s="3" t="s">
        <v>25</v>
      </c>
      <c r="F221" s="3" t="s">
        <v>12</v>
      </c>
      <c r="G221" s="2">
        <v>1060.4000000000001</v>
      </c>
      <c r="H221" s="2">
        <v>5880.4</v>
      </c>
      <c r="I221" s="3" t="s">
        <v>26</v>
      </c>
    </row>
    <row r="222" spans="1:9" x14ac:dyDescent="0.3">
      <c r="A222">
        <v>348</v>
      </c>
      <c r="B222" s="1">
        <v>45336</v>
      </c>
      <c r="C222" s="1">
        <v>45396</v>
      </c>
      <c r="D222" s="2">
        <v>2150</v>
      </c>
      <c r="E222" s="3" t="s">
        <v>6</v>
      </c>
      <c r="F222" s="3" t="s">
        <v>11</v>
      </c>
      <c r="G222" s="2">
        <v>473</v>
      </c>
      <c r="H222" s="2">
        <v>2623</v>
      </c>
      <c r="I222" s="3" t="s">
        <v>26</v>
      </c>
    </row>
    <row r="223" spans="1:9" x14ac:dyDescent="0.3">
      <c r="A223">
        <v>419</v>
      </c>
      <c r="B223" s="1">
        <v>45336</v>
      </c>
      <c r="C223" s="1">
        <v>45396</v>
      </c>
      <c r="D223" s="2">
        <v>5700</v>
      </c>
      <c r="E223" s="3" t="s">
        <v>25</v>
      </c>
      <c r="F223" s="3" t="s">
        <v>12</v>
      </c>
      <c r="G223" s="2">
        <v>1254</v>
      </c>
      <c r="H223" s="2">
        <v>6954</v>
      </c>
      <c r="I223" s="3" t="s">
        <v>26</v>
      </c>
    </row>
    <row r="224" spans="1:9" x14ac:dyDescent="0.3">
      <c r="A224">
        <v>378</v>
      </c>
      <c r="B224" s="1">
        <v>45336</v>
      </c>
      <c r="C224" s="1">
        <v>45396</v>
      </c>
      <c r="D224" s="2">
        <v>3650</v>
      </c>
      <c r="E224" s="3" t="s">
        <v>6</v>
      </c>
      <c r="F224" s="3" t="s">
        <v>12</v>
      </c>
      <c r="G224" s="2">
        <v>803</v>
      </c>
      <c r="H224" s="2">
        <v>4453</v>
      </c>
      <c r="I224" s="3" t="s">
        <v>26</v>
      </c>
    </row>
    <row r="225" spans="1:9" x14ac:dyDescent="0.3">
      <c r="A225">
        <v>357</v>
      </c>
      <c r="B225" s="1">
        <v>45336</v>
      </c>
      <c r="C225" s="1">
        <v>45396</v>
      </c>
      <c r="D225" s="2">
        <v>2600</v>
      </c>
      <c r="E225" s="3" t="s">
        <v>9</v>
      </c>
      <c r="F225" s="3" t="s">
        <v>14</v>
      </c>
      <c r="G225" s="2">
        <v>572</v>
      </c>
      <c r="H225" s="2">
        <v>3172</v>
      </c>
      <c r="I225" s="3" t="s">
        <v>26</v>
      </c>
    </row>
    <row r="226" spans="1:9" x14ac:dyDescent="0.3">
      <c r="A226">
        <v>395</v>
      </c>
      <c r="B226" s="1">
        <v>45336</v>
      </c>
      <c r="C226" s="1">
        <v>45396</v>
      </c>
      <c r="D226" s="2">
        <v>4500</v>
      </c>
      <c r="E226" s="3" t="s">
        <v>6</v>
      </c>
      <c r="F226" s="3" t="s">
        <v>13</v>
      </c>
      <c r="G226" s="2">
        <v>990</v>
      </c>
      <c r="H226" s="2">
        <v>5490</v>
      </c>
      <c r="I226" s="3" t="s">
        <v>26</v>
      </c>
    </row>
    <row r="227" spans="1:9" x14ac:dyDescent="0.3">
      <c r="A227">
        <v>464</v>
      </c>
      <c r="B227" s="1">
        <v>45336</v>
      </c>
      <c r="C227" s="1">
        <v>45396</v>
      </c>
      <c r="D227" s="2">
        <v>7600</v>
      </c>
      <c r="E227" s="3" t="s">
        <v>3</v>
      </c>
      <c r="F227" s="3" t="s">
        <v>12</v>
      </c>
      <c r="G227" s="2">
        <v>1672</v>
      </c>
      <c r="H227" s="2">
        <v>9272</v>
      </c>
      <c r="I227" s="3" t="s">
        <v>26</v>
      </c>
    </row>
    <row r="228" spans="1:9" x14ac:dyDescent="0.3">
      <c r="A228">
        <v>290</v>
      </c>
      <c r="B228" s="1">
        <v>45336</v>
      </c>
      <c r="C228" s="1">
        <v>45396</v>
      </c>
      <c r="D228" s="2">
        <v>5880</v>
      </c>
      <c r="E228" s="3" t="s">
        <v>3</v>
      </c>
      <c r="F228" s="3" t="s">
        <v>13</v>
      </c>
      <c r="G228" s="2">
        <v>1293.5999999999999</v>
      </c>
      <c r="H228" s="2">
        <v>7173.6</v>
      </c>
      <c r="I228" s="3" t="s">
        <v>26</v>
      </c>
    </row>
    <row r="229" spans="1:9" x14ac:dyDescent="0.3">
      <c r="A229">
        <v>250</v>
      </c>
      <c r="B229" s="1">
        <v>45336</v>
      </c>
      <c r="C229" s="1">
        <v>45396</v>
      </c>
      <c r="D229" s="2">
        <v>5080</v>
      </c>
      <c r="E229" s="3" t="s">
        <v>8</v>
      </c>
      <c r="F229" s="3" t="s">
        <v>11</v>
      </c>
      <c r="G229" s="2">
        <v>1117.5999999999999</v>
      </c>
      <c r="H229" s="2">
        <v>6197.6</v>
      </c>
      <c r="I229" s="3" t="s">
        <v>26</v>
      </c>
    </row>
    <row r="230" spans="1:9" x14ac:dyDescent="0.3">
      <c r="A230">
        <v>321</v>
      </c>
      <c r="B230" s="1">
        <v>45336</v>
      </c>
      <c r="C230" s="1">
        <v>45396</v>
      </c>
      <c r="D230" s="2">
        <v>800</v>
      </c>
      <c r="E230" s="3" t="s">
        <v>8</v>
      </c>
      <c r="F230" s="3" t="s">
        <v>12</v>
      </c>
      <c r="G230" s="2">
        <v>176</v>
      </c>
      <c r="H230" s="2">
        <v>976</v>
      </c>
      <c r="I230" s="3" t="s">
        <v>26</v>
      </c>
    </row>
    <row r="231" spans="1:9" x14ac:dyDescent="0.3">
      <c r="A231">
        <v>62</v>
      </c>
      <c r="B231" s="1">
        <v>45336</v>
      </c>
      <c r="C231" s="1">
        <v>45396</v>
      </c>
      <c r="D231" s="2">
        <v>1320</v>
      </c>
      <c r="E231" s="3" t="s">
        <v>25</v>
      </c>
      <c r="F231" s="3" t="s">
        <v>12</v>
      </c>
      <c r="G231" s="2">
        <v>290.39999999999998</v>
      </c>
      <c r="H231" s="2">
        <v>1610.4</v>
      </c>
      <c r="I231" s="3" t="s">
        <v>26</v>
      </c>
    </row>
    <row r="232" spans="1:9" x14ac:dyDescent="0.3">
      <c r="A232">
        <v>216</v>
      </c>
      <c r="B232" s="1">
        <v>45336</v>
      </c>
      <c r="C232" s="1">
        <v>45396</v>
      </c>
      <c r="D232" s="2">
        <v>4400</v>
      </c>
      <c r="E232" s="3" t="s">
        <v>8</v>
      </c>
      <c r="F232" s="3" t="s">
        <v>12</v>
      </c>
      <c r="G232" s="2">
        <v>968</v>
      </c>
      <c r="H232" s="2">
        <v>5368</v>
      </c>
      <c r="I232" s="3" t="s">
        <v>26</v>
      </c>
    </row>
    <row r="233" spans="1:9" x14ac:dyDescent="0.3">
      <c r="A233">
        <v>144</v>
      </c>
      <c r="B233" s="1">
        <v>45336</v>
      </c>
      <c r="C233" s="1">
        <v>45396</v>
      </c>
      <c r="D233" s="2">
        <v>2960</v>
      </c>
      <c r="E233" s="3" t="s">
        <v>6</v>
      </c>
      <c r="F233" s="3" t="s">
        <v>14</v>
      </c>
      <c r="G233" s="2">
        <v>651.20000000000005</v>
      </c>
      <c r="H233" s="2">
        <v>3611.2</v>
      </c>
      <c r="I233" s="3" t="s">
        <v>26</v>
      </c>
    </row>
    <row r="234" spans="1:9" x14ac:dyDescent="0.3">
      <c r="A234">
        <v>31</v>
      </c>
      <c r="B234" s="1">
        <v>45336</v>
      </c>
      <c r="C234" s="1">
        <v>45396</v>
      </c>
      <c r="D234" s="2">
        <v>700</v>
      </c>
      <c r="E234" s="3" t="s">
        <v>5</v>
      </c>
      <c r="F234" s="3" t="s">
        <v>13</v>
      </c>
      <c r="G234" s="2">
        <v>154</v>
      </c>
      <c r="H234" s="2">
        <v>854</v>
      </c>
      <c r="I234" s="3" t="s">
        <v>26</v>
      </c>
    </row>
    <row r="235" spans="1:9" x14ac:dyDescent="0.3">
      <c r="A235">
        <v>63</v>
      </c>
      <c r="B235" s="1">
        <v>45336</v>
      </c>
      <c r="C235" s="1">
        <v>45396</v>
      </c>
      <c r="D235" s="2">
        <v>1340</v>
      </c>
      <c r="E235" s="3" t="s">
        <v>8</v>
      </c>
      <c r="F235" s="3" t="s">
        <v>14</v>
      </c>
      <c r="G235" s="2">
        <v>294.8</v>
      </c>
      <c r="H235" s="2">
        <v>1634.8</v>
      </c>
      <c r="I235" s="3" t="s">
        <v>26</v>
      </c>
    </row>
    <row r="236" spans="1:9" x14ac:dyDescent="0.3">
      <c r="A236">
        <v>204</v>
      </c>
      <c r="B236" s="1">
        <v>45336</v>
      </c>
      <c r="C236" s="1">
        <v>45396</v>
      </c>
      <c r="D236" s="2">
        <v>4160</v>
      </c>
      <c r="E236" s="3" t="s">
        <v>9</v>
      </c>
      <c r="F236" s="3" t="s">
        <v>11</v>
      </c>
      <c r="G236" s="2">
        <v>915.2</v>
      </c>
      <c r="H236" s="2">
        <v>5075.2</v>
      </c>
      <c r="I236" s="3" t="s">
        <v>26</v>
      </c>
    </row>
    <row r="237" spans="1:9" x14ac:dyDescent="0.3">
      <c r="A237">
        <v>81</v>
      </c>
      <c r="B237" s="1">
        <v>45336</v>
      </c>
      <c r="C237" s="1">
        <v>45396</v>
      </c>
      <c r="D237" s="2">
        <v>1700</v>
      </c>
      <c r="E237" s="3" t="s">
        <v>4</v>
      </c>
      <c r="F237" s="3" t="s">
        <v>13</v>
      </c>
      <c r="G237" s="2">
        <v>374</v>
      </c>
      <c r="H237" s="2">
        <v>2074</v>
      </c>
      <c r="I237" s="3" t="s">
        <v>26</v>
      </c>
    </row>
    <row r="238" spans="1:9" x14ac:dyDescent="0.3">
      <c r="A238">
        <v>134</v>
      </c>
      <c r="B238" s="1">
        <v>45336</v>
      </c>
      <c r="C238" s="1">
        <v>45396</v>
      </c>
      <c r="D238" s="2">
        <v>2760</v>
      </c>
      <c r="E238" s="3" t="s">
        <v>8</v>
      </c>
      <c r="F238" s="3" t="s">
        <v>11</v>
      </c>
      <c r="G238" s="2">
        <v>607.20000000000005</v>
      </c>
      <c r="H238" s="2">
        <v>3367.2</v>
      </c>
      <c r="I238" s="3" t="s">
        <v>26</v>
      </c>
    </row>
    <row r="239" spans="1:9" x14ac:dyDescent="0.3">
      <c r="A239">
        <v>25</v>
      </c>
      <c r="B239" s="1">
        <v>45336</v>
      </c>
      <c r="C239" s="1">
        <v>45396</v>
      </c>
      <c r="D239" s="2">
        <v>580</v>
      </c>
      <c r="E239" s="3" t="s">
        <v>6</v>
      </c>
      <c r="F239" s="3" t="s">
        <v>13</v>
      </c>
      <c r="G239" s="2">
        <v>127.6</v>
      </c>
      <c r="H239" s="2">
        <v>707.6</v>
      </c>
      <c r="I239" s="3" t="s">
        <v>26</v>
      </c>
    </row>
    <row r="240" spans="1:9" x14ac:dyDescent="0.3">
      <c r="A240">
        <v>201</v>
      </c>
      <c r="B240" s="1">
        <v>45336</v>
      </c>
      <c r="C240" s="1">
        <v>45396</v>
      </c>
      <c r="D240" s="2">
        <v>4100</v>
      </c>
      <c r="E240" s="3" t="s">
        <v>5</v>
      </c>
      <c r="F240" s="3" t="s">
        <v>12</v>
      </c>
      <c r="G240" s="2">
        <v>902</v>
      </c>
      <c r="H240" s="2">
        <v>5002</v>
      </c>
      <c r="I240" s="3" t="s">
        <v>26</v>
      </c>
    </row>
    <row r="241" spans="1:9" x14ac:dyDescent="0.3">
      <c r="A241">
        <v>47</v>
      </c>
      <c r="B241" s="1">
        <v>45336</v>
      </c>
      <c r="C241" s="1">
        <v>45396</v>
      </c>
      <c r="D241" s="2">
        <v>1020</v>
      </c>
      <c r="E241" s="3" t="s">
        <v>4</v>
      </c>
      <c r="F241" s="3" t="s">
        <v>12</v>
      </c>
      <c r="G241" s="2">
        <v>224.4</v>
      </c>
      <c r="H241" s="2">
        <v>1244.4000000000001</v>
      </c>
      <c r="I241" s="3" t="s">
        <v>26</v>
      </c>
    </row>
    <row r="242" spans="1:9" x14ac:dyDescent="0.3">
      <c r="A242">
        <v>168</v>
      </c>
      <c r="B242" s="1">
        <v>45336</v>
      </c>
      <c r="C242" s="1">
        <v>45396</v>
      </c>
      <c r="D242" s="2">
        <v>3440</v>
      </c>
      <c r="E242" s="3" t="s">
        <v>8</v>
      </c>
      <c r="F242" s="3" t="s">
        <v>12</v>
      </c>
      <c r="G242" s="2">
        <v>756.8</v>
      </c>
      <c r="H242" s="2">
        <v>4196.8</v>
      </c>
      <c r="I242" s="3" t="s">
        <v>26</v>
      </c>
    </row>
    <row r="243" spans="1:9" x14ac:dyDescent="0.3">
      <c r="A243">
        <v>155</v>
      </c>
      <c r="B243" s="1">
        <v>45336</v>
      </c>
      <c r="C243" s="1">
        <v>45396</v>
      </c>
      <c r="D243" s="2">
        <v>3180</v>
      </c>
      <c r="E243" s="3" t="s">
        <v>4</v>
      </c>
      <c r="F243" s="3" t="s">
        <v>11</v>
      </c>
      <c r="G243" s="2">
        <v>699.6</v>
      </c>
      <c r="H243" s="2">
        <v>3879.6</v>
      </c>
      <c r="I243" s="3" t="s">
        <v>26</v>
      </c>
    </row>
    <row r="244" spans="1:9" x14ac:dyDescent="0.3">
      <c r="A244">
        <v>268</v>
      </c>
      <c r="B244" s="1">
        <v>45335</v>
      </c>
      <c r="C244" s="1">
        <v>45395</v>
      </c>
      <c r="D244" s="2">
        <v>5440</v>
      </c>
      <c r="E244" s="3" t="s">
        <v>4</v>
      </c>
      <c r="F244" s="3" t="s">
        <v>12</v>
      </c>
      <c r="G244" s="2">
        <v>1196.8</v>
      </c>
      <c r="H244" s="2">
        <v>6636.8</v>
      </c>
      <c r="I244" s="3" t="s">
        <v>26</v>
      </c>
    </row>
    <row r="245" spans="1:9" x14ac:dyDescent="0.3">
      <c r="A245">
        <v>122</v>
      </c>
      <c r="B245" s="1">
        <v>45335</v>
      </c>
      <c r="C245" s="1">
        <v>45395</v>
      </c>
      <c r="D245" s="2">
        <v>2520</v>
      </c>
      <c r="E245" s="3" t="s">
        <v>5</v>
      </c>
      <c r="F245" s="3" t="s">
        <v>13</v>
      </c>
      <c r="G245" s="2">
        <v>554.4</v>
      </c>
      <c r="H245" s="2">
        <v>3074.4</v>
      </c>
      <c r="I245" s="3" t="s">
        <v>26</v>
      </c>
    </row>
    <row r="246" spans="1:9" x14ac:dyDescent="0.3">
      <c r="A246">
        <v>358</v>
      </c>
      <c r="B246" s="1">
        <v>45335</v>
      </c>
      <c r="C246" s="1">
        <v>45395</v>
      </c>
      <c r="D246" s="2">
        <v>2650</v>
      </c>
      <c r="E246" s="3" t="s">
        <v>3</v>
      </c>
      <c r="F246" s="3" t="s">
        <v>11</v>
      </c>
      <c r="G246" s="2">
        <v>583</v>
      </c>
      <c r="H246" s="2">
        <v>3233</v>
      </c>
      <c r="I246" s="3" t="s">
        <v>26</v>
      </c>
    </row>
    <row r="247" spans="1:9" x14ac:dyDescent="0.3">
      <c r="A247">
        <v>446</v>
      </c>
      <c r="B247" s="1">
        <v>45335</v>
      </c>
      <c r="C247" s="1">
        <v>45395</v>
      </c>
      <c r="D247" s="2">
        <v>7050</v>
      </c>
      <c r="E247" s="3" t="s">
        <v>6</v>
      </c>
      <c r="F247" s="3" t="s">
        <v>11</v>
      </c>
      <c r="G247" s="2">
        <v>1551</v>
      </c>
      <c r="H247" s="2">
        <v>8601</v>
      </c>
      <c r="I247" s="3" t="s">
        <v>26</v>
      </c>
    </row>
    <row r="248" spans="1:9" x14ac:dyDescent="0.3">
      <c r="A248">
        <v>317</v>
      </c>
      <c r="B248" s="1">
        <v>45335</v>
      </c>
      <c r="C248" s="1">
        <v>45395</v>
      </c>
      <c r="D248" s="2">
        <v>600</v>
      </c>
      <c r="E248" s="3" t="s">
        <v>25</v>
      </c>
      <c r="F248" s="3" t="s">
        <v>13</v>
      </c>
      <c r="G248" s="2">
        <v>132</v>
      </c>
      <c r="H248" s="2">
        <v>732</v>
      </c>
      <c r="I248" s="3" t="s">
        <v>26</v>
      </c>
    </row>
    <row r="249" spans="1:9" x14ac:dyDescent="0.3">
      <c r="A249">
        <v>266</v>
      </c>
      <c r="B249" s="1">
        <v>45335</v>
      </c>
      <c r="C249" s="1">
        <v>45395</v>
      </c>
      <c r="D249" s="2">
        <v>5400</v>
      </c>
      <c r="E249" s="3" t="s">
        <v>25</v>
      </c>
      <c r="F249" s="3" t="s">
        <v>12</v>
      </c>
      <c r="G249" s="2">
        <v>1188</v>
      </c>
      <c r="H249" s="2">
        <v>6588</v>
      </c>
      <c r="I249" s="3" t="s">
        <v>26</v>
      </c>
    </row>
    <row r="250" spans="1:9" x14ac:dyDescent="0.3">
      <c r="A250">
        <v>469</v>
      </c>
      <c r="B250" s="1">
        <v>45335</v>
      </c>
      <c r="C250" s="1">
        <v>45395</v>
      </c>
      <c r="D250" s="2">
        <v>7100</v>
      </c>
      <c r="E250" s="3" t="s">
        <v>25</v>
      </c>
      <c r="F250" s="3" t="s">
        <v>14</v>
      </c>
      <c r="G250" s="2">
        <v>1562</v>
      </c>
      <c r="H250" s="2">
        <v>8662</v>
      </c>
      <c r="I250" s="3" t="s">
        <v>26</v>
      </c>
    </row>
    <row r="251" spans="1:9" x14ac:dyDescent="0.3">
      <c r="A251">
        <v>166</v>
      </c>
      <c r="B251" s="1">
        <v>45335</v>
      </c>
      <c r="C251" s="1">
        <v>45395</v>
      </c>
      <c r="D251" s="2">
        <v>3400</v>
      </c>
      <c r="E251" s="3" t="s">
        <v>4</v>
      </c>
      <c r="F251" s="3" t="s">
        <v>11</v>
      </c>
      <c r="G251" s="2">
        <v>748</v>
      </c>
      <c r="H251" s="2">
        <v>4148</v>
      </c>
      <c r="I251" s="3" t="s">
        <v>26</v>
      </c>
    </row>
    <row r="252" spans="1:9" x14ac:dyDescent="0.3">
      <c r="A252">
        <v>17</v>
      </c>
      <c r="B252" s="1">
        <v>45335</v>
      </c>
      <c r="C252" s="1">
        <v>45395</v>
      </c>
      <c r="D252" s="2">
        <v>420</v>
      </c>
      <c r="E252" s="3" t="s">
        <v>9</v>
      </c>
      <c r="F252" s="3" t="s">
        <v>13</v>
      </c>
      <c r="G252" s="2">
        <v>92.4</v>
      </c>
      <c r="H252" s="2">
        <v>512.4</v>
      </c>
      <c r="I252" s="3" t="s">
        <v>26</v>
      </c>
    </row>
    <row r="253" spans="1:9" x14ac:dyDescent="0.3">
      <c r="A253">
        <v>159</v>
      </c>
      <c r="B253" s="1">
        <v>45335</v>
      </c>
      <c r="C253" s="1">
        <v>45395</v>
      </c>
      <c r="D253" s="2">
        <v>3260</v>
      </c>
      <c r="E253" s="3" t="s">
        <v>7</v>
      </c>
      <c r="F253" s="3" t="s">
        <v>12</v>
      </c>
      <c r="G253" s="2">
        <v>717.2</v>
      </c>
      <c r="H253" s="2">
        <v>3977.2</v>
      </c>
      <c r="I253" s="3" t="s">
        <v>26</v>
      </c>
    </row>
    <row r="254" spans="1:9" x14ac:dyDescent="0.3">
      <c r="A254">
        <v>143</v>
      </c>
      <c r="B254" s="1">
        <v>45335</v>
      </c>
      <c r="C254" s="1">
        <v>45395</v>
      </c>
      <c r="D254" s="2">
        <v>2940</v>
      </c>
      <c r="E254" s="3" t="s">
        <v>3</v>
      </c>
      <c r="F254" s="3" t="s">
        <v>13</v>
      </c>
      <c r="G254" s="2">
        <v>646.79999999999995</v>
      </c>
      <c r="H254" s="2">
        <v>3586.8</v>
      </c>
      <c r="I254" s="3" t="s">
        <v>26</v>
      </c>
    </row>
    <row r="255" spans="1:9" x14ac:dyDescent="0.3">
      <c r="A255">
        <v>280</v>
      </c>
      <c r="B255" s="1">
        <v>45335</v>
      </c>
      <c r="C255" s="1">
        <v>45395</v>
      </c>
      <c r="D255" s="2">
        <v>5680</v>
      </c>
      <c r="E255" s="3" t="s">
        <v>6</v>
      </c>
      <c r="F255" s="3" t="s">
        <v>12</v>
      </c>
      <c r="G255" s="2">
        <v>1249.5999999999999</v>
      </c>
      <c r="H255" s="2">
        <v>6929.6</v>
      </c>
      <c r="I255" s="3" t="s">
        <v>26</v>
      </c>
    </row>
    <row r="256" spans="1:9" x14ac:dyDescent="0.3">
      <c r="A256">
        <v>333</v>
      </c>
      <c r="B256" s="1">
        <v>45335</v>
      </c>
      <c r="C256" s="1">
        <v>45395</v>
      </c>
      <c r="D256" s="2">
        <v>1400</v>
      </c>
      <c r="E256" s="3" t="s">
        <v>25</v>
      </c>
      <c r="F256" s="3" t="s">
        <v>13</v>
      </c>
      <c r="G256" s="2">
        <v>308</v>
      </c>
      <c r="H256" s="2">
        <v>1708</v>
      </c>
      <c r="I256" s="3" t="s">
        <v>26</v>
      </c>
    </row>
    <row r="257" spans="1:9" x14ac:dyDescent="0.3">
      <c r="A257">
        <v>474</v>
      </c>
      <c r="B257" s="1">
        <v>45335</v>
      </c>
      <c r="C257" s="1">
        <v>45395</v>
      </c>
      <c r="D257" s="2">
        <v>6600</v>
      </c>
      <c r="E257" s="3" t="s">
        <v>8</v>
      </c>
      <c r="F257" s="3" t="s">
        <v>11</v>
      </c>
      <c r="G257" s="2">
        <v>1452</v>
      </c>
      <c r="H257" s="2">
        <v>8052</v>
      </c>
      <c r="I257" s="3" t="s">
        <v>26</v>
      </c>
    </row>
    <row r="258" spans="1:9" x14ac:dyDescent="0.3">
      <c r="A258">
        <v>126</v>
      </c>
      <c r="B258" s="1">
        <v>45335</v>
      </c>
      <c r="C258" s="1">
        <v>45395</v>
      </c>
      <c r="D258" s="2">
        <v>2600</v>
      </c>
      <c r="E258" s="3" t="s">
        <v>3</v>
      </c>
      <c r="F258" s="3" t="s">
        <v>12</v>
      </c>
      <c r="G258" s="2">
        <v>572</v>
      </c>
      <c r="H258" s="2">
        <v>3172</v>
      </c>
      <c r="I258" s="3" t="s">
        <v>26</v>
      </c>
    </row>
    <row r="259" spans="1:9" x14ac:dyDescent="0.3">
      <c r="A259">
        <v>161</v>
      </c>
      <c r="B259" s="1">
        <v>45335</v>
      </c>
      <c r="C259" s="1">
        <v>45395</v>
      </c>
      <c r="D259" s="2">
        <v>3300</v>
      </c>
      <c r="E259" s="3" t="s">
        <v>6</v>
      </c>
      <c r="F259" s="3" t="s">
        <v>14</v>
      </c>
      <c r="G259" s="2">
        <v>726</v>
      </c>
      <c r="H259" s="2">
        <v>4026</v>
      </c>
      <c r="I259" s="3" t="s">
        <v>26</v>
      </c>
    </row>
    <row r="260" spans="1:9" x14ac:dyDescent="0.3">
      <c r="A260">
        <v>278</v>
      </c>
      <c r="B260" s="1">
        <v>45335</v>
      </c>
      <c r="C260" s="1">
        <v>45395</v>
      </c>
      <c r="D260" s="2">
        <v>5640</v>
      </c>
      <c r="E260" s="3" t="s">
        <v>7</v>
      </c>
      <c r="F260" s="3" t="s">
        <v>11</v>
      </c>
      <c r="G260" s="2">
        <v>1240.8</v>
      </c>
      <c r="H260" s="2">
        <v>6880.8</v>
      </c>
      <c r="I260" s="3" t="s">
        <v>26</v>
      </c>
    </row>
    <row r="261" spans="1:9" x14ac:dyDescent="0.3">
      <c r="A261">
        <v>94</v>
      </c>
      <c r="B261" s="1">
        <v>45335</v>
      </c>
      <c r="C261" s="1">
        <v>45395</v>
      </c>
      <c r="D261" s="2">
        <v>1960</v>
      </c>
      <c r="E261" s="3" t="s">
        <v>8</v>
      </c>
      <c r="F261" s="3" t="s">
        <v>13</v>
      </c>
      <c r="G261" s="2">
        <v>431.2</v>
      </c>
      <c r="H261" s="2">
        <v>2391.1999999999998</v>
      </c>
      <c r="I261" s="3" t="s">
        <v>26</v>
      </c>
    </row>
    <row r="262" spans="1:9" x14ac:dyDescent="0.3">
      <c r="A262">
        <v>217</v>
      </c>
      <c r="B262" s="1">
        <v>45335</v>
      </c>
      <c r="C262" s="1">
        <v>45395</v>
      </c>
      <c r="D262" s="2">
        <v>4420</v>
      </c>
      <c r="E262" s="3" t="s">
        <v>4</v>
      </c>
      <c r="F262" s="3" t="s">
        <v>14</v>
      </c>
      <c r="G262" s="2">
        <v>972.4</v>
      </c>
      <c r="H262" s="2">
        <v>5392.4</v>
      </c>
      <c r="I262" s="3" t="s">
        <v>26</v>
      </c>
    </row>
    <row r="263" spans="1:9" x14ac:dyDescent="0.3">
      <c r="A263">
        <v>404</v>
      </c>
      <c r="B263" s="1">
        <v>45335</v>
      </c>
      <c r="C263" s="1">
        <v>45395</v>
      </c>
      <c r="D263" s="2">
        <v>4950</v>
      </c>
      <c r="E263" s="3" t="s">
        <v>4</v>
      </c>
      <c r="F263" s="3" t="s">
        <v>11</v>
      </c>
      <c r="G263" s="2">
        <v>1089</v>
      </c>
      <c r="H263" s="2">
        <v>6039</v>
      </c>
      <c r="I263" s="3" t="s">
        <v>26</v>
      </c>
    </row>
    <row r="264" spans="1:9" x14ac:dyDescent="0.3">
      <c r="A264">
        <v>498</v>
      </c>
      <c r="B264" s="1">
        <v>45335</v>
      </c>
      <c r="C264" s="1">
        <v>45395</v>
      </c>
      <c r="D264" s="2">
        <v>4200</v>
      </c>
      <c r="E264" s="3" t="s">
        <v>3</v>
      </c>
      <c r="F264" s="3" t="s">
        <v>11</v>
      </c>
      <c r="G264" s="2">
        <v>924</v>
      </c>
      <c r="H264" s="2">
        <v>5124</v>
      </c>
      <c r="I264" s="3" t="s">
        <v>26</v>
      </c>
    </row>
    <row r="265" spans="1:9" x14ac:dyDescent="0.3">
      <c r="A265">
        <v>460</v>
      </c>
      <c r="B265" s="1">
        <v>45335</v>
      </c>
      <c r="C265" s="1">
        <v>45395</v>
      </c>
      <c r="D265" s="2">
        <v>8000</v>
      </c>
      <c r="E265" s="3" t="s">
        <v>3</v>
      </c>
      <c r="F265" s="3" t="s">
        <v>11</v>
      </c>
      <c r="G265" s="2">
        <v>1760</v>
      </c>
      <c r="H265" s="2">
        <v>9760</v>
      </c>
      <c r="I265" s="3" t="s">
        <v>26</v>
      </c>
    </row>
    <row r="266" spans="1:9" x14ac:dyDescent="0.3">
      <c r="A266">
        <v>245</v>
      </c>
      <c r="B266" s="1">
        <v>45335</v>
      </c>
      <c r="C266" s="1">
        <v>45395</v>
      </c>
      <c r="D266" s="2">
        <v>4980</v>
      </c>
      <c r="E266" s="3" t="s">
        <v>3</v>
      </c>
      <c r="F266" s="3" t="s">
        <v>14</v>
      </c>
      <c r="G266" s="2">
        <v>1095.5999999999999</v>
      </c>
      <c r="H266" s="2">
        <v>6075.6</v>
      </c>
      <c r="I266" s="3" t="s">
        <v>26</v>
      </c>
    </row>
    <row r="267" spans="1:9" x14ac:dyDescent="0.3">
      <c r="A267">
        <v>26</v>
      </c>
      <c r="B267" s="1">
        <v>45335</v>
      </c>
      <c r="C267" s="1">
        <v>45395</v>
      </c>
      <c r="D267" s="2">
        <v>600</v>
      </c>
      <c r="E267" s="3" t="s">
        <v>8</v>
      </c>
      <c r="F267" s="3" t="s">
        <v>11</v>
      </c>
      <c r="G267" s="2">
        <v>132</v>
      </c>
      <c r="H267" s="2">
        <v>732</v>
      </c>
      <c r="I267" s="3" t="s">
        <v>26</v>
      </c>
    </row>
    <row r="268" spans="1:9" x14ac:dyDescent="0.3">
      <c r="A268">
        <v>410</v>
      </c>
      <c r="B268" s="1">
        <v>45335</v>
      </c>
      <c r="C268" s="1">
        <v>45395</v>
      </c>
      <c r="D268" s="2">
        <v>5250</v>
      </c>
      <c r="E268" s="3" t="s">
        <v>4</v>
      </c>
      <c r="F268" s="3" t="s">
        <v>14</v>
      </c>
      <c r="G268" s="2">
        <v>1155</v>
      </c>
      <c r="H268" s="2">
        <v>6405</v>
      </c>
      <c r="I268" s="3" t="s">
        <v>26</v>
      </c>
    </row>
    <row r="269" spans="1:9" x14ac:dyDescent="0.3">
      <c r="A269">
        <v>416</v>
      </c>
      <c r="B269" s="1">
        <v>45335</v>
      </c>
      <c r="C269" s="1">
        <v>45395</v>
      </c>
      <c r="D269" s="2">
        <v>5550</v>
      </c>
      <c r="E269" s="3" t="s">
        <v>6</v>
      </c>
      <c r="F269" s="3" t="s">
        <v>13</v>
      </c>
      <c r="G269" s="2">
        <v>1221</v>
      </c>
      <c r="H269" s="2">
        <v>6771</v>
      </c>
      <c r="I269" s="3" t="s">
        <v>26</v>
      </c>
    </row>
    <row r="270" spans="1:9" x14ac:dyDescent="0.3">
      <c r="A270">
        <v>450</v>
      </c>
      <c r="B270" s="1">
        <v>45335</v>
      </c>
      <c r="C270" s="1">
        <v>45395</v>
      </c>
      <c r="D270" s="2">
        <v>7250</v>
      </c>
      <c r="E270" s="3" t="s">
        <v>6</v>
      </c>
      <c r="F270" s="3" t="s">
        <v>12</v>
      </c>
      <c r="G270" s="2">
        <v>1595</v>
      </c>
      <c r="H270" s="2">
        <v>8845</v>
      </c>
      <c r="I270" s="3" t="s">
        <v>26</v>
      </c>
    </row>
    <row r="271" spans="1:9" x14ac:dyDescent="0.3">
      <c r="A271">
        <v>50</v>
      </c>
      <c r="B271" s="1">
        <v>45335</v>
      </c>
      <c r="C271" s="1">
        <v>45395</v>
      </c>
      <c r="D271" s="2">
        <v>1080</v>
      </c>
      <c r="E271" s="3" t="s">
        <v>25</v>
      </c>
      <c r="F271" s="3" t="s">
        <v>11</v>
      </c>
      <c r="G271" s="2">
        <v>237.6</v>
      </c>
      <c r="H271" s="2">
        <v>1317.6</v>
      </c>
      <c r="I271" s="3" t="s">
        <v>26</v>
      </c>
    </row>
    <row r="272" spans="1:9" x14ac:dyDescent="0.3">
      <c r="A272">
        <v>423</v>
      </c>
      <c r="B272" s="1">
        <v>45334</v>
      </c>
      <c r="C272" s="1">
        <v>45394</v>
      </c>
      <c r="D272" s="2">
        <v>5900</v>
      </c>
      <c r="E272" s="3" t="s">
        <v>8</v>
      </c>
      <c r="F272" s="3" t="s">
        <v>13</v>
      </c>
      <c r="G272" s="2">
        <v>1298</v>
      </c>
      <c r="H272" s="2">
        <v>7198</v>
      </c>
      <c r="I272" s="3" t="s">
        <v>26</v>
      </c>
    </row>
    <row r="273" spans="1:9" x14ac:dyDescent="0.3">
      <c r="A273">
        <v>444</v>
      </c>
      <c r="B273" s="1">
        <v>45334</v>
      </c>
      <c r="C273" s="1">
        <v>45394</v>
      </c>
      <c r="D273" s="2">
        <v>6950</v>
      </c>
      <c r="E273" s="3" t="s">
        <v>4</v>
      </c>
      <c r="F273" s="3" t="s">
        <v>13</v>
      </c>
      <c r="G273" s="2">
        <v>1529</v>
      </c>
      <c r="H273" s="2">
        <v>8479</v>
      </c>
      <c r="I273" s="3" t="s">
        <v>26</v>
      </c>
    </row>
    <row r="274" spans="1:9" x14ac:dyDescent="0.3">
      <c r="A274">
        <v>158</v>
      </c>
      <c r="B274" s="1">
        <v>45334</v>
      </c>
      <c r="C274" s="1">
        <v>45394</v>
      </c>
      <c r="D274" s="2">
        <v>3240</v>
      </c>
      <c r="E274" s="3" t="s">
        <v>3</v>
      </c>
      <c r="F274" s="3" t="s">
        <v>14</v>
      </c>
      <c r="G274" s="2">
        <v>712.8</v>
      </c>
      <c r="H274" s="2">
        <v>3952.8</v>
      </c>
      <c r="I274" s="3" t="s">
        <v>26</v>
      </c>
    </row>
    <row r="275" spans="1:9" x14ac:dyDescent="0.3">
      <c r="A275">
        <v>476</v>
      </c>
      <c r="B275" s="1">
        <v>45334</v>
      </c>
      <c r="C275" s="1">
        <v>45394</v>
      </c>
      <c r="D275" s="2">
        <v>6400</v>
      </c>
      <c r="E275" s="3" t="s">
        <v>9</v>
      </c>
      <c r="F275" s="3" t="s">
        <v>12</v>
      </c>
      <c r="G275" s="2">
        <v>1408</v>
      </c>
      <c r="H275" s="2">
        <v>7808</v>
      </c>
      <c r="I275" s="3" t="s">
        <v>26</v>
      </c>
    </row>
    <row r="276" spans="1:9" x14ac:dyDescent="0.3">
      <c r="A276">
        <v>428</v>
      </c>
      <c r="B276" s="1">
        <v>45334</v>
      </c>
      <c r="C276" s="1">
        <v>45394</v>
      </c>
      <c r="D276" s="2">
        <v>6150</v>
      </c>
      <c r="E276" s="3" t="s">
        <v>5</v>
      </c>
      <c r="F276" s="3" t="s">
        <v>11</v>
      </c>
      <c r="G276" s="2">
        <v>1353</v>
      </c>
      <c r="H276" s="2">
        <v>7503</v>
      </c>
      <c r="I276" s="3" t="s">
        <v>26</v>
      </c>
    </row>
    <row r="277" spans="1:9" x14ac:dyDescent="0.3">
      <c r="A277">
        <v>480</v>
      </c>
      <c r="B277" s="1">
        <v>45334</v>
      </c>
      <c r="C277" s="1">
        <v>45394</v>
      </c>
      <c r="D277" s="2">
        <v>6000</v>
      </c>
      <c r="E277" s="3" t="s">
        <v>6</v>
      </c>
      <c r="F277" s="3" t="s">
        <v>14</v>
      </c>
      <c r="G277" s="2">
        <v>1320</v>
      </c>
      <c r="H277" s="2">
        <v>7320</v>
      </c>
      <c r="I277" s="3" t="s">
        <v>26</v>
      </c>
    </row>
    <row r="278" spans="1:9" x14ac:dyDescent="0.3">
      <c r="A278">
        <v>451</v>
      </c>
      <c r="B278" s="1">
        <v>45334</v>
      </c>
      <c r="C278" s="1">
        <v>45394</v>
      </c>
      <c r="D278" s="2">
        <v>7300</v>
      </c>
      <c r="E278" s="3" t="s">
        <v>8</v>
      </c>
      <c r="F278" s="3" t="s">
        <v>13</v>
      </c>
      <c r="G278" s="2">
        <v>1606</v>
      </c>
      <c r="H278" s="2">
        <v>8906</v>
      </c>
      <c r="I278" s="3" t="s">
        <v>26</v>
      </c>
    </row>
    <row r="279" spans="1:9" x14ac:dyDescent="0.3">
      <c r="A279">
        <v>425</v>
      </c>
      <c r="B279" s="1">
        <v>45334</v>
      </c>
      <c r="C279" s="1">
        <v>45394</v>
      </c>
      <c r="D279" s="2">
        <v>6000</v>
      </c>
      <c r="E279" s="3" t="s">
        <v>9</v>
      </c>
      <c r="F279" s="3" t="s">
        <v>12</v>
      </c>
      <c r="G279" s="2">
        <v>1320</v>
      </c>
      <c r="H279" s="2">
        <v>7320</v>
      </c>
      <c r="I279" s="3" t="s">
        <v>26</v>
      </c>
    </row>
    <row r="280" spans="1:9" x14ac:dyDescent="0.3">
      <c r="A280">
        <v>426</v>
      </c>
      <c r="B280" s="1">
        <v>45334</v>
      </c>
      <c r="C280" s="1">
        <v>45394</v>
      </c>
      <c r="D280" s="2">
        <v>6050</v>
      </c>
      <c r="E280" s="3" t="s">
        <v>3</v>
      </c>
      <c r="F280" s="3" t="s">
        <v>12</v>
      </c>
      <c r="G280" s="2">
        <v>1331</v>
      </c>
      <c r="H280" s="2">
        <v>7381</v>
      </c>
      <c r="I280" s="3" t="s">
        <v>26</v>
      </c>
    </row>
    <row r="281" spans="1:9" x14ac:dyDescent="0.3">
      <c r="A281">
        <v>20</v>
      </c>
      <c r="B281" s="1">
        <v>45334</v>
      </c>
      <c r="C281" s="1">
        <v>45394</v>
      </c>
      <c r="D281" s="2">
        <v>480</v>
      </c>
      <c r="E281" s="3" t="s">
        <v>5</v>
      </c>
      <c r="F281" s="3" t="s">
        <v>12</v>
      </c>
      <c r="G281" s="2">
        <v>105.6</v>
      </c>
      <c r="H281" s="2">
        <v>585.6</v>
      </c>
      <c r="I281" s="3" t="s">
        <v>26</v>
      </c>
    </row>
    <row r="282" spans="1:9" x14ac:dyDescent="0.3">
      <c r="A282">
        <v>365</v>
      </c>
      <c r="B282" s="1">
        <v>45334</v>
      </c>
      <c r="C282" s="1">
        <v>45394</v>
      </c>
      <c r="D282" s="2">
        <v>3000</v>
      </c>
      <c r="E282" s="3" t="s">
        <v>6</v>
      </c>
      <c r="F282" s="3" t="s">
        <v>11</v>
      </c>
      <c r="G282" s="2">
        <v>660</v>
      </c>
      <c r="H282" s="2">
        <v>3660</v>
      </c>
      <c r="I282" s="3" t="s">
        <v>26</v>
      </c>
    </row>
    <row r="283" spans="1:9" x14ac:dyDescent="0.3">
      <c r="A283">
        <v>76</v>
      </c>
      <c r="B283" s="1">
        <v>45334</v>
      </c>
      <c r="C283" s="1">
        <v>45394</v>
      </c>
      <c r="D283" s="2">
        <v>1600</v>
      </c>
      <c r="E283" s="3" t="s">
        <v>6</v>
      </c>
      <c r="F283" s="3" t="s">
        <v>12</v>
      </c>
      <c r="G283" s="2">
        <v>352</v>
      </c>
      <c r="H283" s="2">
        <v>1952</v>
      </c>
      <c r="I283" s="3" t="s">
        <v>26</v>
      </c>
    </row>
    <row r="284" spans="1:9" x14ac:dyDescent="0.3">
      <c r="A284">
        <v>399</v>
      </c>
      <c r="B284" s="1">
        <v>45334</v>
      </c>
      <c r="C284" s="1">
        <v>45394</v>
      </c>
      <c r="D284" s="2">
        <v>4700</v>
      </c>
      <c r="E284" s="3" t="s">
        <v>6</v>
      </c>
      <c r="F284" s="3" t="s">
        <v>14</v>
      </c>
      <c r="G284" s="2">
        <v>1034</v>
      </c>
      <c r="H284" s="2">
        <v>5734</v>
      </c>
      <c r="I284" s="3" t="s">
        <v>26</v>
      </c>
    </row>
    <row r="285" spans="1:9" x14ac:dyDescent="0.3">
      <c r="A285">
        <v>371</v>
      </c>
      <c r="B285" s="1">
        <v>45334</v>
      </c>
      <c r="C285" s="1">
        <v>45394</v>
      </c>
      <c r="D285" s="2">
        <v>3300</v>
      </c>
      <c r="E285" s="3" t="s">
        <v>5</v>
      </c>
      <c r="F285" s="3" t="s">
        <v>14</v>
      </c>
      <c r="G285" s="2">
        <v>726</v>
      </c>
      <c r="H285" s="2">
        <v>4026</v>
      </c>
      <c r="I285" s="3" t="s">
        <v>26</v>
      </c>
    </row>
    <row r="286" spans="1:9" x14ac:dyDescent="0.3">
      <c r="A286">
        <v>465</v>
      </c>
      <c r="B286" s="1">
        <v>45334</v>
      </c>
      <c r="C286" s="1">
        <v>45394</v>
      </c>
      <c r="D286" s="2">
        <v>7500</v>
      </c>
      <c r="E286" s="3" t="s">
        <v>7</v>
      </c>
      <c r="F286" s="3" t="s">
        <v>13</v>
      </c>
      <c r="G286" s="2">
        <v>1650</v>
      </c>
      <c r="H286" s="2">
        <v>9150</v>
      </c>
      <c r="I286" s="3" t="s">
        <v>26</v>
      </c>
    </row>
    <row r="287" spans="1:9" x14ac:dyDescent="0.3">
      <c r="A287">
        <v>466</v>
      </c>
      <c r="B287" s="1">
        <v>45334</v>
      </c>
      <c r="C287" s="1">
        <v>45394</v>
      </c>
      <c r="D287" s="2">
        <v>7400</v>
      </c>
      <c r="E287" s="3" t="s">
        <v>3</v>
      </c>
      <c r="F287" s="3" t="s">
        <v>14</v>
      </c>
      <c r="G287" s="2">
        <v>1628</v>
      </c>
      <c r="H287" s="2">
        <v>9028</v>
      </c>
      <c r="I287" s="3" t="s">
        <v>26</v>
      </c>
    </row>
    <row r="288" spans="1:9" x14ac:dyDescent="0.3">
      <c r="A288">
        <v>400</v>
      </c>
      <c r="B288" s="1">
        <v>45334</v>
      </c>
      <c r="C288" s="1">
        <v>45394</v>
      </c>
      <c r="D288" s="2">
        <v>4750</v>
      </c>
      <c r="E288" s="3" t="s">
        <v>8</v>
      </c>
      <c r="F288" s="3" t="s">
        <v>11</v>
      </c>
      <c r="G288" s="2">
        <v>1045</v>
      </c>
      <c r="H288" s="2">
        <v>5795</v>
      </c>
      <c r="I288" s="3" t="s">
        <v>26</v>
      </c>
    </row>
    <row r="289" spans="1:9" x14ac:dyDescent="0.3">
      <c r="A289">
        <v>343</v>
      </c>
      <c r="B289" s="1">
        <v>45334</v>
      </c>
      <c r="C289" s="1">
        <v>45394</v>
      </c>
      <c r="D289" s="2">
        <v>1900</v>
      </c>
      <c r="E289" s="3" t="s">
        <v>5</v>
      </c>
      <c r="F289" s="3" t="s">
        <v>14</v>
      </c>
      <c r="G289" s="2">
        <v>418</v>
      </c>
      <c r="H289" s="2">
        <v>2318</v>
      </c>
      <c r="I289" s="3" t="s">
        <v>26</v>
      </c>
    </row>
    <row r="290" spans="1:9" x14ac:dyDescent="0.3">
      <c r="A290">
        <v>138</v>
      </c>
      <c r="B290" s="1">
        <v>45334</v>
      </c>
      <c r="C290" s="1">
        <v>45394</v>
      </c>
      <c r="D290" s="2">
        <v>2840</v>
      </c>
      <c r="E290" s="3" t="s">
        <v>4</v>
      </c>
      <c r="F290" s="3" t="s">
        <v>11</v>
      </c>
      <c r="G290" s="2">
        <v>624.79999999999995</v>
      </c>
      <c r="H290" s="2">
        <v>3464.8</v>
      </c>
      <c r="I290" s="3" t="s">
        <v>26</v>
      </c>
    </row>
    <row r="291" spans="1:9" x14ac:dyDescent="0.3">
      <c r="A291">
        <v>24</v>
      </c>
      <c r="B291" s="1">
        <v>45334</v>
      </c>
      <c r="C291" s="1">
        <v>45394</v>
      </c>
      <c r="D291" s="2">
        <v>560</v>
      </c>
      <c r="E291" s="3" t="s">
        <v>3</v>
      </c>
      <c r="F291" s="3" t="s">
        <v>13</v>
      </c>
      <c r="G291" s="2">
        <v>123.2</v>
      </c>
      <c r="H291" s="2">
        <v>683.2</v>
      </c>
      <c r="I291" s="3" t="s">
        <v>26</v>
      </c>
    </row>
    <row r="292" spans="1:9" x14ac:dyDescent="0.3">
      <c r="A292">
        <v>405</v>
      </c>
      <c r="B292" s="1">
        <v>45334</v>
      </c>
      <c r="C292" s="1">
        <v>45394</v>
      </c>
      <c r="D292" s="2">
        <v>5000</v>
      </c>
      <c r="E292" s="3" t="s">
        <v>5</v>
      </c>
      <c r="F292" s="3" t="s">
        <v>12</v>
      </c>
      <c r="G292" s="2">
        <v>1100</v>
      </c>
      <c r="H292" s="2">
        <v>6100</v>
      </c>
      <c r="I292" s="3" t="s">
        <v>26</v>
      </c>
    </row>
    <row r="293" spans="1:9" x14ac:dyDescent="0.3">
      <c r="A293">
        <v>125</v>
      </c>
      <c r="B293" s="1">
        <v>45334</v>
      </c>
      <c r="C293" s="1">
        <v>45394</v>
      </c>
      <c r="D293" s="2">
        <v>2580</v>
      </c>
      <c r="E293" s="3" t="s">
        <v>7</v>
      </c>
      <c r="F293" s="3" t="s">
        <v>12</v>
      </c>
      <c r="G293" s="2">
        <v>567.6</v>
      </c>
      <c r="H293" s="2">
        <v>3147.6</v>
      </c>
      <c r="I293" s="3" t="s">
        <v>26</v>
      </c>
    </row>
    <row r="294" spans="1:9" x14ac:dyDescent="0.3">
      <c r="A294">
        <v>133</v>
      </c>
      <c r="B294" s="1">
        <v>45334</v>
      </c>
      <c r="C294" s="1">
        <v>45394</v>
      </c>
      <c r="D294" s="2">
        <v>2740</v>
      </c>
      <c r="E294" s="3" t="s">
        <v>5</v>
      </c>
      <c r="F294" s="3" t="s">
        <v>14</v>
      </c>
      <c r="G294" s="2">
        <v>602.79999999999995</v>
      </c>
      <c r="H294" s="2">
        <v>3342.8</v>
      </c>
      <c r="I294" s="3" t="s">
        <v>26</v>
      </c>
    </row>
    <row r="295" spans="1:9" x14ac:dyDescent="0.3">
      <c r="A295">
        <v>494</v>
      </c>
      <c r="B295" s="1">
        <v>45334</v>
      </c>
      <c r="C295" s="1">
        <v>45394</v>
      </c>
      <c r="D295" s="2">
        <v>4600</v>
      </c>
      <c r="E295" s="3" t="s">
        <v>3</v>
      </c>
      <c r="F295" s="3" t="s">
        <v>14</v>
      </c>
      <c r="G295" s="2">
        <v>1012</v>
      </c>
      <c r="H295" s="2">
        <v>5612</v>
      </c>
      <c r="I295" s="3" t="s">
        <v>26</v>
      </c>
    </row>
    <row r="296" spans="1:9" x14ac:dyDescent="0.3">
      <c r="A296">
        <v>289</v>
      </c>
      <c r="B296" s="1">
        <v>45334</v>
      </c>
      <c r="C296" s="1">
        <v>45394</v>
      </c>
      <c r="D296" s="2">
        <v>5860</v>
      </c>
      <c r="E296" s="3" t="s">
        <v>9</v>
      </c>
      <c r="F296" s="3" t="s">
        <v>13</v>
      </c>
      <c r="G296" s="2">
        <v>1289.2</v>
      </c>
      <c r="H296" s="2">
        <v>7149.2</v>
      </c>
      <c r="I296" s="3" t="s">
        <v>26</v>
      </c>
    </row>
    <row r="297" spans="1:9" x14ac:dyDescent="0.3">
      <c r="A297">
        <v>232</v>
      </c>
      <c r="B297" s="1">
        <v>45334</v>
      </c>
      <c r="C297" s="1">
        <v>45394</v>
      </c>
      <c r="D297" s="2">
        <v>4720</v>
      </c>
      <c r="E297" s="3" t="s">
        <v>25</v>
      </c>
      <c r="F297" s="3" t="s">
        <v>11</v>
      </c>
      <c r="G297" s="2">
        <v>1038.4000000000001</v>
      </c>
      <c r="H297" s="2">
        <v>5758.4</v>
      </c>
      <c r="I297" s="3" t="s">
        <v>26</v>
      </c>
    </row>
    <row r="298" spans="1:9" x14ac:dyDescent="0.3">
      <c r="A298">
        <v>286</v>
      </c>
      <c r="B298" s="1">
        <v>45334</v>
      </c>
      <c r="C298" s="1">
        <v>45394</v>
      </c>
      <c r="D298" s="2">
        <v>5800</v>
      </c>
      <c r="E298" s="3" t="s">
        <v>5</v>
      </c>
      <c r="F298" s="3" t="s">
        <v>12</v>
      </c>
      <c r="G298" s="2">
        <v>1276</v>
      </c>
      <c r="H298" s="2">
        <v>7076</v>
      </c>
      <c r="I298" s="3" t="s">
        <v>26</v>
      </c>
    </row>
    <row r="299" spans="1:9" x14ac:dyDescent="0.3">
      <c r="A299">
        <v>203</v>
      </c>
      <c r="B299" s="1">
        <v>45334</v>
      </c>
      <c r="C299" s="1">
        <v>45394</v>
      </c>
      <c r="D299" s="2">
        <v>4140</v>
      </c>
      <c r="E299" s="3" t="s">
        <v>25</v>
      </c>
      <c r="F299" s="3" t="s">
        <v>14</v>
      </c>
      <c r="G299" s="2">
        <v>910.8</v>
      </c>
      <c r="H299" s="2">
        <v>5050.8</v>
      </c>
      <c r="I299" s="3" t="s">
        <v>26</v>
      </c>
    </row>
    <row r="300" spans="1:9" x14ac:dyDescent="0.3">
      <c r="A300">
        <v>112</v>
      </c>
      <c r="B300" s="1">
        <v>45334</v>
      </c>
      <c r="C300" s="1">
        <v>45394</v>
      </c>
      <c r="D300" s="2">
        <v>2320</v>
      </c>
      <c r="E300" s="3" t="s">
        <v>25</v>
      </c>
      <c r="F300" s="3" t="s">
        <v>12</v>
      </c>
      <c r="G300" s="2">
        <v>510.4</v>
      </c>
      <c r="H300" s="2">
        <v>2830.4</v>
      </c>
      <c r="I300" s="3" t="s">
        <v>26</v>
      </c>
    </row>
    <row r="301" spans="1:9" x14ac:dyDescent="0.3">
      <c r="A301">
        <v>212</v>
      </c>
      <c r="B301" s="1">
        <v>45334</v>
      </c>
      <c r="C301" s="1">
        <v>45394</v>
      </c>
      <c r="D301" s="2">
        <v>4320</v>
      </c>
      <c r="E301" s="3" t="s">
        <v>6</v>
      </c>
      <c r="F301" s="3" t="s">
        <v>12</v>
      </c>
      <c r="G301" s="2">
        <v>950.4</v>
      </c>
      <c r="H301" s="2">
        <v>5270.4</v>
      </c>
      <c r="I301" s="3" t="s">
        <v>26</v>
      </c>
    </row>
    <row r="302" spans="1:9" x14ac:dyDescent="0.3">
      <c r="A302">
        <v>373</v>
      </c>
      <c r="B302" s="1">
        <v>45333</v>
      </c>
      <c r="C302" s="1">
        <v>45393</v>
      </c>
      <c r="D302" s="2">
        <v>3400</v>
      </c>
      <c r="E302" s="3" t="s">
        <v>25</v>
      </c>
      <c r="F302" s="3" t="s">
        <v>13</v>
      </c>
      <c r="G302" s="2">
        <v>748</v>
      </c>
      <c r="H302" s="2">
        <v>4148</v>
      </c>
      <c r="I302" s="3" t="s">
        <v>26</v>
      </c>
    </row>
    <row r="303" spans="1:9" x14ac:dyDescent="0.3">
      <c r="A303">
        <v>470</v>
      </c>
      <c r="B303" s="1">
        <v>45333</v>
      </c>
      <c r="C303" s="1">
        <v>45393</v>
      </c>
      <c r="D303" s="2">
        <v>7000</v>
      </c>
      <c r="E303" s="3" t="s">
        <v>25</v>
      </c>
      <c r="F303" s="3" t="s">
        <v>11</v>
      </c>
      <c r="G303" s="2">
        <v>1540</v>
      </c>
      <c r="H303" s="2">
        <v>8540</v>
      </c>
      <c r="I303" s="3" t="s">
        <v>26</v>
      </c>
    </row>
    <row r="304" spans="1:9" x14ac:dyDescent="0.3">
      <c r="A304">
        <v>103</v>
      </c>
      <c r="B304" s="1">
        <v>45333</v>
      </c>
      <c r="C304" s="1">
        <v>45393</v>
      </c>
      <c r="D304" s="2">
        <v>2140</v>
      </c>
      <c r="E304" s="3" t="s">
        <v>3</v>
      </c>
      <c r="F304" s="3" t="s">
        <v>12</v>
      </c>
      <c r="G304" s="2">
        <v>470.8</v>
      </c>
      <c r="H304" s="2">
        <v>2610.8000000000002</v>
      </c>
      <c r="I304" s="3" t="s">
        <v>26</v>
      </c>
    </row>
    <row r="305" spans="1:9" x14ac:dyDescent="0.3">
      <c r="A305">
        <v>269</v>
      </c>
      <c r="B305" s="1">
        <v>45333</v>
      </c>
      <c r="C305" s="1">
        <v>45393</v>
      </c>
      <c r="D305" s="2">
        <v>5460</v>
      </c>
      <c r="E305" s="3" t="s">
        <v>5</v>
      </c>
      <c r="F305" s="3" t="s">
        <v>13</v>
      </c>
      <c r="G305" s="2">
        <v>1201.2</v>
      </c>
      <c r="H305" s="2">
        <v>6661.2</v>
      </c>
      <c r="I305" s="3" t="s">
        <v>26</v>
      </c>
    </row>
    <row r="306" spans="1:9" x14ac:dyDescent="0.3">
      <c r="A306">
        <v>191</v>
      </c>
      <c r="B306" s="1">
        <v>45333</v>
      </c>
      <c r="C306" s="1">
        <v>45393</v>
      </c>
      <c r="D306" s="2">
        <v>3900</v>
      </c>
      <c r="E306" s="3" t="s">
        <v>6</v>
      </c>
      <c r="F306" s="3" t="s">
        <v>13</v>
      </c>
      <c r="G306" s="2">
        <v>858</v>
      </c>
      <c r="H306" s="2">
        <v>4758</v>
      </c>
      <c r="I306" s="3" t="s">
        <v>26</v>
      </c>
    </row>
    <row r="307" spans="1:9" x14ac:dyDescent="0.3">
      <c r="A307">
        <v>276</v>
      </c>
      <c r="B307" s="1">
        <v>45333</v>
      </c>
      <c r="C307" s="1">
        <v>45393</v>
      </c>
      <c r="D307" s="2">
        <v>5600</v>
      </c>
      <c r="E307" s="3" t="s">
        <v>6</v>
      </c>
      <c r="F307" s="3" t="s">
        <v>13</v>
      </c>
      <c r="G307" s="2">
        <v>1232</v>
      </c>
      <c r="H307" s="2">
        <v>6832</v>
      </c>
      <c r="I307" s="3" t="s">
        <v>26</v>
      </c>
    </row>
    <row r="308" spans="1:9" x14ac:dyDescent="0.3">
      <c r="A308">
        <v>336</v>
      </c>
      <c r="B308" s="1">
        <v>45333</v>
      </c>
      <c r="C308" s="1">
        <v>45393</v>
      </c>
      <c r="D308" s="2">
        <v>1550</v>
      </c>
      <c r="E308" s="3" t="s">
        <v>4</v>
      </c>
      <c r="F308" s="3" t="s">
        <v>12</v>
      </c>
      <c r="G308" s="2">
        <v>341</v>
      </c>
      <c r="H308" s="2">
        <v>1891</v>
      </c>
      <c r="I308" s="3" t="s">
        <v>26</v>
      </c>
    </row>
    <row r="309" spans="1:9" x14ac:dyDescent="0.3">
      <c r="A309">
        <v>180</v>
      </c>
      <c r="B309" s="1">
        <v>45333</v>
      </c>
      <c r="C309" s="1">
        <v>45393</v>
      </c>
      <c r="D309" s="2">
        <v>3680</v>
      </c>
      <c r="E309" s="3" t="s">
        <v>25</v>
      </c>
      <c r="F309" s="3" t="s">
        <v>11</v>
      </c>
      <c r="G309" s="2">
        <v>809.6</v>
      </c>
      <c r="H309" s="2">
        <v>4489.6000000000004</v>
      </c>
      <c r="I309" s="3" t="s">
        <v>26</v>
      </c>
    </row>
    <row r="310" spans="1:9" x14ac:dyDescent="0.3">
      <c r="A310">
        <v>471</v>
      </c>
      <c r="B310" s="1">
        <v>45333</v>
      </c>
      <c r="C310" s="1">
        <v>45393</v>
      </c>
      <c r="D310" s="2">
        <v>6900</v>
      </c>
      <c r="E310" s="3" t="s">
        <v>8</v>
      </c>
      <c r="F310" s="3" t="s">
        <v>13</v>
      </c>
      <c r="G310" s="2">
        <v>1518</v>
      </c>
      <c r="H310" s="2">
        <v>8418</v>
      </c>
      <c r="I310" s="3" t="s">
        <v>26</v>
      </c>
    </row>
    <row r="311" spans="1:9" x14ac:dyDescent="0.3">
      <c r="A311">
        <v>42</v>
      </c>
      <c r="B311" s="1">
        <v>45333</v>
      </c>
      <c r="C311" s="1">
        <v>45393</v>
      </c>
      <c r="D311" s="2">
        <v>920</v>
      </c>
      <c r="E311" s="3" t="s">
        <v>6</v>
      </c>
      <c r="F311" s="3" t="s">
        <v>12</v>
      </c>
      <c r="G311" s="2">
        <v>202.4</v>
      </c>
      <c r="H311" s="2">
        <v>1122.4000000000001</v>
      </c>
      <c r="I311" s="3" t="s">
        <v>26</v>
      </c>
    </row>
    <row r="312" spans="1:9" x14ac:dyDescent="0.3">
      <c r="A312">
        <v>135</v>
      </c>
      <c r="B312" s="1">
        <v>45333</v>
      </c>
      <c r="C312" s="1">
        <v>45393</v>
      </c>
      <c r="D312" s="2">
        <v>2780</v>
      </c>
      <c r="E312" s="3" t="s">
        <v>25</v>
      </c>
      <c r="F312" s="3" t="s">
        <v>13</v>
      </c>
      <c r="G312" s="2">
        <v>611.6</v>
      </c>
      <c r="H312" s="2">
        <v>3391.6</v>
      </c>
      <c r="I312" s="3" t="s">
        <v>26</v>
      </c>
    </row>
    <row r="313" spans="1:9" x14ac:dyDescent="0.3">
      <c r="A313">
        <v>64</v>
      </c>
      <c r="B313" s="1">
        <v>45333</v>
      </c>
      <c r="C313" s="1">
        <v>45393</v>
      </c>
      <c r="D313" s="2">
        <v>1360</v>
      </c>
      <c r="E313" s="3" t="s">
        <v>4</v>
      </c>
      <c r="F313" s="3" t="s">
        <v>11</v>
      </c>
      <c r="G313" s="2">
        <v>299.2</v>
      </c>
      <c r="H313" s="2">
        <v>1659.2</v>
      </c>
      <c r="I313" s="3" t="s">
        <v>26</v>
      </c>
    </row>
    <row r="314" spans="1:9" x14ac:dyDescent="0.3">
      <c r="A314">
        <v>57</v>
      </c>
      <c r="B314" s="1">
        <v>45333</v>
      </c>
      <c r="C314" s="1">
        <v>45393</v>
      </c>
      <c r="D314" s="2">
        <v>1220</v>
      </c>
      <c r="E314" s="3" t="s">
        <v>7</v>
      </c>
      <c r="F314" s="3" t="s">
        <v>11</v>
      </c>
      <c r="G314" s="2">
        <v>268.39999999999998</v>
      </c>
      <c r="H314" s="2">
        <v>1488.4</v>
      </c>
      <c r="I314" s="3" t="s">
        <v>26</v>
      </c>
    </row>
    <row r="315" spans="1:9" x14ac:dyDescent="0.3">
      <c r="A315">
        <v>409</v>
      </c>
      <c r="B315" s="1">
        <v>45333</v>
      </c>
      <c r="C315" s="1">
        <v>45393</v>
      </c>
      <c r="D315" s="2">
        <v>5200</v>
      </c>
      <c r="E315" s="3" t="s">
        <v>3</v>
      </c>
      <c r="F315" s="3" t="s">
        <v>13</v>
      </c>
      <c r="G315" s="2">
        <v>1144</v>
      </c>
      <c r="H315" s="2">
        <v>6344</v>
      </c>
      <c r="I315" s="3" t="s">
        <v>26</v>
      </c>
    </row>
    <row r="316" spans="1:9" x14ac:dyDescent="0.3">
      <c r="A316">
        <v>220</v>
      </c>
      <c r="B316" s="1">
        <v>45333</v>
      </c>
      <c r="C316" s="1">
        <v>45393</v>
      </c>
      <c r="D316" s="2">
        <v>4480</v>
      </c>
      <c r="E316" s="3" t="s">
        <v>25</v>
      </c>
      <c r="F316" s="3" t="s">
        <v>13</v>
      </c>
      <c r="G316" s="2">
        <v>985.6</v>
      </c>
      <c r="H316" s="2">
        <v>5465.6</v>
      </c>
      <c r="I316" s="3" t="s">
        <v>26</v>
      </c>
    </row>
    <row r="317" spans="1:9" x14ac:dyDescent="0.3">
      <c r="A317">
        <v>33</v>
      </c>
      <c r="B317" s="1">
        <v>45333</v>
      </c>
      <c r="C317" s="1">
        <v>45393</v>
      </c>
      <c r="D317" s="2">
        <v>740</v>
      </c>
      <c r="E317" s="3" t="s">
        <v>25</v>
      </c>
      <c r="F317" s="3" t="s">
        <v>12</v>
      </c>
      <c r="G317" s="2">
        <v>162.80000000000001</v>
      </c>
      <c r="H317" s="2">
        <v>902.8</v>
      </c>
      <c r="I317" s="3" t="s">
        <v>26</v>
      </c>
    </row>
    <row r="318" spans="1:9" x14ac:dyDescent="0.3">
      <c r="A318">
        <v>431</v>
      </c>
      <c r="B318" s="1">
        <v>45333</v>
      </c>
      <c r="C318" s="1">
        <v>45393</v>
      </c>
      <c r="D318" s="2">
        <v>6300</v>
      </c>
      <c r="E318" s="3" t="s">
        <v>7</v>
      </c>
      <c r="F318" s="3" t="s">
        <v>13</v>
      </c>
      <c r="G318" s="2">
        <v>1386</v>
      </c>
      <c r="H318" s="2">
        <v>7686</v>
      </c>
      <c r="I318" s="3" t="s">
        <v>26</v>
      </c>
    </row>
    <row r="319" spans="1:9" x14ac:dyDescent="0.3">
      <c r="A319">
        <v>255</v>
      </c>
      <c r="B319" s="1">
        <v>45333</v>
      </c>
      <c r="C319" s="1">
        <v>45393</v>
      </c>
      <c r="D319" s="2">
        <v>5180</v>
      </c>
      <c r="E319" s="3" t="s">
        <v>9</v>
      </c>
      <c r="F319" s="3" t="s">
        <v>13</v>
      </c>
      <c r="G319" s="2">
        <v>1139.5999999999999</v>
      </c>
      <c r="H319" s="2">
        <v>6319.6</v>
      </c>
      <c r="I319" s="3" t="s">
        <v>26</v>
      </c>
    </row>
    <row r="320" spans="1:9" x14ac:dyDescent="0.3">
      <c r="A320">
        <v>384</v>
      </c>
      <c r="B320" s="1">
        <v>45333</v>
      </c>
      <c r="C320" s="1">
        <v>45393</v>
      </c>
      <c r="D320" s="2">
        <v>3950</v>
      </c>
      <c r="E320" s="3" t="s">
        <v>25</v>
      </c>
      <c r="F320" s="3" t="s">
        <v>12</v>
      </c>
      <c r="G320" s="2">
        <v>869</v>
      </c>
      <c r="H320" s="2">
        <v>4819</v>
      </c>
      <c r="I320" s="3" t="s">
        <v>26</v>
      </c>
    </row>
    <row r="321" spans="1:9" x14ac:dyDescent="0.3">
      <c r="A321">
        <v>90</v>
      </c>
      <c r="B321" s="1">
        <v>45333</v>
      </c>
      <c r="C321" s="1">
        <v>45393</v>
      </c>
      <c r="D321" s="2">
        <v>1880</v>
      </c>
      <c r="E321" s="3" t="s">
        <v>3</v>
      </c>
      <c r="F321" s="3" t="s">
        <v>12</v>
      </c>
      <c r="G321" s="2">
        <v>413.6</v>
      </c>
      <c r="H321" s="2">
        <v>2293.6</v>
      </c>
      <c r="I321" s="3" t="s">
        <v>26</v>
      </c>
    </row>
    <row r="322" spans="1:9" x14ac:dyDescent="0.3">
      <c r="A322">
        <v>452</v>
      </c>
      <c r="B322" s="1">
        <v>45333</v>
      </c>
      <c r="C322" s="1">
        <v>45393</v>
      </c>
      <c r="D322" s="2">
        <v>7350</v>
      </c>
      <c r="E322" s="3" t="s">
        <v>25</v>
      </c>
      <c r="F322" s="3" t="s">
        <v>14</v>
      </c>
      <c r="G322" s="2">
        <v>1617</v>
      </c>
      <c r="H322" s="2">
        <v>8967</v>
      </c>
      <c r="I322" s="3" t="s">
        <v>26</v>
      </c>
    </row>
    <row r="323" spans="1:9" x14ac:dyDescent="0.3">
      <c r="A323">
        <v>398</v>
      </c>
      <c r="B323" s="1">
        <v>45333</v>
      </c>
      <c r="C323" s="1">
        <v>45393</v>
      </c>
      <c r="D323" s="2">
        <v>4650</v>
      </c>
      <c r="E323" s="3" t="s">
        <v>3</v>
      </c>
      <c r="F323" s="3" t="s">
        <v>12</v>
      </c>
      <c r="G323" s="2">
        <v>1023</v>
      </c>
      <c r="H323" s="2">
        <v>5673</v>
      </c>
      <c r="I323" s="3" t="s">
        <v>26</v>
      </c>
    </row>
    <row r="324" spans="1:9" x14ac:dyDescent="0.3">
      <c r="A324">
        <v>389</v>
      </c>
      <c r="B324" s="1">
        <v>45333</v>
      </c>
      <c r="C324" s="1">
        <v>45393</v>
      </c>
      <c r="D324" s="2">
        <v>4200</v>
      </c>
      <c r="E324" s="3" t="s">
        <v>8</v>
      </c>
      <c r="F324" s="3" t="s">
        <v>13</v>
      </c>
      <c r="G324" s="2">
        <v>924</v>
      </c>
      <c r="H324" s="2">
        <v>5124</v>
      </c>
      <c r="I324" s="3" t="s">
        <v>26</v>
      </c>
    </row>
    <row r="325" spans="1:9" x14ac:dyDescent="0.3">
      <c r="A325">
        <v>386</v>
      </c>
      <c r="B325" s="1">
        <v>45333</v>
      </c>
      <c r="C325" s="1">
        <v>45393</v>
      </c>
      <c r="D325" s="2">
        <v>4050</v>
      </c>
      <c r="E325" s="3" t="s">
        <v>8</v>
      </c>
      <c r="F325" s="3" t="s">
        <v>11</v>
      </c>
      <c r="G325" s="2">
        <v>891</v>
      </c>
      <c r="H325" s="2">
        <v>4941</v>
      </c>
      <c r="I325" s="3" t="s">
        <v>26</v>
      </c>
    </row>
    <row r="326" spans="1:9" x14ac:dyDescent="0.3">
      <c r="A326">
        <v>179</v>
      </c>
      <c r="B326" s="1">
        <v>45333</v>
      </c>
      <c r="C326" s="1">
        <v>45393</v>
      </c>
      <c r="D326" s="2">
        <v>3660</v>
      </c>
      <c r="E326" s="3" t="s">
        <v>8</v>
      </c>
      <c r="F326" s="3" t="s">
        <v>13</v>
      </c>
      <c r="G326" s="2">
        <v>805.2</v>
      </c>
      <c r="H326" s="2">
        <v>4465.2</v>
      </c>
      <c r="I326" s="3" t="s">
        <v>26</v>
      </c>
    </row>
    <row r="327" spans="1:9" x14ac:dyDescent="0.3">
      <c r="A327">
        <v>307</v>
      </c>
      <c r="B327" s="1">
        <v>45333</v>
      </c>
      <c r="C327" s="1">
        <v>45393</v>
      </c>
      <c r="D327" s="2">
        <v>2700</v>
      </c>
      <c r="E327" s="3" t="s">
        <v>3</v>
      </c>
      <c r="F327" s="3" t="s">
        <v>12</v>
      </c>
      <c r="G327" s="2">
        <v>594</v>
      </c>
      <c r="H327" s="2">
        <v>3294</v>
      </c>
      <c r="I327" s="3" t="s">
        <v>26</v>
      </c>
    </row>
    <row r="328" spans="1:9" x14ac:dyDescent="0.3">
      <c r="A328">
        <v>319</v>
      </c>
      <c r="B328" s="1">
        <v>45333</v>
      </c>
      <c r="C328" s="1">
        <v>45393</v>
      </c>
      <c r="D328" s="2">
        <v>700</v>
      </c>
      <c r="E328" s="3" t="s">
        <v>4</v>
      </c>
      <c r="F328" s="3" t="s">
        <v>13</v>
      </c>
      <c r="G328" s="2">
        <v>154</v>
      </c>
      <c r="H328" s="2">
        <v>854</v>
      </c>
      <c r="I328" s="3" t="s">
        <v>26</v>
      </c>
    </row>
    <row r="329" spans="1:9" x14ac:dyDescent="0.3">
      <c r="A329">
        <v>174</v>
      </c>
      <c r="B329" s="1">
        <v>45333</v>
      </c>
      <c r="C329" s="1">
        <v>45393</v>
      </c>
      <c r="D329" s="2">
        <v>3560</v>
      </c>
      <c r="E329" s="3" t="s">
        <v>6</v>
      </c>
      <c r="F329" s="3" t="s">
        <v>12</v>
      </c>
      <c r="G329" s="2">
        <v>783.2</v>
      </c>
      <c r="H329" s="2">
        <v>4343.2</v>
      </c>
      <c r="I329" s="3" t="s">
        <v>26</v>
      </c>
    </row>
    <row r="330" spans="1:9" x14ac:dyDescent="0.3">
      <c r="A330">
        <v>303</v>
      </c>
      <c r="B330" s="1">
        <v>45333</v>
      </c>
      <c r="C330" s="1">
        <v>45393</v>
      </c>
      <c r="D330" s="2">
        <v>1900</v>
      </c>
      <c r="E330" s="3" t="s">
        <v>5</v>
      </c>
      <c r="F330" s="3" t="s">
        <v>13</v>
      </c>
      <c r="G330" s="2">
        <v>418</v>
      </c>
      <c r="H330" s="2">
        <v>2318</v>
      </c>
      <c r="I330" s="3" t="s">
        <v>26</v>
      </c>
    </row>
    <row r="331" spans="1:9" x14ac:dyDescent="0.3">
      <c r="A331">
        <v>40</v>
      </c>
      <c r="B331" s="1">
        <v>45333</v>
      </c>
      <c r="C331" s="1">
        <v>45393</v>
      </c>
      <c r="D331" s="2">
        <v>880</v>
      </c>
      <c r="E331" s="3" t="s">
        <v>7</v>
      </c>
      <c r="F331" s="3" t="s">
        <v>11</v>
      </c>
      <c r="G331" s="2">
        <v>193.6</v>
      </c>
      <c r="H331" s="2">
        <v>1073.5999999999999</v>
      </c>
      <c r="I331" s="3" t="s">
        <v>26</v>
      </c>
    </row>
    <row r="332" spans="1:9" x14ac:dyDescent="0.3">
      <c r="A332">
        <v>449</v>
      </c>
      <c r="B332" s="1">
        <v>45333</v>
      </c>
      <c r="C332" s="1">
        <v>45393</v>
      </c>
      <c r="D332" s="2">
        <v>7200</v>
      </c>
      <c r="E332" s="3" t="s">
        <v>3</v>
      </c>
      <c r="F332" s="3" t="s">
        <v>11</v>
      </c>
      <c r="G332" s="2">
        <v>1584</v>
      </c>
      <c r="H332" s="2">
        <v>8784</v>
      </c>
      <c r="I332" s="3" t="s">
        <v>26</v>
      </c>
    </row>
    <row r="333" spans="1:9" x14ac:dyDescent="0.3">
      <c r="A333">
        <v>308</v>
      </c>
      <c r="B333" s="1">
        <v>45332</v>
      </c>
      <c r="C333" s="1">
        <v>45392</v>
      </c>
      <c r="D333" s="2">
        <v>2900</v>
      </c>
      <c r="E333" s="3" t="s">
        <v>4</v>
      </c>
      <c r="F333" s="3" t="s">
        <v>12</v>
      </c>
      <c r="G333" s="2">
        <v>638</v>
      </c>
      <c r="H333" s="2">
        <v>3538</v>
      </c>
      <c r="I333" s="3" t="s">
        <v>26</v>
      </c>
    </row>
    <row r="334" spans="1:9" x14ac:dyDescent="0.3">
      <c r="A334">
        <v>121</v>
      </c>
      <c r="B334" s="1">
        <v>45332</v>
      </c>
      <c r="C334" s="1">
        <v>45392</v>
      </c>
      <c r="D334" s="2">
        <v>2500</v>
      </c>
      <c r="E334" s="3" t="s">
        <v>4</v>
      </c>
      <c r="F334" s="3" t="s">
        <v>13</v>
      </c>
      <c r="G334" s="2">
        <v>550</v>
      </c>
      <c r="H334" s="2">
        <v>3050</v>
      </c>
      <c r="I334" s="3" t="s">
        <v>26</v>
      </c>
    </row>
    <row r="335" spans="1:9" x14ac:dyDescent="0.3">
      <c r="A335">
        <v>489</v>
      </c>
      <c r="B335" s="1">
        <v>45332</v>
      </c>
      <c r="C335" s="1">
        <v>45392</v>
      </c>
      <c r="D335" s="2">
        <v>5100</v>
      </c>
      <c r="E335" s="3" t="s">
        <v>4</v>
      </c>
      <c r="F335" s="3" t="s">
        <v>12</v>
      </c>
      <c r="G335" s="2">
        <v>1122</v>
      </c>
      <c r="H335" s="2">
        <v>6222</v>
      </c>
      <c r="I335" s="3" t="s">
        <v>26</v>
      </c>
    </row>
    <row r="336" spans="1:9" x14ac:dyDescent="0.3">
      <c r="A336">
        <v>99</v>
      </c>
      <c r="B336" s="1">
        <v>45332</v>
      </c>
      <c r="C336" s="1">
        <v>45392</v>
      </c>
      <c r="D336" s="2">
        <v>2060</v>
      </c>
      <c r="E336" s="3" t="s">
        <v>5</v>
      </c>
      <c r="F336" s="3" t="s">
        <v>11</v>
      </c>
      <c r="G336" s="2">
        <v>453.2</v>
      </c>
      <c r="H336" s="2">
        <v>2513.1999999999998</v>
      </c>
      <c r="I336" s="3" t="s">
        <v>26</v>
      </c>
    </row>
    <row r="337" spans="1:9" x14ac:dyDescent="0.3">
      <c r="A337">
        <v>392</v>
      </c>
      <c r="B337" s="1">
        <v>45332</v>
      </c>
      <c r="C337" s="1">
        <v>45392</v>
      </c>
      <c r="D337" s="2">
        <v>4350</v>
      </c>
      <c r="E337" s="3" t="s">
        <v>3</v>
      </c>
      <c r="F337" s="3" t="s">
        <v>12</v>
      </c>
      <c r="G337" s="2">
        <v>957</v>
      </c>
      <c r="H337" s="2">
        <v>5307</v>
      </c>
      <c r="I337" s="3" t="s">
        <v>26</v>
      </c>
    </row>
    <row r="338" spans="1:9" x14ac:dyDescent="0.3">
      <c r="A338">
        <v>124</v>
      </c>
      <c r="B338" s="1">
        <v>45332</v>
      </c>
      <c r="C338" s="1">
        <v>45392</v>
      </c>
      <c r="D338" s="2">
        <v>2560</v>
      </c>
      <c r="E338" s="3" t="s">
        <v>3</v>
      </c>
      <c r="F338" s="3" t="s">
        <v>11</v>
      </c>
      <c r="G338" s="2">
        <v>563.20000000000005</v>
      </c>
      <c r="H338" s="2">
        <v>3123.2</v>
      </c>
      <c r="I338" s="3" t="s">
        <v>26</v>
      </c>
    </row>
    <row r="339" spans="1:9" x14ac:dyDescent="0.3">
      <c r="A339">
        <v>118</v>
      </c>
      <c r="B339" s="1">
        <v>45332</v>
      </c>
      <c r="C339" s="1">
        <v>45392</v>
      </c>
      <c r="D339" s="2">
        <v>2440</v>
      </c>
      <c r="E339" s="3" t="s">
        <v>25</v>
      </c>
      <c r="F339" s="3" t="s">
        <v>12</v>
      </c>
      <c r="G339" s="2">
        <v>536.79999999999995</v>
      </c>
      <c r="H339" s="2">
        <v>2976.8</v>
      </c>
      <c r="I339" s="3" t="s">
        <v>26</v>
      </c>
    </row>
    <row r="340" spans="1:9" x14ac:dyDescent="0.3">
      <c r="A340">
        <v>369</v>
      </c>
      <c r="B340" s="1">
        <v>45332</v>
      </c>
      <c r="C340" s="1">
        <v>45392</v>
      </c>
      <c r="D340" s="2">
        <v>3200</v>
      </c>
      <c r="E340" s="3" t="s">
        <v>8</v>
      </c>
      <c r="F340" s="3" t="s">
        <v>12</v>
      </c>
      <c r="G340" s="2">
        <v>704</v>
      </c>
      <c r="H340" s="2">
        <v>3904</v>
      </c>
      <c r="I340" s="3" t="s">
        <v>26</v>
      </c>
    </row>
    <row r="341" spans="1:9" x14ac:dyDescent="0.3">
      <c r="A341">
        <v>193</v>
      </c>
      <c r="B341" s="1">
        <v>45332</v>
      </c>
      <c r="C341" s="1">
        <v>45392</v>
      </c>
      <c r="D341" s="2">
        <v>3940</v>
      </c>
      <c r="E341" s="3" t="s">
        <v>7</v>
      </c>
      <c r="F341" s="3" t="s">
        <v>13</v>
      </c>
      <c r="G341" s="2">
        <v>866.8</v>
      </c>
      <c r="H341" s="2">
        <v>4806.8</v>
      </c>
      <c r="I341" s="3" t="s">
        <v>26</v>
      </c>
    </row>
    <row r="342" spans="1:9" x14ac:dyDescent="0.3">
      <c r="A342">
        <v>102</v>
      </c>
      <c r="B342" s="1">
        <v>45332</v>
      </c>
      <c r="C342" s="1">
        <v>45392</v>
      </c>
      <c r="D342" s="2">
        <v>2120</v>
      </c>
      <c r="E342" s="3" t="s">
        <v>9</v>
      </c>
      <c r="F342" s="3" t="s">
        <v>14</v>
      </c>
      <c r="G342" s="2">
        <v>466.4</v>
      </c>
      <c r="H342" s="2">
        <v>2586.4</v>
      </c>
      <c r="I342" s="3" t="s">
        <v>26</v>
      </c>
    </row>
    <row r="343" spans="1:9" x14ac:dyDescent="0.3">
      <c r="A343">
        <v>260</v>
      </c>
      <c r="B343" s="1">
        <v>45332</v>
      </c>
      <c r="C343" s="1">
        <v>45392</v>
      </c>
      <c r="D343" s="2">
        <v>5280</v>
      </c>
      <c r="E343" s="3" t="s">
        <v>3</v>
      </c>
      <c r="F343" s="3" t="s">
        <v>11</v>
      </c>
      <c r="G343" s="2">
        <v>1161.5999999999999</v>
      </c>
      <c r="H343" s="2">
        <v>6441.6</v>
      </c>
      <c r="I343" s="3" t="s">
        <v>26</v>
      </c>
    </row>
    <row r="344" spans="1:9" x14ac:dyDescent="0.3">
      <c r="A344">
        <v>367</v>
      </c>
      <c r="B344" s="1">
        <v>45332</v>
      </c>
      <c r="C344" s="1">
        <v>45392</v>
      </c>
      <c r="D344" s="2">
        <v>3100</v>
      </c>
      <c r="E344" s="3" t="s">
        <v>25</v>
      </c>
      <c r="F344" s="3" t="s">
        <v>13</v>
      </c>
      <c r="G344" s="2">
        <v>682</v>
      </c>
      <c r="H344" s="2">
        <v>3782</v>
      </c>
      <c r="I344" s="3" t="s">
        <v>26</v>
      </c>
    </row>
    <row r="345" spans="1:9" x14ac:dyDescent="0.3">
      <c r="A345">
        <v>468</v>
      </c>
      <c r="B345" s="1">
        <v>45332</v>
      </c>
      <c r="C345" s="1">
        <v>45392</v>
      </c>
      <c r="D345" s="2">
        <v>7200</v>
      </c>
      <c r="E345" s="3" t="s">
        <v>8</v>
      </c>
      <c r="F345" s="3" t="s">
        <v>12</v>
      </c>
      <c r="G345" s="2">
        <v>1584</v>
      </c>
      <c r="H345" s="2">
        <v>8784</v>
      </c>
      <c r="I345" s="3" t="s">
        <v>26</v>
      </c>
    </row>
    <row r="346" spans="1:9" x14ac:dyDescent="0.3">
      <c r="A346">
        <v>267</v>
      </c>
      <c r="B346" s="1">
        <v>45332</v>
      </c>
      <c r="C346" s="1">
        <v>45392</v>
      </c>
      <c r="D346" s="2">
        <v>5420</v>
      </c>
      <c r="E346" s="3" t="s">
        <v>8</v>
      </c>
      <c r="F346" s="3" t="s">
        <v>11</v>
      </c>
      <c r="G346" s="2">
        <v>1192.4000000000001</v>
      </c>
      <c r="H346" s="2">
        <v>6612.4</v>
      </c>
      <c r="I346" s="3" t="s">
        <v>26</v>
      </c>
    </row>
    <row r="347" spans="1:9" x14ac:dyDescent="0.3">
      <c r="A347">
        <v>264</v>
      </c>
      <c r="B347" s="1">
        <v>45332</v>
      </c>
      <c r="C347" s="1">
        <v>45392</v>
      </c>
      <c r="D347" s="2">
        <v>5360</v>
      </c>
      <c r="E347" s="3" t="s">
        <v>8</v>
      </c>
      <c r="F347" s="3" t="s">
        <v>11</v>
      </c>
      <c r="G347" s="2">
        <v>1179.2</v>
      </c>
      <c r="H347" s="2">
        <v>6539.2</v>
      </c>
      <c r="I347" s="3" t="s">
        <v>26</v>
      </c>
    </row>
    <row r="348" spans="1:9" x14ac:dyDescent="0.3">
      <c r="A348">
        <v>437</v>
      </c>
      <c r="B348" s="1">
        <v>45332</v>
      </c>
      <c r="C348" s="1">
        <v>45392</v>
      </c>
      <c r="D348" s="2">
        <v>6600</v>
      </c>
      <c r="E348" s="3" t="s">
        <v>8</v>
      </c>
      <c r="F348" s="3" t="s">
        <v>13</v>
      </c>
      <c r="G348" s="2">
        <v>1452</v>
      </c>
      <c r="H348" s="2">
        <v>8052</v>
      </c>
      <c r="I348" s="3" t="s">
        <v>26</v>
      </c>
    </row>
    <row r="349" spans="1:9" x14ac:dyDescent="0.3">
      <c r="A349">
        <v>128</v>
      </c>
      <c r="B349" s="1">
        <v>45332</v>
      </c>
      <c r="C349" s="1">
        <v>45392</v>
      </c>
      <c r="D349" s="2">
        <v>2640</v>
      </c>
      <c r="E349" s="3" t="s">
        <v>8</v>
      </c>
      <c r="F349" s="3" t="s">
        <v>12</v>
      </c>
      <c r="G349" s="2">
        <v>580.79999999999995</v>
      </c>
      <c r="H349" s="2">
        <v>3220.8</v>
      </c>
      <c r="I349" s="3" t="s">
        <v>26</v>
      </c>
    </row>
    <row r="350" spans="1:9" x14ac:dyDescent="0.3">
      <c r="A350">
        <v>322</v>
      </c>
      <c r="B350" s="1">
        <v>45332</v>
      </c>
      <c r="C350" s="1">
        <v>45392</v>
      </c>
      <c r="D350" s="2">
        <v>850</v>
      </c>
      <c r="E350" s="3" t="s">
        <v>25</v>
      </c>
      <c r="F350" s="3" t="s">
        <v>12</v>
      </c>
      <c r="G350" s="2">
        <v>187</v>
      </c>
      <c r="H350" s="2">
        <v>1037</v>
      </c>
      <c r="I350" s="3" t="s">
        <v>26</v>
      </c>
    </row>
    <row r="351" spans="1:9" x14ac:dyDescent="0.3">
      <c r="A351">
        <v>7</v>
      </c>
      <c r="B351" s="1">
        <v>45332</v>
      </c>
      <c r="C351" s="1">
        <v>45392</v>
      </c>
      <c r="D351" s="2">
        <v>220</v>
      </c>
      <c r="E351" s="3" t="s">
        <v>3</v>
      </c>
      <c r="F351" s="3" t="s">
        <v>14</v>
      </c>
      <c r="G351" s="2">
        <v>48.4</v>
      </c>
      <c r="H351" s="2">
        <v>268.39999999999998</v>
      </c>
      <c r="I351" s="3" t="s">
        <v>26</v>
      </c>
    </row>
    <row r="352" spans="1:9" x14ac:dyDescent="0.3">
      <c r="A352">
        <v>145</v>
      </c>
      <c r="B352" s="1">
        <v>45332</v>
      </c>
      <c r="C352" s="1">
        <v>45392</v>
      </c>
      <c r="D352" s="2">
        <v>2980</v>
      </c>
      <c r="E352" s="3" t="s">
        <v>8</v>
      </c>
      <c r="F352" s="3" t="s">
        <v>12</v>
      </c>
      <c r="G352" s="2">
        <v>655.6</v>
      </c>
      <c r="H352" s="2">
        <v>3635.6</v>
      </c>
      <c r="I352" s="3" t="s">
        <v>26</v>
      </c>
    </row>
    <row r="353" spans="1:9" x14ac:dyDescent="0.3">
      <c r="A353">
        <v>295</v>
      </c>
      <c r="B353" s="1">
        <v>45332</v>
      </c>
      <c r="C353" s="1">
        <v>45392</v>
      </c>
      <c r="D353" s="2">
        <v>300</v>
      </c>
      <c r="E353" s="3" t="s">
        <v>7</v>
      </c>
      <c r="F353" s="3" t="s">
        <v>11</v>
      </c>
      <c r="G353" s="2">
        <v>66</v>
      </c>
      <c r="H353" s="2">
        <v>366</v>
      </c>
      <c r="I353" s="3" t="s">
        <v>26</v>
      </c>
    </row>
    <row r="354" spans="1:9" x14ac:dyDescent="0.3">
      <c r="A354">
        <v>4</v>
      </c>
      <c r="B354" s="1">
        <v>45332</v>
      </c>
      <c r="C354" s="1">
        <v>45392</v>
      </c>
      <c r="D354" s="2">
        <v>160</v>
      </c>
      <c r="E354" s="3" t="s">
        <v>6</v>
      </c>
      <c r="F354" s="3" t="s">
        <v>14</v>
      </c>
      <c r="G354" s="2">
        <v>35.200000000000003</v>
      </c>
      <c r="H354" s="2">
        <v>195.2</v>
      </c>
      <c r="I354" s="3" t="s">
        <v>26</v>
      </c>
    </row>
    <row r="355" spans="1:9" x14ac:dyDescent="0.3">
      <c r="A355">
        <v>243</v>
      </c>
      <c r="B355" s="1">
        <v>45332</v>
      </c>
      <c r="C355" s="1">
        <v>45392</v>
      </c>
      <c r="D355" s="2">
        <v>4940</v>
      </c>
      <c r="E355" s="3" t="s">
        <v>3</v>
      </c>
      <c r="F355" s="3" t="s">
        <v>12</v>
      </c>
      <c r="G355" s="2">
        <v>1086.8</v>
      </c>
      <c r="H355" s="2">
        <v>6026.8</v>
      </c>
      <c r="I355" s="3" t="s">
        <v>26</v>
      </c>
    </row>
    <row r="356" spans="1:9" x14ac:dyDescent="0.3">
      <c r="A356">
        <v>252</v>
      </c>
      <c r="B356" s="1">
        <v>45332</v>
      </c>
      <c r="C356" s="1">
        <v>45392</v>
      </c>
      <c r="D356" s="2">
        <v>5120</v>
      </c>
      <c r="E356" s="3" t="s">
        <v>5</v>
      </c>
      <c r="F356" s="3" t="s">
        <v>12</v>
      </c>
      <c r="G356" s="2">
        <v>1126.4000000000001</v>
      </c>
      <c r="H356" s="2">
        <v>6246.4</v>
      </c>
      <c r="I356" s="3" t="s">
        <v>26</v>
      </c>
    </row>
    <row r="357" spans="1:9" x14ac:dyDescent="0.3">
      <c r="A357">
        <v>337</v>
      </c>
      <c r="B357" s="1">
        <v>45332</v>
      </c>
      <c r="C357" s="1">
        <v>45392</v>
      </c>
      <c r="D357" s="2">
        <v>1600</v>
      </c>
      <c r="E357" s="3" t="s">
        <v>5</v>
      </c>
      <c r="F357" s="3" t="s">
        <v>11</v>
      </c>
      <c r="G357" s="2">
        <v>352</v>
      </c>
      <c r="H357" s="2">
        <v>1952</v>
      </c>
      <c r="I357" s="3" t="s">
        <v>26</v>
      </c>
    </row>
    <row r="358" spans="1:9" x14ac:dyDescent="0.3">
      <c r="A358">
        <v>345</v>
      </c>
      <c r="B358" s="1">
        <v>45332</v>
      </c>
      <c r="C358" s="1">
        <v>45392</v>
      </c>
      <c r="D358" s="2">
        <v>2000</v>
      </c>
      <c r="E358" s="3" t="s">
        <v>3</v>
      </c>
      <c r="F358" s="3" t="s">
        <v>13</v>
      </c>
      <c r="G358" s="2">
        <v>440</v>
      </c>
      <c r="H358" s="2">
        <v>2440</v>
      </c>
      <c r="I358" s="3" t="s">
        <v>26</v>
      </c>
    </row>
    <row r="359" spans="1:9" x14ac:dyDescent="0.3">
      <c r="A359">
        <v>304</v>
      </c>
      <c r="B359" s="1">
        <v>45332</v>
      </c>
      <c r="C359" s="1">
        <v>45392</v>
      </c>
      <c r="D359" s="2">
        <v>2100</v>
      </c>
      <c r="E359" s="3" t="s">
        <v>8</v>
      </c>
      <c r="F359" s="3" t="s">
        <v>13</v>
      </c>
      <c r="G359" s="2">
        <v>462</v>
      </c>
      <c r="H359" s="2">
        <v>2562</v>
      </c>
      <c r="I359" s="3" t="s">
        <v>26</v>
      </c>
    </row>
    <row r="360" spans="1:9" x14ac:dyDescent="0.3">
      <c r="A360">
        <v>207</v>
      </c>
      <c r="B360" s="1">
        <v>45332</v>
      </c>
      <c r="C360" s="1">
        <v>45392</v>
      </c>
      <c r="D360" s="2">
        <v>4220</v>
      </c>
      <c r="E360" s="3" t="s">
        <v>5</v>
      </c>
      <c r="F360" s="3" t="s">
        <v>13</v>
      </c>
      <c r="G360" s="2">
        <v>928.4</v>
      </c>
      <c r="H360" s="2">
        <v>5148.3999999999996</v>
      </c>
      <c r="I360" s="3" t="s">
        <v>26</v>
      </c>
    </row>
    <row r="361" spans="1:9" x14ac:dyDescent="0.3">
      <c r="A361">
        <v>375</v>
      </c>
      <c r="B361" s="1">
        <v>45332</v>
      </c>
      <c r="C361" s="1">
        <v>45392</v>
      </c>
      <c r="D361" s="2">
        <v>3500</v>
      </c>
      <c r="E361" s="3" t="s">
        <v>3</v>
      </c>
      <c r="F361" s="3" t="s">
        <v>13</v>
      </c>
      <c r="G361" s="2">
        <v>770</v>
      </c>
      <c r="H361" s="2">
        <v>4270</v>
      </c>
      <c r="I361" s="3" t="s">
        <v>26</v>
      </c>
    </row>
    <row r="362" spans="1:9" x14ac:dyDescent="0.3">
      <c r="A362">
        <v>311</v>
      </c>
      <c r="B362" s="1">
        <v>45331</v>
      </c>
      <c r="C362" s="1">
        <v>45391</v>
      </c>
      <c r="D362" s="2">
        <v>300</v>
      </c>
      <c r="E362" s="3" t="s">
        <v>3</v>
      </c>
      <c r="F362" s="3" t="s">
        <v>13</v>
      </c>
      <c r="G362" s="2">
        <v>66</v>
      </c>
      <c r="H362" s="2">
        <v>366</v>
      </c>
      <c r="I362" s="3" t="s">
        <v>26</v>
      </c>
    </row>
    <row r="363" spans="1:9" x14ac:dyDescent="0.3">
      <c r="A363">
        <v>430</v>
      </c>
      <c r="B363" s="1">
        <v>45331</v>
      </c>
      <c r="C363" s="1">
        <v>45391</v>
      </c>
      <c r="D363" s="2">
        <v>6250</v>
      </c>
      <c r="E363" s="3" t="s">
        <v>3</v>
      </c>
      <c r="F363" s="3" t="s">
        <v>13</v>
      </c>
      <c r="G363" s="2">
        <v>1375</v>
      </c>
      <c r="H363" s="2">
        <v>7625</v>
      </c>
      <c r="I363" s="3" t="s">
        <v>26</v>
      </c>
    </row>
    <row r="364" spans="1:9" x14ac:dyDescent="0.3">
      <c r="A364">
        <v>421</v>
      </c>
      <c r="B364" s="1">
        <v>45331</v>
      </c>
      <c r="C364" s="1">
        <v>45391</v>
      </c>
      <c r="D364" s="2">
        <v>5800</v>
      </c>
      <c r="E364" s="3" t="s">
        <v>4</v>
      </c>
      <c r="F364" s="3" t="s">
        <v>11</v>
      </c>
      <c r="G364" s="2">
        <v>1276</v>
      </c>
      <c r="H364" s="2">
        <v>7076</v>
      </c>
      <c r="I364" s="3" t="s">
        <v>26</v>
      </c>
    </row>
    <row r="365" spans="1:9" x14ac:dyDescent="0.3">
      <c r="A365">
        <v>306</v>
      </c>
      <c r="B365" s="1">
        <v>45331</v>
      </c>
      <c r="C365" s="1">
        <v>45391</v>
      </c>
      <c r="D365" s="2">
        <v>2500</v>
      </c>
      <c r="E365" s="3" t="s">
        <v>9</v>
      </c>
      <c r="F365" s="3" t="s">
        <v>11</v>
      </c>
      <c r="G365" s="2">
        <v>550</v>
      </c>
      <c r="H365" s="2">
        <v>3050</v>
      </c>
      <c r="I365" s="3" t="s">
        <v>26</v>
      </c>
    </row>
    <row r="366" spans="1:9" x14ac:dyDescent="0.3">
      <c r="A366">
        <v>18</v>
      </c>
      <c r="B366" s="1">
        <v>45331</v>
      </c>
      <c r="C366" s="1">
        <v>45391</v>
      </c>
      <c r="D366" s="2">
        <v>440</v>
      </c>
      <c r="E366" s="3" t="s">
        <v>3</v>
      </c>
      <c r="F366" s="3" t="s">
        <v>14</v>
      </c>
      <c r="G366" s="2">
        <v>96.8</v>
      </c>
      <c r="H366" s="2">
        <v>536.79999999999995</v>
      </c>
      <c r="I366" s="3" t="s">
        <v>26</v>
      </c>
    </row>
    <row r="367" spans="1:9" x14ac:dyDescent="0.3">
      <c r="A367">
        <v>390</v>
      </c>
      <c r="B367" s="1">
        <v>45331</v>
      </c>
      <c r="C367" s="1">
        <v>45391</v>
      </c>
      <c r="D367" s="2">
        <v>4250</v>
      </c>
      <c r="E367" s="3" t="s">
        <v>25</v>
      </c>
      <c r="F367" s="3" t="s">
        <v>11</v>
      </c>
      <c r="G367" s="2">
        <v>935</v>
      </c>
      <c r="H367" s="2">
        <v>5185</v>
      </c>
      <c r="I367" s="3" t="s">
        <v>26</v>
      </c>
    </row>
    <row r="368" spans="1:9" x14ac:dyDescent="0.3">
      <c r="A368">
        <v>74</v>
      </c>
      <c r="B368" s="1">
        <v>45331</v>
      </c>
      <c r="C368" s="1">
        <v>45391</v>
      </c>
      <c r="D368" s="2">
        <v>1560</v>
      </c>
      <c r="E368" s="3" t="s">
        <v>7</v>
      </c>
      <c r="F368" s="3" t="s">
        <v>14</v>
      </c>
      <c r="G368" s="2">
        <v>343.2</v>
      </c>
      <c r="H368" s="2">
        <v>1903.2</v>
      </c>
      <c r="I368" s="3" t="s">
        <v>26</v>
      </c>
    </row>
    <row r="369" spans="1:9" x14ac:dyDescent="0.3">
      <c r="A369">
        <v>75</v>
      </c>
      <c r="B369" s="1">
        <v>45331</v>
      </c>
      <c r="C369" s="1">
        <v>45391</v>
      </c>
      <c r="D369" s="2">
        <v>1580</v>
      </c>
      <c r="E369" s="3" t="s">
        <v>3</v>
      </c>
      <c r="F369" s="3" t="s">
        <v>12</v>
      </c>
      <c r="G369" s="2">
        <v>347.6</v>
      </c>
      <c r="H369" s="2">
        <v>1927.6</v>
      </c>
      <c r="I369" s="3" t="s">
        <v>26</v>
      </c>
    </row>
    <row r="370" spans="1:9" x14ac:dyDescent="0.3">
      <c r="A370">
        <v>394</v>
      </c>
      <c r="B370" s="1">
        <v>45331</v>
      </c>
      <c r="C370" s="1">
        <v>45391</v>
      </c>
      <c r="D370" s="2">
        <v>4450</v>
      </c>
      <c r="E370" s="3" t="s">
        <v>5</v>
      </c>
      <c r="F370" s="3" t="s">
        <v>12</v>
      </c>
      <c r="G370" s="2">
        <v>979</v>
      </c>
      <c r="H370" s="2">
        <v>5429</v>
      </c>
      <c r="I370" s="3" t="s">
        <v>26</v>
      </c>
    </row>
    <row r="371" spans="1:9" x14ac:dyDescent="0.3">
      <c r="A371">
        <v>77</v>
      </c>
      <c r="B371" s="1">
        <v>45331</v>
      </c>
      <c r="C371" s="1">
        <v>45391</v>
      </c>
      <c r="D371" s="2">
        <v>1620</v>
      </c>
      <c r="E371" s="3" t="s">
        <v>8</v>
      </c>
      <c r="F371" s="3" t="s">
        <v>14</v>
      </c>
      <c r="G371" s="2">
        <v>356.4</v>
      </c>
      <c r="H371" s="2">
        <v>1976.4</v>
      </c>
      <c r="I371" s="3" t="s">
        <v>26</v>
      </c>
    </row>
    <row r="372" spans="1:9" x14ac:dyDescent="0.3">
      <c r="A372">
        <v>69</v>
      </c>
      <c r="B372" s="1">
        <v>45331</v>
      </c>
      <c r="C372" s="1">
        <v>45391</v>
      </c>
      <c r="D372" s="2">
        <v>1460</v>
      </c>
      <c r="E372" s="3" t="s">
        <v>3</v>
      </c>
      <c r="F372" s="3" t="s">
        <v>12</v>
      </c>
      <c r="G372" s="2">
        <v>321.2</v>
      </c>
      <c r="H372" s="2">
        <v>1781.2</v>
      </c>
      <c r="I372" s="3" t="s">
        <v>26</v>
      </c>
    </row>
    <row r="373" spans="1:9" x14ac:dyDescent="0.3">
      <c r="A373">
        <v>382</v>
      </c>
      <c r="B373" s="1">
        <v>45331</v>
      </c>
      <c r="C373" s="1">
        <v>45391</v>
      </c>
      <c r="D373" s="2">
        <v>3850</v>
      </c>
      <c r="E373" s="3" t="s">
        <v>6</v>
      </c>
      <c r="F373" s="3" t="s">
        <v>14</v>
      </c>
      <c r="G373" s="2">
        <v>847</v>
      </c>
      <c r="H373" s="2">
        <v>4697</v>
      </c>
      <c r="I373" s="3" t="s">
        <v>26</v>
      </c>
    </row>
    <row r="374" spans="1:9" x14ac:dyDescent="0.3">
      <c r="A374">
        <v>455</v>
      </c>
      <c r="B374" s="1">
        <v>45331</v>
      </c>
      <c r="C374" s="1">
        <v>45391</v>
      </c>
      <c r="D374" s="2">
        <v>1000</v>
      </c>
      <c r="E374" s="3" t="s">
        <v>4</v>
      </c>
      <c r="F374" s="3" t="s">
        <v>14</v>
      </c>
      <c r="G374" s="2">
        <v>220</v>
      </c>
      <c r="H374" s="2">
        <v>1220</v>
      </c>
      <c r="I374" s="3" t="s">
        <v>26</v>
      </c>
    </row>
    <row r="375" spans="1:9" x14ac:dyDescent="0.3">
      <c r="A375">
        <v>387</v>
      </c>
      <c r="B375" s="1">
        <v>45331</v>
      </c>
      <c r="C375" s="1">
        <v>45391</v>
      </c>
      <c r="D375" s="2">
        <v>4100</v>
      </c>
      <c r="E375" s="3" t="s">
        <v>4</v>
      </c>
      <c r="F375" s="3" t="s">
        <v>13</v>
      </c>
      <c r="G375" s="2">
        <v>902</v>
      </c>
      <c r="H375" s="2">
        <v>5002</v>
      </c>
      <c r="I375" s="3" t="s">
        <v>26</v>
      </c>
    </row>
    <row r="376" spans="1:9" x14ac:dyDescent="0.3">
      <c r="A376">
        <v>253</v>
      </c>
      <c r="B376" s="1">
        <v>45331</v>
      </c>
      <c r="C376" s="1">
        <v>45391</v>
      </c>
      <c r="D376" s="2">
        <v>5140</v>
      </c>
      <c r="E376" s="3" t="s">
        <v>8</v>
      </c>
      <c r="F376" s="3" t="s">
        <v>11</v>
      </c>
      <c r="G376" s="2">
        <v>1130.8</v>
      </c>
      <c r="H376" s="2">
        <v>6270.8</v>
      </c>
      <c r="I376" s="3" t="s">
        <v>26</v>
      </c>
    </row>
    <row r="377" spans="1:9" x14ac:dyDescent="0.3">
      <c r="A377">
        <v>21</v>
      </c>
      <c r="B377" s="1">
        <v>45331</v>
      </c>
      <c r="C377" s="1">
        <v>45391</v>
      </c>
      <c r="D377" s="2">
        <v>500</v>
      </c>
      <c r="E377" s="3" t="s">
        <v>6</v>
      </c>
      <c r="F377" s="3" t="s">
        <v>14</v>
      </c>
      <c r="G377" s="2">
        <v>110</v>
      </c>
      <c r="H377" s="2">
        <v>610</v>
      </c>
      <c r="I377" s="3" t="s">
        <v>26</v>
      </c>
    </row>
    <row r="378" spans="1:9" x14ac:dyDescent="0.3">
      <c r="A378">
        <v>44</v>
      </c>
      <c r="B378" s="1">
        <v>45331</v>
      </c>
      <c r="C378" s="1">
        <v>45391</v>
      </c>
      <c r="D378" s="2">
        <v>960</v>
      </c>
      <c r="E378" s="3" t="s">
        <v>25</v>
      </c>
      <c r="F378" s="3" t="s">
        <v>12</v>
      </c>
      <c r="G378" s="2">
        <v>211.2</v>
      </c>
      <c r="H378" s="2">
        <v>1171.2</v>
      </c>
      <c r="I378" s="3" t="s">
        <v>26</v>
      </c>
    </row>
    <row r="379" spans="1:9" x14ac:dyDescent="0.3">
      <c r="A379">
        <v>332</v>
      </c>
      <c r="B379" s="1">
        <v>45331</v>
      </c>
      <c r="C379" s="1">
        <v>45391</v>
      </c>
      <c r="D379" s="2">
        <v>1350</v>
      </c>
      <c r="E379" s="3" t="s">
        <v>8</v>
      </c>
      <c r="F379" s="3" t="s">
        <v>13</v>
      </c>
      <c r="G379" s="2">
        <v>297</v>
      </c>
      <c r="H379" s="2">
        <v>1647</v>
      </c>
      <c r="I379" s="3" t="s">
        <v>26</v>
      </c>
    </row>
    <row r="380" spans="1:9" x14ac:dyDescent="0.3">
      <c r="A380">
        <v>185</v>
      </c>
      <c r="B380" s="1">
        <v>45331</v>
      </c>
      <c r="C380" s="1">
        <v>45391</v>
      </c>
      <c r="D380" s="2">
        <v>3780</v>
      </c>
      <c r="E380" s="3" t="s">
        <v>8</v>
      </c>
      <c r="F380" s="3" t="s">
        <v>13</v>
      </c>
      <c r="G380" s="2">
        <v>831.6</v>
      </c>
      <c r="H380" s="2">
        <v>4611.6000000000004</v>
      </c>
      <c r="I380" s="3" t="s">
        <v>26</v>
      </c>
    </row>
    <row r="381" spans="1:9" x14ac:dyDescent="0.3">
      <c r="A381">
        <v>320</v>
      </c>
      <c r="B381" s="1">
        <v>45331</v>
      </c>
      <c r="C381" s="1">
        <v>45391</v>
      </c>
      <c r="D381" s="2">
        <v>750</v>
      </c>
      <c r="E381" s="3" t="s">
        <v>5</v>
      </c>
      <c r="F381" s="3" t="s">
        <v>11</v>
      </c>
      <c r="G381" s="2">
        <v>165</v>
      </c>
      <c r="H381" s="2">
        <v>915</v>
      </c>
      <c r="I381" s="3" t="s">
        <v>26</v>
      </c>
    </row>
    <row r="382" spans="1:9" x14ac:dyDescent="0.3">
      <c r="A382">
        <v>229</v>
      </c>
      <c r="B382" s="1">
        <v>45331</v>
      </c>
      <c r="C382" s="1">
        <v>45391</v>
      </c>
      <c r="D382" s="2">
        <v>4660</v>
      </c>
      <c r="E382" s="3" t="s">
        <v>6</v>
      </c>
      <c r="F382" s="3" t="s">
        <v>12</v>
      </c>
      <c r="G382" s="2">
        <v>1025.2</v>
      </c>
      <c r="H382" s="2">
        <v>5685.2</v>
      </c>
      <c r="I382" s="3" t="s">
        <v>26</v>
      </c>
    </row>
    <row r="383" spans="1:9" x14ac:dyDescent="0.3">
      <c r="A383">
        <v>272</v>
      </c>
      <c r="B383" s="1">
        <v>45331</v>
      </c>
      <c r="C383" s="1">
        <v>45391</v>
      </c>
      <c r="D383" s="2">
        <v>5520</v>
      </c>
      <c r="E383" s="3" t="s">
        <v>9</v>
      </c>
      <c r="F383" s="3" t="s">
        <v>12</v>
      </c>
      <c r="G383" s="2">
        <v>1214.4000000000001</v>
      </c>
      <c r="H383" s="2">
        <v>6734.4</v>
      </c>
      <c r="I383" s="3" t="s">
        <v>26</v>
      </c>
    </row>
    <row r="384" spans="1:9" x14ac:dyDescent="0.3">
      <c r="A384">
        <v>127</v>
      </c>
      <c r="B384" s="1">
        <v>45331</v>
      </c>
      <c r="C384" s="1">
        <v>45391</v>
      </c>
      <c r="D384" s="2">
        <v>2620</v>
      </c>
      <c r="E384" s="3" t="s">
        <v>6</v>
      </c>
      <c r="F384" s="3" t="s">
        <v>11</v>
      </c>
      <c r="G384" s="2">
        <v>576.4</v>
      </c>
      <c r="H384" s="2">
        <v>3196.4</v>
      </c>
      <c r="I384" s="3" t="s">
        <v>26</v>
      </c>
    </row>
    <row r="385" spans="1:9" x14ac:dyDescent="0.3">
      <c r="A385">
        <v>234</v>
      </c>
      <c r="B385" s="1">
        <v>45331</v>
      </c>
      <c r="C385" s="1">
        <v>45391</v>
      </c>
      <c r="D385" s="2">
        <v>4760</v>
      </c>
      <c r="E385" s="3" t="s">
        <v>4</v>
      </c>
      <c r="F385" s="3" t="s">
        <v>13</v>
      </c>
      <c r="G385" s="2">
        <v>1047.2</v>
      </c>
      <c r="H385" s="2">
        <v>5807.2</v>
      </c>
      <c r="I385" s="3" t="s">
        <v>26</v>
      </c>
    </row>
    <row r="386" spans="1:9" x14ac:dyDescent="0.3">
      <c r="A386">
        <v>323</v>
      </c>
      <c r="B386" s="1">
        <v>45331</v>
      </c>
      <c r="C386" s="1">
        <v>45391</v>
      </c>
      <c r="D386" s="2">
        <v>900</v>
      </c>
      <c r="E386" s="3" t="s">
        <v>9</v>
      </c>
      <c r="F386" s="3" t="s">
        <v>11</v>
      </c>
      <c r="G386" s="2">
        <v>198</v>
      </c>
      <c r="H386" s="2">
        <v>1098</v>
      </c>
      <c r="I386" s="3" t="s">
        <v>26</v>
      </c>
    </row>
    <row r="387" spans="1:9" x14ac:dyDescent="0.3">
      <c r="A387">
        <v>327</v>
      </c>
      <c r="B387" s="1">
        <v>45331</v>
      </c>
      <c r="C387" s="1">
        <v>45391</v>
      </c>
      <c r="D387" s="2">
        <v>1100</v>
      </c>
      <c r="E387" s="3" t="s">
        <v>6</v>
      </c>
      <c r="F387" s="3" t="s">
        <v>12</v>
      </c>
      <c r="G387" s="2">
        <v>242</v>
      </c>
      <c r="H387" s="2">
        <v>1342</v>
      </c>
      <c r="I387" s="3" t="s">
        <v>26</v>
      </c>
    </row>
    <row r="388" spans="1:9" x14ac:dyDescent="0.3">
      <c r="A388">
        <v>312</v>
      </c>
      <c r="B388" s="1">
        <v>45331</v>
      </c>
      <c r="C388" s="1">
        <v>45391</v>
      </c>
      <c r="D388" s="2">
        <v>350</v>
      </c>
      <c r="E388" s="3" t="s">
        <v>7</v>
      </c>
      <c r="F388" s="3" t="s">
        <v>14</v>
      </c>
      <c r="G388" s="2">
        <v>77</v>
      </c>
      <c r="H388" s="2">
        <v>427</v>
      </c>
      <c r="I388" s="3" t="s">
        <v>26</v>
      </c>
    </row>
    <row r="389" spans="1:9" x14ac:dyDescent="0.3">
      <c r="A389">
        <v>325</v>
      </c>
      <c r="B389" s="1">
        <v>45331</v>
      </c>
      <c r="C389" s="1">
        <v>45391</v>
      </c>
      <c r="D389" s="2">
        <v>1000</v>
      </c>
      <c r="E389" s="3" t="s">
        <v>4</v>
      </c>
      <c r="F389" s="3" t="s">
        <v>13</v>
      </c>
      <c r="G389" s="2">
        <v>220</v>
      </c>
      <c r="H389" s="2">
        <v>1220</v>
      </c>
      <c r="I389" s="3" t="s">
        <v>26</v>
      </c>
    </row>
    <row r="390" spans="1:9" x14ac:dyDescent="0.3">
      <c r="A390">
        <v>58</v>
      </c>
      <c r="B390" s="1">
        <v>45330</v>
      </c>
      <c r="C390" s="1">
        <v>45390</v>
      </c>
      <c r="D390" s="2">
        <v>1240</v>
      </c>
      <c r="E390" s="3" t="s">
        <v>3</v>
      </c>
      <c r="F390" s="3" t="s">
        <v>12</v>
      </c>
      <c r="G390" s="2">
        <v>272.8</v>
      </c>
      <c r="H390" s="2">
        <v>1512.8</v>
      </c>
      <c r="I390" s="3" t="s">
        <v>26</v>
      </c>
    </row>
    <row r="391" spans="1:9" x14ac:dyDescent="0.3">
      <c r="A391">
        <v>456</v>
      </c>
      <c r="B391" s="1">
        <v>45330</v>
      </c>
      <c r="C391" s="1">
        <v>45390</v>
      </c>
      <c r="D391" s="2">
        <v>1800</v>
      </c>
      <c r="E391" s="3" t="s">
        <v>5</v>
      </c>
      <c r="F391" s="3" t="s">
        <v>11</v>
      </c>
      <c r="G391" s="2">
        <v>396</v>
      </c>
      <c r="H391" s="2">
        <v>2196</v>
      </c>
      <c r="I391" s="3" t="s">
        <v>26</v>
      </c>
    </row>
    <row r="392" spans="1:9" x14ac:dyDescent="0.3">
      <c r="A392">
        <v>8</v>
      </c>
      <c r="B392" s="1">
        <v>45330</v>
      </c>
      <c r="C392" s="1">
        <v>45390</v>
      </c>
      <c r="D392" s="2">
        <v>240</v>
      </c>
      <c r="E392" s="3" t="s">
        <v>6</v>
      </c>
      <c r="F392" s="3" t="s">
        <v>11</v>
      </c>
      <c r="G392" s="2">
        <v>52.8</v>
      </c>
      <c r="H392" s="2">
        <v>292.8</v>
      </c>
      <c r="I392" s="3" t="s">
        <v>26</v>
      </c>
    </row>
    <row r="393" spans="1:9" x14ac:dyDescent="0.3">
      <c r="A393">
        <v>485</v>
      </c>
      <c r="B393" s="1">
        <v>45330</v>
      </c>
      <c r="C393" s="1">
        <v>45390</v>
      </c>
      <c r="D393" s="2">
        <v>5500</v>
      </c>
      <c r="E393" s="3" t="s">
        <v>8</v>
      </c>
      <c r="F393" s="3" t="s">
        <v>13</v>
      </c>
      <c r="G393" s="2">
        <v>1210</v>
      </c>
      <c r="H393" s="2">
        <v>6710</v>
      </c>
      <c r="I393" s="3" t="s">
        <v>26</v>
      </c>
    </row>
    <row r="394" spans="1:9" x14ac:dyDescent="0.3">
      <c r="A394">
        <v>6</v>
      </c>
      <c r="B394" s="1">
        <v>45330</v>
      </c>
      <c r="C394" s="1">
        <v>45390</v>
      </c>
      <c r="D394" s="2">
        <v>200</v>
      </c>
      <c r="E394" s="3" t="s">
        <v>7</v>
      </c>
      <c r="F394" s="3" t="s">
        <v>12</v>
      </c>
      <c r="G394" s="2">
        <v>44</v>
      </c>
      <c r="H394" s="2">
        <v>244</v>
      </c>
      <c r="I394" s="3" t="s">
        <v>26</v>
      </c>
    </row>
    <row r="395" spans="1:9" x14ac:dyDescent="0.3">
      <c r="A395">
        <v>434</v>
      </c>
      <c r="B395" s="1">
        <v>45330</v>
      </c>
      <c r="C395" s="1">
        <v>45390</v>
      </c>
      <c r="D395" s="2">
        <v>6450</v>
      </c>
      <c r="E395" s="3" t="s">
        <v>8</v>
      </c>
      <c r="F395" s="3" t="s">
        <v>12</v>
      </c>
      <c r="G395" s="2">
        <v>1419</v>
      </c>
      <c r="H395" s="2">
        <v>7869</v>
      </c>
      <c r="I395" s="3" t="s">
        <v>26</v>
      </c>
    </row>
    <row r="396" spans="1:9" x14ac:dyDescent="0.3">
      <c r="A396">
        <v>475</v>
      </c>
      <c r="B396" s="1">
        <v>45330</v>
      </c>
      <c r="C396" s="1">
        <v>45390</v>
      </c>
      <c r="D396" s="2">
        <v>6500</v>
      </c>
      <c r="E396" s="3" t="s">
        <v>25</v>
      </c>
      <c r="F396" s="3" t="s">
        <v>12</v>
      </c>
      <c r="G396" s="2">
        <v>1430</v>
      </c>
      <c r="H396" s="2">
        <v>7930</v>
      </c>
      <c r="I396" s="3" t="s">
        <v>26</v>
      </c>
    </row>
    <row r="397" spans="1:9" x14ac:dyDescent="0.3">
      <c r="A397">
        <v>66</v>
      </c>
      <c r="B397" s="1">
        <v>45330</v>
      </c>
      <c r="C397" s="1">
        <v>45390</v>
      </c>
      <c r="D397" s="2">
        <v>1400</v>
      </c>
      <c r="E397" s="3" t="s">
        <v>8</v>
      </c>
      <c r="F397" s="3" t="s">
        <v>13</v>
      </c>
      <c r="G397" s="2">
        <v>308</v>
      </c>
      <c r="H397" s="2">
        <v>1708</v>
      </c>
      <c r="I397" s="3" t="s">
        <v>26</v>
      </c>
    </row>
    <row r="398" spans="1:9" x14ac:dyDescent="0.3">
      <c r="A398">
        <v>296</v>
      </c>
      <c r="B398" s="1">
        <v>45330</v>
      </c>
      <c r="C398" s="1">
        <v>45390</v>
      </c>
      <c r="D398" s="2">
        <v>500</v>
      </c>
      <c r="E398" s="3" t="s">
        <v>3</v>
      </c>
      <c r="F398" s="3" t="s">
        <v>12</v>
      </c>
      <c r="G398" s="2">
        <v>110</v>
      </c>
      <c r="H398" s="2">
        <v>610</v>
      </c>
      <c r="I398" s="3" t="s">
        <v>26</v>
      </c>
    </row>
    <row r="399" spans="1:9" x14ac:dyDescent="0.3">
      <c r="A399">
        <v>282</v>
      </c>
      <c r="B399" s="1">
        <v>45330</v>
      </c>
      <c r="C399" s="1">
        <v>45390</v>
      </c>
      <c r="D399" s="2">
        <v>5720</v>
      </c>
      <c r="E399" s="3" t="s">
        <v>25</v>
      </c>
      <c r="F399" s="3" t="s">
        <v>12</v>
      </c>
      <c r="G399" s="2">
        <v>1258.4000000000001</v>
      </c>
      <c r="H399" s="2">
        <v>6978.4</v>
      </c>
      <c r="I399" s="3" t="s">
        <v>26</v>
      </c>
    </row>
    <row r="400" spans="1:9" x14ac:dyDescent="0.3">
      <c r="A400">
        <v>300</v>
      </c>
      <c r="B400" s="1">
        <v>45330</v>
      </c>
      <c r="C400" s="1">
        <v>45390</v>
      </c>
      <c r="D400" s="2">
        <v>1300</v>
      </c>
      <c r="E400" s="3" t="s">
        <v>25</v>
      </c>
      <c r="F400" s="3" t="s">
        <v>12</v>
      </c>
      <c r="G400" s="2">
        <v>286</v>
      </c>
      <c r="H400" s="2">
        <v>1586</v>
      </c>
      <c r="I400" s="3" t="s">
        <v>26</v>
      </c>
    </row>
    <row r="401" spans="1:9" x14ac:dyDescent="0.3">
      <c r="A401">
        <v>176</v>
      </c>
      <c r="B401" s="1">
        <v>45330</v>
      </c>
      <c r="C401" s="1">
        <v>45390</v>
      </c>
      <c r="D401" s="2">
        <v>3600</v>
      </c>
      <c r="E401" s="3" t="s">
        <v>7</v>
      </c>
      <c r="F401" s="3" t="s">
        <v>11</v>
      </c>
      <c r="G401" s="2">
        <v>792</v>
      </c>
      <c r="H401" s="2">
        <v>4392</v>
      </c>
      <c r="I401" s="3" t="s">
        <v>26</v>
      </c>
    </row>
    <row r="402" spans="1:9" x14ac:dyDescent="0.3">
      <c r="A402">
        <v>413</v>
      </c>
      <c r="B402" s="1">
        <v>45330</v>
      </c>
      <c r="C402" s="1">
        <v>45390</v>
      </c>
      <c r="D402" s="2">
        <v>5400</v>
      </c>
      <c r="E402" s="3" t="s">
        <v>3</v>
      </c>
      <c r="F402" s="3" t="s">
        <v>14</v>
      </c>
      <c r="G402" s="2">
        <v>1188</v>
      </c>
      <c r="H402" s="2">
        <v>6588</v>
      </c>
      <c r="I402" s="3" t="s">
        <v>26</v>
      </c>
    </row>
    <row r="403" spans="1:9" x14ac:dyDescent="0.3">
      <c r="A403">
        <v>477</v>
      </c>
      <c r="B403" s="1">
        <v>45330</v>
      </c>
      <c r="C403" s="1">
        <v>45390</v>
      </c>
      <c r="D403" s="2">
        <v>6300</v>
      </c>
      <c r="E403" s="3" t="s">
        <v>3</v>
      </c>
      <c r="F403" s="3" t="s">
        <v>11</v>
      </c>
      <c r="G403" s="2">
        <v>1386</v>
      </c>
      <c r="H403" s="2">
        <v>7686</v>
      </c>
      <c r="I403" s="3" t="s">
        <v>26</v>
      </c>
    </row>
    <row r="404" spans="1:9" x14ac:dyDescent="0.3">
      <c r="A404">
        <v>150</v>
      </c>
      <c r="B404" s="1">
        <v>45330</v>
      </c>
      <c r="C404" s="1">
        <v>45390</v>
      </c>
      <c r="D404" s="2">
        <v>3080</v>
      </c>
      <c r="E404" s="3" t="s">
        <v>5</v>
      </c>
      <c r="F404" s="3" t="s">
        <v>13</v>
      </c>
      <c r="G404" s="2">
        <v>677.6</v>
      </c>
      <c r="H404" s="2">
        <v>3757.6</v>
      </c>
      <c r="I404" s="3" t="s">
        <v>26</v>
      </c>
    </row>
    <row r="405" spans="1:9" x14ac:dyDescent="0.3">
      <c r="A405">
        <v>49</v>
      </c>
      <c r="B405" s="1">
        <v>45330</v>
      </c>
      <c r="C405" s="1">
        <v>45390</v>
      </c>
      <c r="D405" s="2">
        <v>1060</v>
      </c>
      <c r="E405" s="3" t="s">
        <v>8</v>
      </c>
      <c r="F405" s="3" t="s">
        <v>14</v>
      </c>
      <c r="G405" s="2">
        <v>233.2</v>
      </c>
      <c r="H405" s="2">
        <v>1293.2</v>
      </c>
      <c r="I405" s="3" t="s">
        <v>26</v>
      </c>
    </row>
    <row r="406" spans="1:9" x14ac:dyDescent="0.3">
      <c r="A406">
        <v>356</v>
      </c>
      <c r="B406" s="1">
        <v>45330</v>
      </c>
      <c r="C406" s="1">
        <v>45390</v>
      </c>
      <c r="D406" s="2">
        <v>2550</v>
      </c>
      <c r="E406" s="3" t="s">
        <v>25</v>
      </c>
      <c r="F406" s="3" t="s">
        <v>12</v>
      </c>
      <c r="G406" s="2">
        <v>561</v>
      </c>
      <c r="H406" s="2">
        <v>3111</v>
      </c>
      <c r="I406" s="3" t="s">
        <v>26</v>
      </c>
    </row>
    <row r="407" spans="1:9" x14ac:dyDescent="0.3">
      <c r="A407">
        <v>259</v>
      </c>
      <c r="B407" s="1">
        <v>45330</v>
      </c>
      <c r="C407" s="1">
        <v>45390</v>
      </c>
      <c r="D407" s="2">
        <v>5260</v>
      </c>
      <c r="E407" s="3" t="s">
        <v>6</v>
      </c>
      <c r="F407" s="3" t="s">
        <v>14</v>
      </c>
      <c r="G407" s="2">
        <v>1157.2</v>
      </c>
      <c r="H407" s="2">
        <v>6417.2</v>
      </c>
      <c r="I407" s="3" t="s">
        <v>26</v>
      </c>
    </row>
    <row r="408" spans="1:9" x14ac:dyDescent="0.3">
      <c r="A408">
        <v>85</v>
      </c>
      <c r="B408" s="1">
        <v>45330</v>
      </c>
      <c r="C408" s="1">
        <v>45390</v>
      </c>
      <c r="D408" s="2">
        <v>1780</v>
      </c>
      <c r="E408" s="3" t="s">
        <v>9</v>
      </c>
      <c r="F408" s="3" t="s">
        <v>11</v>
      </c>
      <c r="G408" s="2">
        <v>391.6</v>
      </c>
      <c r="H408" s="2">
        <v>2171.6</v>
      </c>
      <c r="I408" s="3" t="s">
        <v>26</v>
      </c>
    </row>
    <row r="409" spans="1:9" x14ac:dyDescent="0.3">
      <c r="A409">
        <v>104</v>
      </c>
      <c r="B409" s="1">
        <v>45330</v>
      </c>
      <c r="C409" s="1">
        <v>45390</v>
      </c>
      <c r="D409" s="2">
        <v>2160</v>
      </c>
      <c r="E409" s="3" t="s">
        <v>4</v>
      </c>
      <c r="F409" s="3" t="s">
        <v>12</v>
      </c>
      <c r="G409" s="2">
        <v>475.2</v>
      </c>
      <c r="H409" s="2">
        <v>2635.2</v>
      </c>
      <c r="I409" s="3" t="s">
        <v>26</v>
      </c>
    </row>
    <row r="410" spans="1:9" x14ac:dyDescent="0.3">
      <c r="A410">
        <v>92</v>
      </c>
      <c r="B410" s="1">
        <v>45330</v>
      </c>
      <c r="C410" s="1">
        <v>45390</v>
      </c>
      <c r="D410" s="2">
        <v>1920</v>
      </c>
      <c r="E410" s="3" t="s">
        <v>3</v>
      </c>
      <c r="F410" s="3" t="s">
        <v>11</v>
      </c>
      <c r="G410" s="2">
        <v>422.4</v>
      </c>
      <c r="H410" s="2">
        <v>2342.4</v>
      </c>
      <c r="I410" s="3" t="s">
        <v>26</v>
      </c>
    </row>
    <row r="411" spans="1:9" x14ac:dyDescent="0.3">
      <c r="A411">
        <v>156</v>
      </c>
      <c r="B411" s="1">
        <v>45330</v>
      </c>
      <c r="C411" s="1">
        <v>45390</v>
      </c>
      <c r="D411" s="2">
        <v>3200</v>
      </c>
      <c r="E411" s="3" t="s">
        <v>5</v>
      </c>
      <c r="F411" s="3" t="s">
        <v>12</v>
      </c>
      <c r="G411" s="2">
        <v>704</v>
      </c>
      <c r="H411" s="2">
        <v>3904</v>
      </c>
      <c r="I411" s="3" t="s">
        <v>26</v>
      </c>
    </row>
    <row r="412" spans="1:9" x14ac:dyDescent="0.3">
      <c r="A412">
        <v>22</v>
      </c>
      <c r="B412" s="1">
        <v>45330</v>
      </c>
      <c r="C412" s="1">
        <v>45390</v>
      </c>
      <c r="D412" s="2">
        <v>520</v>
      </c>
      <c r="E412" s="3" t="s">
        <v>3</v>
      </c>
      <c r="F412" s="3" t="s">
        <v>11</v>
      </c>
      <c r="G412" s="2">
        <v>114.4</v>
      </c>
      <c r="H412" s="2">
        <v>634.4</v>
      </c>
      <c r="I412" s="3" t="s">
        <v>26</v>
      </c>
    </row>
    <row r="413" spans="1:9" x14ac:dyDescent="0.3">
      <c r="A413">
        <v>202</v>
      </c>
      <c r="B413" s="1">
        <v>45330</v>
      </c>
      <c r="C413" s="1">
        <v>45390</v>
      </c>
      <c r="D413" s="2">
        <v>4120</v>
      </c>
      <c r="E413" s="3" t="s">
        <v>8</v>
      </c>
      <c r="F413" s="3" t="s">
        <v>12</v>
      </c>
      <c r="G413" s="2">
        <v>906.4</v>
      </c>
      <c r="H413" s="2">
        <v>5026.3999999999996</v>
      </c>
      <c r="I413" s="3" t="s">
        <v>26</v>
      </c>
    </row>
    <row r="414" spans="1:9" x14ac:dyDescent="0.3">
      <c r="A414">
        <v>227</v>
      </c>
      <c r="B414" s="1">
        <v>45330</v>
      </c>
      <c r="C414" s="1">
        <v>45390</v>
      </c>
      <c r="D414" s="2">
        <v>4620</v>
      </c>
      <c r="E414" s="3" t="s">
        <v>7</v>
      </c>
      <c r="F414" s="3" t="s">
        <v>13</v>
      </c>
      <c r="G414" s="2">
        <v>1016.4</v>
      </c>
      <c r="H414" s="2">
        <v>5636.4</v>
      </c>
      <c r="I414" s="3" t="s">
        <v>26</v>
      </c>
    </row>
    <row r="415" spans="1:9" x14ac:dyDescent="0.3">
      <c r="A415">
        <v>284</v>
      </c>
      <c r="B415" s="1">
        <v>45330</v>
      </c>
      <c r="C415" s="1">
        <v>45390</v>
      </c>
      <c r="D415" s="2">
        <v>5760</v>
      </c>
      <c r="E415" s="3" t="s">
        <v>8</v>
      </c>
      <c r="F415" s="3" t="s">
        <v>14</v>
      </c>
      <c r="G415" s="2">
        <v>1267.2</v>
      </c>
      <c r="H415" s="2">
        <v>7027.2</v>
      </c>
      <c r="I415" s="3" t="s">
        <v>26</v>
      </c>
    </row>
    <row r="416" spans="1:9" x14ac:dyDescent="0.3">
      <c r="A416">
        <v>487</v>
      </c>
      <c r="B416" s="1">
        <v>45330</v>
      </c>
      <c r="C416" s="1">
        <v>45390</v>
      </c>
      <c r="D416" s="2">
        <v>5300</v>
      </c>
      <c r="E416" s="3" t="s">
        <v>25</v>
      </c>
      <c r="F416" s="3" t="s">
        <v>13</v>
      </c>
      <c r="G416" s="2">
        <v>1166</v>
      </c>
      <c r="H416" s="2">
        <v>6466</v>
      </c>
      <c r="I416" s="3" t="s">
        <v>26</v>
      </c>
    </row>
    <row r="417" spans="1:9" x14ac:dyDescent="0.3">
      <c r="A417">
        <v>148</v>
      </c>
      <c r="B417" s="1">
        <v>45330</v>
      </c>
      <c r="C417" s="1">
        <v>45390</v>
      </c>
      <c r="D417" s="2">
        <v>3040</v>
      </c>
      <c r="E417" s="3" t="s">
        <v>8</v>
      </c>
      <c r="F417" s="3" t="s">
        <v>11</v>
      </c>
      <c r="G417" s="2">
        <v>668.8</v>
      </c>
      <c r="H417" s="2">
        <v>3708.8</v>
      </c>
      <c r="I417" s="3" t="s">
        <v>26</v>
      </c>
    </row>
    <row r="418" spans="1:9" x14ac:dyDescent="0.3">
      <c r="A418">
        <v>478</v>
      </c>
      <c r="B418" s="1">
        <v>45330</v>
      </c>
      <c r="C418" s="1">
        <v>45390</v>
      </c>
      <c r="D418" s="2">
        <v>6200</v>
      </c>
      <c r="E418" s="3" t="s">
        <v>4</v>
      </c>
      <c r="F418" s="3" t="s">
        <v>12</v>
      </c>
      <c r="G418" s="2">
        <v>1364</v>
      </c>
      <c r="H418" s="2">
        <v>7564</v>
      </c>
      <c r="I418" s="3" t="s">
        <v>26</v>
      </c>
    </row>
    <row r="419" spans="1:9" x14ac:dyDescent="0.3">
      <c r="A419">
        <v>354</v>
      </c>
      <c r="B419" s="1">
        <v>45330</v>
      </c>
      <c r="C419" s="1">
        <v>45390</v>
      </c>
      <c r="D419" s="2">
        <v>2450</v>
      </c>
      <c r="E419" s="3" t="s">
        <v>5</v>
      </c>
      <c r="F419" s="3" t="s">
        <v>14</v>
      </c>
      <c r="G419" s="2">
        <v>539</v>
      </c>
      <c r="H419" s="2">
        <v>2989</v>
      </c>
      <c r="I419" s="3" t="s">
        <v>26</v>
      </c>
    </row>
    <row r="420" spans="1:9" x14ac:dyDescent="0.3">
      <c r="A420">
        <v>355</v>
      </c>
      <c r="B420" s="1">
        <v>45330</v>
      </c>
      <c r="C420" s="1">
        <v>45390</v>
      </c>
      <c r="D420" s="2">
        <v>2500</v>
      </c>
      <c r="E420" s="3" t="s">
        <v>8</v>
      </c>
      <c r="F420" s="3" t="s">
        <v>12</v>
      </c>
      <c r="G420" s="2">
        <v>550</v>
      </c>
      <c r="H420" s="2">
        <v>3050</v>
      </c>
      <c r="I420" s="3" t="s">
        <v>26</v>
      </c>
    </row>
    <row r="421" spans="1:9" x14ac:dyDescent="0.3">
      <c r="A421">
        <v>396</v>
      </c>
      <c r="B421" s="1">
        <v>45330</v>
      </c>
      <c r="C421" s="1">
        <v>45390</v>
      </c>
      <c r="D421" s="2">
        <v>4550</v>
      </c>
      <c r="E421" s="3" t="s">
        <v>3</v>
      </c>
      <c r="F421" s="3" t="s">
        <v>14</v>
      </c>
      <c r="G421" s="2">
        <v>1001</v>
      </c>
      <c r="H421" s="2">
        <v>5551</v>
      </c>
      <c r="I421" s="3" t="s">
        <v>26</v>
      </c>
    </row>
    <row r="422" spans="1:9" x14ac:dyDescent="0.3">
      <c r="A422">
        <v>235</v>
      </c>
      <c r="B422" s="1">
        <v>45329</v>
      </c>
      <c r="C422" s="1">
        <v>45389</v>
      </c>
      <c r="D422" s="2">
        <v>4780</v>
      </c>
      <c r="E422" s="3" t="s">
        <v>5</v>
      </c>
      <c r="F422" s="3" t="s">
        <v>13</v>
      </c>
      <c r="G422" s="2">
        <v>1051.5999999999999</v>
      </c>
      <c r="H422" s="2">
        <v>5831.6</v>
      </c>
      <c r="I422" s="3" t="s">
        <v>26</v>
      </c>
    </row>
    <row r="423" spans="1:9" x14ac:dyDescent="0.3">
      <c r="A423">
        <v>225</v>
      </c>
      <c r="B423" s="1">
        <v>45329</v>
      </c>
      <c r="C423" s="1">
        <v>45389</v>
      </c>
      <c r="D423" s="2">
        <v>4580</v>
      </c>
      <c r="E423" s="3" t="s">
        <v>6</v>
      </c>
      <c r="F423" s="3" t="s">
        <v>11</v>
      </c>
      <c r="G423" s="2">
        <v>1007.6</v>
      </c>
      <c r="H423" s="2">
        <v>5587.6</v>
      </c>
      <c r="I423" s="3" t="s">
        <v>26</v>
      </c>
    </row>
    <row r="424" spans="1:9" x14ac:dyDescent="0.3">
      <c r="A424">
        <v>294</v>
      </c>
      <c r="B424" s="1">
        <v>45329</v>
      </c>
      <c r="C424" s="1">
        <v>45389</v>
      </c>
      <c r="D424" s="2">
        <v>5960</v>
      </c>
      <c r="E424" s="3" t="s">
        <v>3</v>
      </c>
      <c r="F424" s="3" t="s">
        <v>12</v>
      </c>
      <c r="G424" s="2">
        <v>1311.2</v>
      </c>
      <c r="H424" s="2">
        <v>7271.2</v>
      </c>
      <c r="I424" s="3" t="s">
        <v>26</v>
      </c>
    </row>
    <row r="425" spans="1:9" x14ac:dyDescent="0.3">
      <c r="A425">
        <v>454</v>
      </c>
      <c r="B425" s="1">
        <v>45329</v>
      </c>
      <c r="C425" s="1">
        <v>45389</v>
      </c>
      <c r="D425" s="2">
        <v>7450</v>
      </c>
      <c r="E425" s="3" t="s">
        <v>8</v>
      </c>
      <c r="F425" s="3" t="s">
        <v>12</v>
      </c>
      <c r="G425" s="2">
        <v>1639</v>
      </c>
      <c r="H425" s="2">
        <v>9089</v>
      </c>
      <c r="I425" s="3" t="s">
        <v>26</v>
      </c>
    </row>
    <row r="426" spans="1:9" x14ac:dyDescent="0.3">
      <c r="A426">
        <v>226</v>
      </c>
      <c r="B426" s="1">
        <v>45329</v>
      </c>
      <c r="C426" s="1">
        <v>45389</v>
      </c>
      <c r="D426" s="2">
        <v>4600</v>
      </c>
      <c r="E426" s="3" t="s">
        <v>3</v>
      </c>
      <c r="F426" s="3" t="s">
        <v>12</v>
      </c>
      <c r="G426" s="2">
        <v>1012</v>
      </c>
      <c r="H426" s="2">
        <v>5612</v>
      </c>
      <c r="I426" s="3" t="s">
        <v>26</v>
      </c>
    </row>
    <row r="427" spans="1:9" x14ac:dyDescent="0.3">
      <c r="A427">
        <v>265</v>
      </c>
      <c r="B427" s="1">
        <v>45329</v>
      </c>
      <c r="C427" s="1">
        <v>45389</v>
      </c>
      <c r="D427" s="2">
        <v>5380</v>
      </c>
      <c r="E427" s="3" t="s">
        <v>25</v>
      </c>
      <c r="F427" s="3" t="s">
        <v>12</v>
      </c>
      <c r="G427" s="2">
        <v>1183.5999999999999</v>
      </c>
      <c r="H427" s="2">
        <v>6563.6</v>
      </c>
      <c r="I427" s="3" t="s">
        <v>26</v>
      </c>
    </row>
    <row r="428" spans="1:9" x14ac:dyDescent="0.3">
      <c r="A428">
        <v>120</v>
      </c>
      <c r="B428" s="1">
        <v>45329</v>
      </c>
      <c r="C428" s="1">
        <v>45389</v>
      </c>
      <c r="D428" s="2">
        <v>2480</v>
      </c>
      <c r="E428" s="3" t="s">
        <v>3</v>
      </c>
      <c r="F428" s="3" t="s">
        <v>11</v>
      </c>
      <c r="G428" s="2">
        <v>545.6</v>
      </c>
      <c r="H428" s="2">
        <v>3025.6</v>
      </c>
      <c r="I428" s="3" t="s">
        <v>26</v>
      </c>
    </row>
    <row r="429" spans="1:9" x14ac:dyDescent="0.3">
      <c r="A429">
        <v>491</v>
      </c>
      <c r="B429" s="1">
        <v>45329</v>
      </c>
      <c r="C429" s="1">
        <v>45389</v>
      </c>
      <c r="D429" s="2">
        <v>4900</v>
      </c>
      <c r="E429" s="3" t="s">
        <v>8</v>
      </c>
      <c r="F429" s="3" t="s">
        <v>11</v>
      </c>
      <c r="G429" s="2">
        <v>1078</v>
      </c>
      <c r="H429" s="2">
        <v>5978</v>
      </c>
      <c r="I429" s="3" t="s">
        <v>26</v>
      </c>
    </row>
    <row r="430" spans="1:9" x14ac:dyDescent="0.3">
      <c r="A430">
        <v>381</v>
      </c>
      <c r="B430" s="1">
        <v>45329</v>
      </c>
      <c r="C430" s="1">
        <v>45389</v>
      </c>
      <c r="D430" s="2">
        <v>3800</v>
      </c>
      <c r="E430" s="3" t="s">
        <v>3</v>
      </c>
      <c r="F430" s="3" t="s">
        <v>13</v>
      </c>
      <c r="G430" s="2">
        <v>836</v>
      </c>
      <c r="H430" s="2">
        <v>4636</v>
      </c>
      <c r="I430" s="3" t="s">
        <v>26</v>
      </c>
    </row>
    <row r="431" spans="1:9" x14ac:dyDescent="0.3">
      <c r="A431">
        <v>98</v>
      </c>
      <c r="B431" s="1">
        <v>45329</v>
      </c>
      <c r="C431" s="1">
        <v>45389</v>
      </c>
      <c r="D431" s="2">
        <v>2040</v>
      </c>
      <c r="E431" s="3" t="s">
        <v>4</v>
      </c>
      <c r="F431" s="3" t="s">
        <v>12</v>
      </c>
      <c r="G431" s="2">
        <v>448.8</v>
      </c>
      <c r="H431" s="2">
        <v>2488.8000000000002</v>
      </c>
      <c r="I431" s="3" t="s">
        <v>26</v>
      </c>
    </row>
    <row r="432" spans="1:9" x14ac:dyDescent="0.3">
      <c r="A432">
        <v>488</v>
      </c>
      <c r="B432" s="1">
        <v>45329</v>
      </c>
      <c r="C432" s="1">
        <v>45389</v>
      </c>
      <c r="D432" s="2">
        <v>5200</v>
      </c>
      <c r="E432" s="3" t="s">
        <v>8</v>
      </c>
      <c r="F432" s="3" t="s">
        <v>11</v>
      </c>
      <c r="G432" s="2">
        <v>1144</v>
      </c>
      <c r="H432" s="2">
        <v>6344</v>
      </c>
      <c r="I432" s="3" t="s">
        <v>26</v>
      </c>
    </row>
    <row r="433" spans="1:9" x14ac:dyDescent="0.3">
      <c r="A433">
        <v>313</v>
      </c>
      <c r="B433" s="1">
        <v>45329</v>
      </c>
      <c r="C433" s="1">
        <v>45389</v>
      </c>
      <c r="D433" s="2">
        <v>400</v>
      </c>
      <c r="E433" s="3" t="s">
        <v>3</v>
      </c>
      <c r="F433" s="3" t="s">
        <v>12</v>
      </c>
      <c r="G433" s="2">
        <v>88</v>
      </c>
      <c r="H433" s="2">
        <v>488</v>
      </c>
      <c r="I433" s="3" t="s">
        <v>26</v>
      </c>
    </row>
    <row r="434" spans="1:9" x14ac:dyDescent="0.3">
      <c r="A434">
        <v>302</v>
      </c>
      <c r="B434" s="1">
        <v>45329</v>
      </c>
      <c r="C434" s="1">
        <v>45389</v>
      </c>
      <c r="D434" s="2">
        <v>1700</v>
      </c>
      <c r="E434" s="3" t="s">
        <v>4</v>
      </c>
      <c r="F434" s="3" t="s">
        <v>11</v>
      </c>
      <c r="G434" s="2">
        <v>374</v>
      </c>
      <c r="H434" s="2">
        <v>2074</v>
      </c>
      <c r="I434" s="3" t="s">
        <v>26</v>
      </c>
    </row>
    <row r="435" spans="1:9" x14ac:dyDescent="0.3">
      <c r="A435">
        <v>326</v>
      </c>
      <c r="B435" s="1">
        <v>45329</v>
      </c>
      <c r="C435" s="1">
        <v>45389</v>
      </c>
      <c r="D435" s="2">
        <v>1050</v>
      </c>
      <c r="E435" s="3" t="s">
        <v>5</v>
      </c>
      <c r="F435" s="3" t="s">
        <v>14</v>
      </c>
      <c r="G435" s="2">
        <v>231</v>
      </c>
      <c r="H435" s="2">
        <v>1281</v>
      </c>
      <c r="I435" s="3" t="s">
        <v>26</v>
      </c>
    </row>
    <row r="436" spans="1:9" x14ac:dyDescent="0.3">
      <c r="A436">
        <v>335</v>
      </c>
      <c r="B436" s="1">
        <v>45329</v>
      </c>
      <c r="C436" s="1">
        <v>45389</v>
      </c>
      <c r="D436" s="2">
        <v>1500</v>
      </c>
      <c r="E436" s="3" t="s">
        <v>8</v>
      </c>
      <c r="F436" s="3" t="s">
        <v>12</v>
      </c>
      <c r="G436" s="2">
        <v>330</v>
      </c>
      <c r="H436" s="2">
        <v>1830</v>
      </c>
      <c r="I436" s="3" t="s">
        <v>26</v>
      </c>
    </row>
    <row r="437" spans="1:9" x14ac:dyDescent="0.3">
      <c r="A437">
        <v>328</v>
      </c>
      <c r="B437" s="1">
        <v>45329</v>
      </c>
      <c r="C437" s="1">
        <v>45389</v>
      </c>
      <c r="D437" s="2">
        <v>1150</v>
      </c>
      <c r="E437" s="3" t="s">
        <v>3</v>
      </c>
      <c r="F437" s="3" t="s">
        <v>12</v>
      </c>
      <c r="G437" s="2">
        <v>253</v>
      </c>
      <c r="H437" s="2">
        <v>1403</v>
      </c>
      <c r="I437" s="3" t="s">
        <v>26</v>
      </c>
    </row>
    <row r="438" spans="1:9" x14ac:dyDescent="0.3">
      <c r="A438">
        <v>496</v>
      </c>
      <c r="B438" s="1">
        <v>45329</v>
      </c>
      <c r="C438" s="1">
        <v>45389</v>
      </c>
      <c r="D438" s="2">
        <v>4400</v>
      </c>
      <c r="E438" s="3" t="s">
        <v>5</v>
      </c>
      <c r="F438" s="3" t="s">
        <v>12</v>
      </c>
      <c r="G438" s="2">
        <v>968</v>
      </c>
      <c r="H438" s="2">
        <v>5368</v>
      </c>
      <c r="I438" s="3" t="s">
        <v>26</v>
      </c>
    </row>
    <row r="439" spans="1:9" x14ac:dyDescent="0.3">
      <c r="A439">
        <v>247</v>
      </c>
      <c r="B439" s="1">
        <v>45329</v>
      </c>
      <c r="C439" s="1">
        <v>45389</v>
      </c>
      <c r="D439" s="2">
        <v>5020</v>
      </c>
      <c r="E439" s="3" t="s">
        <v>8</v>
      </c>
      <c r="F439" s="3" t="s">
        <v>13</v>
      </c>
      <c r="G439" s="2">
        <v>1104.4000000000001</v>
      </c>
      <c r="H439" s="2">
        <v>6124.4</v>
      </c>
      <c r="I439" s="3" t="s">
        <v>26</v>
      </c>
    </row>
    <row r="440" spans="1:9" x14ac:dyDescent="0.3">
      <c r="A440">
        <v>61</v>
      </c>
      <c r="B440" s="1">
        <v>45329</v>
      </c>
      <c r="C440" s="1">
        <v>45389</v>
      </c>
      <c r="D440" s="2">
        <v>1300</v>
      </c>
      <c r="E440" s="3" t="s">
        <v>25</v>
      </c>
      <c r="F440" s="3" t="s">
        <v>12</v>
      </c>
      <c r="G440" s="2">
        <v>286</v>
      </c>
      <c r="H440" s="2">
        <v>1586</v>
      </c>
      <c r="I440" s="3" t="s">
        <v>26</v>
      </c>
    </row>
    <row r="441" spans="1:9" x14ac:dyDescent="0.3">
      <c r="A441">
        <v>239</v>
      </c>
      <c r="B441" s="1">
        <v>45329</v>
      </c>
      <c r="C441" s="1">
        <v>45389</v>
      </c>
      <c r="D441" s="2">
        <v>4860</v>
      </c>
      <c r="E441" s="3" t="s">
        <v>3</v>
      </c>
      <c r="F441" s="3" t="s">
        <v>11</v>
      </c>
      <c r="G441" s="2">
        <v>1069.2</v>
      </c>
      <c r="H441" s="2">
        <v>5929.2</v>
      </c>
      <c r="I441" s="3" t="s">
        <v>26</v>
      </c>
    </row>
    <row r="442" spans="1:9" x14ac:dyDescent="0.3">
      <c r="A442">
        <v>422</v>
      </c>
      <c r="B442" s="1">
        <v>45329</v>
      </c>
      <c r="C442" s="1">
        <v>45389</v>
      </c>
      <c r="D442" s="2">
        <v>5850</v>
      </c>
      <c r="E442" s="3" t="s">
        <v>5</v>
      </c>
      <c r="F442" s="3" t="s">
        <v>12</v>
      </c>
      <c r="G442" s="2">
        <v>1287</v>
      </c>
      <c r="H442" s="2">
        <v>7137</v>
      </c>
      <c r="I442" s="3" t="s">
        <v>26</v>
      </c>
    </row>
    <row r="443" spans="1:9" x14ac:dyDescent="0.3">
      <c r="A443">
        <v>87</v>
      </c>
      <c r="B443" s="1">
        <v>45329</v>
      </c>
      <c r="C443" s="1">
        <v>45389</v>
      </c>
      <c r="D443" s="2">
        <v>1820</v>
      </c>
      <c r="E443" s="3" t="s">
        <v>4</v>
      </c>
      <c r="F443" s="3" t="s">
        <v>13</v>
      </c>
      <c r="G443" s="2">
        <v>400.4</v>
      </c>
      <c r="H443" s="2">
        <v>2220.4</v>
      </c>
      <c r="I443" s="3" t="s">
        <v>26</v>
      </c>
    </row>
    <row r="444" spans="1:9" x14ac:dyDescent="0.3">
      <c r="A444">
        <v>407</v>
      </c>
      <c r="B444" s="1">
        <v>45329</v>
      </c>
      <c r="C444" s="1">
        <v>45389</v>
      </c>
      <c r="D444" s="2">
        <v>5100</v>
      </c>
      <c r="E444" s="3" t="s">
        <v>25</v>
      </c>
      <c r="F444" s="3" t="s">
        <v>11</v>
      </c>
      <c r="G444" s="2">
        <v>1122</v>
      </c>
      <c r="H444" s="2">
        <v>6222</v>
      </c>
      <c r="I444" s="3" t="s">
        <v>26</v>
      </c>
    </row>
    <row r="445" spans="1:9" x14ac:dyDescent="0.3">
      <c r="A445">
        <v>397</v>
      </c>
      <c r="B445" s="1">
        <v>45329</v>
      </c>
      <c r="C445" s="1">
        <v>45389</v>
      </c>
      <c r="D445" s="2">
        <v>4600</v>
      </c>
      <c r="E445" s="3" t="s">
        <v>7</v>
      </c>
      <c r="F445" s="3" t="s">
        <v>12</v>
      </c>
      <c r="G445" s="2">
        <v>1012</v>
      </c>
      <c r="H445" s="2">
        <v>5612</v>
      </c>
      <c r="I445" s="3" t="s">
        <v>26</v>
      </c>
    </row>
    <row r="446" spans="1:9" x14ac:dyDescent="0.3">
      <c r="A446">
        <v>67</v>
      </c>
      <c r="B446" s="1">
        <v>45329</v>
      </c>
      <c r="C446" s="1">
        <v>45389</v>
      </c>
      <c r="D446" s="2">
        <v>1420</v>
      </c>
      <c r="E446" s="3" t="s">
        <v>25</v>
      </c>
      <c r="F446" s="3" t="s">
        <v>13</v>
      </c>
      <c r="G446" s="2">
        <v>312.39999999999998</v>
      </c>
      <c r="H446" s="2">
        <v>1732.4</v>
      </c>
      <c r="I446" s="3" t="s">
        <v>26</v>
      </c>
    </row>
    <row r="447" spans="1:9" x14ac:dyDescent="0.3">
      <c r="A447">
        <v>408</v>
      </c>
      <c r="B447" s="1">
        <v>45329</v>
      </c>
      <c r="C447" s="1">
        <v>45389</v>
      </c>
      <c r="D447" s="2">
        <v>5150</v>
      </c>
      <c r="E447" s="3" t="s">
        <v>9</v>
      </c>
      <c r="F447" s="3" t="s">
        <v>12</v>
      </c>
      <c r="G447" s="2">
        <v>1133</v>
      </c>
      <c r="H447" s="2">
        <v>6283</v>
      </c>
      <c r="I447" s="3" t="s">
        <v>26</v>
      </c>
    </row>
    <row r="448" spans="1:9" x14ac:dyDescent="0.3">
      <c r="A448">
        <v>472</v>
      </c>
      <c r="B448" s="1">
        <v>45328</v>
      </c>
      <c r="C448" s="1">
        <v>45388</v>
      </c>
      <c r="D448" s="2">
        <v>6800</v>
      </c>
      <c r="E448" s="3" t="s">
        <v>4</v>
      </c>
      <c r="F448" s="3" t="s">
        <v>13</v>
      </c>
      <c r="G448" s="2">
        <v>1496</v>
      </c>
      <c r="H448" s="2">
        <v>8296</v>
      </c>
      <c r="I448" s="3" t="s">
        <v>26</v>
      </c>
    </row>
    <row r="449" spans="1:9" x14ac:dyDescent="0.3">
      <c r="A449">
        <v>497</v>
      </c>
      <c r="B449" s="1">
        <v>45328</v>
      </c>
      <c r="C449" s="1">
        <v>45388</v>
      </c>
      <c r="D449" s="2">
        <v>4300</v>
      </c>
      <c r="E449" s="3" t="s">
        <v>6</v>
      </c>
      <c r="F449" s="3" t="s">
        <v>14</v>
      </c>
      <c r="G449" s="2">
        <v>946</v>
      </c>
      <c r="H449" s="2">
        <v>5246</v>
      </c>
      <c r="I449" s="3" t="s">
        <v>26</v>
      </c>
    </row>
    <row r="450" spans="1:9" x14ac:dyDescent="0.3">
      <c r="A450">
        <v>473</v>
      </c>
      <c r="B450" s="1">
        <v>45328</v>
      </c>
      <c r="C450" s="1">
        <v>45388</v>
      </c>
      <c r="D450" s="2">
        <v>6700</v>
      </c>
      <c r="E450" s="3" t="s">
        <v>5</v>
      </c>
      <c r="F450" s="3" t="s">
        <v>13</v>
      </c>
      <c r="G450" s="2">
        <v>1474</v>
      </c>
      <c r="H450" s="2">
        <v>8174</v>
      </c>
      <c r="I450" s="3" t="s">
        <v>26</v>
      </c>
    </row>
    <row r="451" spans="1:9" x14ac:dyDescent="0.3">
      <c r="A451">
        <v>142</v>
      </c>
      <c r="B451" s="1">
        <v>45328</v>
      </c>
      <c r="C451" s="1">
        <v>45388</v>
      </c>
      <c r="D451" s="2">
        <v>2920</v>
      </c>
      <c r="E451" s="3" t="s">
        <v>7</v>
      </c>
      <c r="F451" s="3" t="s">
        <v>12</v>
      </c>
      <c r="G451" s="2">
        <v>642.4</v>
      </c>
      <c r="H451" s="2">
        <v>3562.4</v>
      </c>
      <c r="I451" s="3" t="s">
        <v>26</v>
      </c>
    </row>
    <row r="452" spans="1:9" x14ac:dyDescent="0.3">
      <c r="A452">
        <v>334</v>
      </c>
      <c r="B452" s="1">
        <v>45328</v>
      </c>
      <c r="C452" s="1">
        <v>45388</v>
      </c>
      <c r="D452" s="2">
        <v>1450</v>
      </c>
      <c r="E452" s="3" t="s">
        <v>25</v>
      </c>
      <c r="F452" s="3" t="s">
        <v>11</v>
      </c>
      <c r="G452" s="2">
        <v>319</v>
      </c>
      <c r="H452" s="2">
        <v>1769</v>
      </c>
      <c r="I452" s="3" t="s">
        <v>26</v>
      </c>
    </row>
    <row r="453" spans="1:9" x14ac:dyDescent="0.3">
      <c r="A453">
        <v>163</v>
      </c>
      <c r="B453" s="1">
        <v>45328</v>
      </c>
      <c r="C453" s="1">
        <v>45388</v>
      </c>
      <c r="D453" s="2">
        <v>3340</v>
      </c>
      <c r="E453" s="3" t="s">
        <v>25</v>
      </c>
      <c r="F453" s="3" t="s">
        <v>13</v>
      </c>
      <c r="G453" s="2">
        <v>734.8</v>
      </c>
      <c r="H453" s="2">
        <v>4074.8</v>
      </c>
      <c r="I453" s="3" t="s">
        <v>26</v>
      </c>
    </row>
    <row r="454" spans="1:9" x14ac:dyDescent="0.3">
      <c r="A454">
        <v>146</v>
      </c>
      <c r="B454" s="1">
        <v>45328</v>
      </c>
      <c r="C454" s="1">
        <v>45388</v>
      </c>
      <c r="D454" s="2">
        <v>3000</v>
      </c>
      <c r="E454" s="3" t="s">
        <v>25</v>
      </c>
      <c r="F454" s="3" t="s">
        <v>12</v>
      </c>
      <c r="G454" s="2">
        <v>660</v>
      </c>
      <c r="H454" s="2">
        <v>3660</v>
      </c>
      <c r="I454" s="3" t="s">
        <v>26</v>
      </c>
    </row>
    <row r="455" spans="1:9" x14ac:dyDescent="0.3">
      <c r="A455">
        <v>114</v>
      </c>
      <c r="B455" s="1">
        <v>45328</v>
      </c>
      <c r="C455" s="1">
        <v>45388</v>
      </c>
      <c r="D455" s="2">
        <v>2360</v>
      </c>
      <c r="E455" s="3" t="s">
        <v>8</v>
      </c>
      <c r="F455" s="3" t="s">
        <v>12</v>
      </c>
      <c r="G455" s="2">
        <v>519.20000000000005</v>
      </c>
      <c r="H455" s="2">
        <v>2879.2</v>
      </c>
      <c r="I455" s="3" t="s">
        <v>26</v>
      </c>
    </row>
    <row r="456" spans="1:9" x14ac:dyDescent="0.3">
      <c r="A456">
        <v>113</v>
      </c>
      <c r="B456" s="1">
        <v>45328</v>
      </c>
      <c r="C456" s="1">
        <v>45388</v>
      </c>
      <c r="D456" s="2">
        <v>2340</v>
      </c>
      <c r="E456" s="3" t="s">
        <v>25</v>
      </c>
      <c r="F456" s="3" t="s">
        <v>11</v>
      </c>
      <c r="G456" s="2">
        <v>514.79999999999995</v>
      </c>
      <c r="H456" s="2">
        <v>2854.8</v>
      </c>
      <c r="I456" s="3" t="s">
        <v>26</v>
      </c>
    </row>
    <row r="457" spans="1:9" x14ac:dyDescent="0.3">
      <c r="A457">
        <v>338</v>
      </c>
      <c r="B457" s="1">
        <v>45328</v>
      </c>
      <c r="C457" s="1">
        <v>45388</v>
      </c>
      <c r="D457" s="2">
        <v>1650</v>
      </c>
      <c r="E457" s="3" t="s">
        <v>8</v>
      </c>
      <c r="F457" s="3" t="s">
        <v>12</v>
      </c>
      <c r="G457" s="2">
        <v>363</v>
      </c>
      <c r="H457" s="2">
        <v>2013</v>
      </c>
      <c r="I457" s="3" t="s">
        <v>26</v>
      </c>
    </row>
    <row r="458" spans="1:9" x14ac:dyDescent="0.3">
      <c r="A458">
        <v>346</v>
      </c>
      <c r="B458" s="1">
        <v>45328</v>
      </c>
      <c r="C458" s="1">
        <v>45388</v>
      </c>
      <c r="D458" s="2">
        <v>2050</v>
      </c>
      <c r="E458" s="3" t="s">
        <v>7</v>
      </c>
      <c r="F458" s="3" t="s">
        <v>13</v>
      </c>
      <c r="G458" s="2">
        <v>451</v>
      </c>
      <c r="H458" s="2">
        <v>2501</v>
      </c>
      <c r="I458" s="3" t="s">
        <v>26</v>
      </c>
    </row>
    <row r="459" spans="1:9" x14ac:dyDescent="0.3">
      <c r="A459">
        <v>165</v>
      </c>
      <c r="B459" s="1">
        <v>45328</v>
      </c>
      <c r="C459" s="1">
        <v>45388</v>
      </c>
      <c r="D459" s="2">
        <v>3380</v>
      </c>
      <c r="E459" s="3" t="s">
        <v>8</v>
      </c>
      <c r="F459" s="3" t="s">
        <v>13</v>
      </c>
      <c r="G459" s="2">
        <v>743.6</v>
      </c>
      <c r="H459" s="2">
        <v>4123.6000000000004</v>
      </c>
      <c r="I459" s="3" t="s">
        <v>26</v>
      </c>
    </row>
    <row r="460" spans="1:9" x14ac:dyDescent="0.3">
      <c r="A460">
        <v>189</v>
      </c>
      <c r="B460" s="1">
        <v>45328</v>
      </c>
      <c r="C460" s="1">
        <v>45388</v>
      </c>
      <c r="D460" s="2">
        <v>3860</v>
      </c>
      <c r="E460" s="3" t="s">
        <v>4</v>
      </c>
      <c r="F460" s="3" t="s">
        <v>14</v>
      </c>
      <c r="G460" s="2">
        <v>849.2</v>
      </c>
      <c r="H460" s="2">
        <v>4709.2</v>
      </c>
      <c r="I460" s="3" t="s">
        <v>26</v>
      </c>
    </row>
    <row r="461" spans="1:9" x14ac:dyDescent="0.3">
      <c r="A461">
        <v>274</v>
      </c>
      <c r="B461" s="1">
        <v>45328</v>
      </c>
      <c r="C461" s="1">
        <v>45388</v>
      </c>
      <c r="D461" s="2">
        <v>5560</v>
      </c>
      <c r="E461" s="3" t="s">
        <v>4</v>
      </c>
      <c r="F461" s="3" t="s">
        <v>11</v>
      </c>
      <c r="G461" s="2">
        <v>1223.2</v>
      </c>
      <c r="H461" s="2">
        <v>6783.2</v>
      </c>
      <c r="I461" s="3" t="s">
        <v>26</v>
      </c>
    </row>
    <row r="462" spans="1:9" x14ac:dyDescent="0.3">
      <c r="A462">
        <v>241</v>
      </c>
      <c r="B462" s="1">
        <v>45328</v>
      </c>
      <c r="C462" s="1">
        <v>45388</v>
      </c>
      <c r="D462" s="2">
        <v>4900</v>
      </c>
      <c r="E462" s="3" t="s">
        <v>5</v>
      </c>
      <c r="F462" s="3" t="s">
        <v>13</v>
      </c>
      <c r="G462" s="2">
        <v>1078</v>
      </c>
      <c r="H462" s="2">
        <v>5978</v>
      </c>
      <c r="I462" s="3" t="s">
        <v>26</v>
      </c>
    </row>
    <row r="463" spans="1:9" x14ac:dyDescent="0.3">
      <c r="A463">
        <v>213</v>
      </c>
      <c r="B463" s="1">
        <v>45328</v>
      </c>
      <c r="C463" s="1">
        <v>45388</v>
      </c>
      <c r="D463" s="2">
        <v>4340</v>
      </c>
      <c r="E463" s="3" t="s">
        <v>8</v>
      </c>
      <c r="F463" s="3" t="s">
        <v>13</v>
      </c>
      <c r="G463" s="2">
        <v>954.8</v>
      </c>
      <c r="H463" s="2">
        <v>5294.8</v>
      </c>
      <c r="I463" s="3" t="s">
        <v>26</v>
      </c>
    </row>
    <row r="464" spans="1:9" x14ac:dyDescent="0.3">
      <c r="A464">
        <v>178</v>
      </c>
      <c r="B464" s="1">
        <v>45328</v>
      </c>
      <c r="C464" s="1">
        <v>45388</v>
      </c>
      <c r="D464" s="2">
        <v>3640</v>
      </c>
      <c r="E464" s="3" t="s">
        <v>6</v>
      </c>
      <c r="F464" s="3" t="s">
        <v>13</v>
      </c>
      <c r="G464" s="2">
        <v>800.8</v>
      </c>
      <c r="H464" s="2">
        <v>4440.8</v>
      </c>
      <c r="I464" s="3" t="s">
        <v>26</v>
      </c>
    </row>
    <row r="465" spans="1:9" x14ac:dyDescent="0.3">
      <c r="A465">
        <v>175</v>
      </c>
      <c r="B465" s="1">
        <v>45328</v>
      </c>
      <c r="C465" s="1">
        <v>45388</v>
      </c>
      <c r="D465" s="2">
        <v>3580</v>
      </c>
      <c r="E465" s="3" t="s">
        <v>3</v>
      </c>
      <c r="F465" s="3" t="s">
        <v>14</v>
      </c>
      <c r="G465" s="2">
        <v>787.6</v>
      </c>
      <c r="H465" s="2">
        <v>4367.6000000000004</v>
      </c>
      <c r="I465" s="3" t="s">
        <v>26</v>
      </c>
    </row>
    <row r="466" spans="1:9" x14ac:dyDescent="0.3">
      <c r="A466">
        <v>275</v>
      </c>
      <c r="B466" s="1">
        <v>45328</v>
      </c>
      <c r="C466" s="1">
        <v>45388</v>
      </c>
      <c r="D466" s="2">
        <v>5580</v>
      </c>
      <c r="E466" s="3" t="s">
        <v>5</v>
      </c>
      <c r="F466" s="3" t="s">
        <v>13</v>
      </c>
      <c r="G466" s="2">
        <v>1227.5999999999999</v>
      </c>
      <c r="H466" s="2">
        <v>6807.6</v>
      </c>
      <c r="I466" s="3" t="s">
        <v>26</v>
      </c>
    </row>
    <row r="467" spans="1:9" x14ac:dyDescent="0.3">
      <c r="A467">
        <v>186</v>
      </c>
      <c r="B467" s="1">
        <v>45328</v>
      </c>
      <c r="C467" s="1">
        <v>45388</v>
      </c>
      <c r="D467" s="2">
        <v>3800</v>
      </c>
      <c r="E467" s="3" t="s">
        <v>25</v>
      </c>
      <c r="F467" s="3" t="s">
        <v>14</v>
      </c>
      <c r="G467" s="2">
        <v>836</v>
      </c>
      <c r="H467" s="2">
        <v>4636</v>
      </c>
      <c r="I467" s="3" t="s">
        <v>26</v>
      </c>
    </row>
    <row r="468" spans="1:9" x14ac:dyDescent="0.3">
      <c r="A468">
        <v>230</v>
      </c>
      <c r="B468" s="1">
        <v>45328</v>
      </c>
      <c r="C468" s="1">
        <v>45388</v>
      </c>
      <c r="D468" s="2">
        <v>4680</v>
      </c>
      <c r="E468" s="3" t="s">
        <v>8</v>
      </c>
      <c r="F468" s="3" t="s">
        <v>12</v>
      </c>
      <c r="G468" s="2">
        <v>1029.5999999999999</v>
      </c>
      <c r="H468" s="2">
        <v>5709.6</v>
      </c>
      <c r="I468" s="3" t="s">
        <v>26</v>
      </c>
    </row>
    <row r="469" spans="1:9" x14ac:dyDescent="0.3">
      <c r="A469">
        <v>436</v>
      </c>
      <c r="B469" s="1">
        <v>45328</v>
      </c>
      <c r="C469" s="1">
        <v>45388</v>
      </c>
      <c r="D469" s="2">
        <v>6550</v>
      </c>
      <c r="E469" s="3" t="s">
        <v>25</v>
      </c>
      <c r="F469" s="3" t="s">
        <v>12</v>
      </c>
      <c r="G469" s="2">
        <v>1441</v>
      </c>
      <c r="H469" s="2">
        <v>7991</v>
      </c>
      <c r="I469" s="3" t="s">
        <v>26</v>
      </c>
    </row>
    <row r="470" spans="1:9" x14ac:dyDescent="0.3">
      <c r="A470">
        <v>442</v>
      </c>
      <c r="B470" s="1">
        <v>45328</v>
      </c>
      <c r="C470" s="1">
        <v>45388</v>
      </c>
      <c r="D470" s="2">
        <v>6850</v>
      </c>
      <c r="E470" s="3" t="s">
        <v>9</v>
      </c>
      <c r="F470" s="3" t="s">
        <v>11</v>
      </c>
      <c r="G470" s="2">
        <v>1507</v>
      </c>
      <c r="H470" s="2">
        <v>8357</v>
      </c>
      <c r="I470" s="3" t="s">
        <v>26</v>
      </c>
    </row>
    <row r="471" spans="1:9" x14ac:dyDescent="0.3">
      <c r="A471">
        <v>429</v>
      </c>
      <c r="B471" s="1">
        <v>45328</v>
      </c>
      <c r="C471" s="1">
        <v>45388</v>
      </c>
      <c r="D471" s="2">
        <v>6200</v>
      </c>
      <c r="E471" s="3" t="s">
        <v>6</v>
      </c>
      <c r="F471" s="3" t="s">
        <v>13</v>
      </c>
      <c r="G471" s="2">
        <v>1364</v>
      </c>
      <c r="H471" s="2">
        <v>7564</v>
      </c>
      <c r="I471" s="3" t="s">
        <v>26</v>
      </c>
    </row>
    <row r="472" spans="1:9" x14ac:dyDescent="0.3">
      <c r="A472">
        <v>417</v>
      </c>
      <c r="B472" s="1">
        <v>45328</v>
      </c>
      <c r="C472" s="1">
        <v>45388</v>
      </c>
      <c r="D472" s="2">
        <v>5600</v>
      </c>
      <c r="E472" s="3" t="s">
        <v>8</v>
      </c>
      <c r="F472" s="3" t="s">
        <v>13</v>
      </c>
      <c r="G472" s="2">
        <v>1232</v>
      </c>
      <c r="H472" s="2">
        <v>6832</v>
      </c>
      <c r="I472" s="3" t="s">
        <v>26</v>
      </c>
    </row>
    <row r="473" spans="1:9" x14ac:dyDescent="0.3">
      <c r="A473">
        <v>80</v>
      </c>
      <c r="B473" s="1">
        <v>45328</v>
      </c>
      <c r="C473" s="1">
        <v>45388</v>
      </c>
      <c r="D473" s="2">
        <v>1680</v>
      </c>
      <c r="E473" s="3" t="s">
        <v>8</v>
      </c>
      <c r="F473" s="3" t="s">
        <v>13</v>
      </c>
      <c r="G473" s="2">
        <v>369.6</v>
      </c>
      <c r="H473" s="2">
        <v>2049.6</v>
      </c>
      <c r="I473" s="3" t="s">
        <v>26</v>
      </c>
    </row>
    <row r="474" spans="1:9" x14ac:dyDescent="0.3">
      <c r="A474">
        <v>54</v>
      </c>
      <c r="B474" s="1">
        <v>45328</v>
      </c>
      <c r="C474" s="1">
        <v>45388</v>
      </c>
      <c r="D474" s="2">
        <v>1160</v>
      </c>
      <c r="E474" s="3" t="s">
        <v>5</v>
      </c>
      <c r="F474" s="3" t="s">
        <v>11</v>
      </c>
      <c r="G474" s="2">
        <v>255.2</v>
      </c>
      <c r="H474" s="2">
        <v>1415.2</v>
      </c>
      <c r="I474" s="3" t="s">
        <v>26</v>
      </c>
    </row>
    <row r="475" spans="1:9" x14ac:dyDescent="0.3">
      <c r="A475">
        <v>105</v>
      </c>
      <c r="B475" s="1">
        <v>45328</v>
      </c>
      <c r="C475" s="1">
        <v>45388</v>
      </c>
      <c r="D475" s="2">
        <v>2180</v>
      </c>
      <c r="E475" s="3" t="s">
        <v>5</v>
      </c>
      <c r="F475" s="3" t="s">
        <v>14</v>
      </c>
      <c r="G475" s="2">
        <v>479.6</v>
      </c>
      <c r="H475" s="2">
        <v>2659.6</v>
      </c>
      <c r="I475" s="3" t="s">
        <v>26</v>
      </c>
    </row>
    <row r="476" spans="1:9" x14ac:dyDescent="0.3">
      <c r="A476">
        <v>211</v>
      </c>
      <c r="B476" s="1">
        <v>45327</v>
      </c>
      <c r="C476" s="1">
        <v>45387</v>
      </c>
      <c r="D476" s="2">
        <v>4300</v>
      </c>
      <c r="E476" s="3" t="s">
        <v>3</v>
      </c>
      <c r="F476" s="3" t="s">
        <v>11</v>
      </c>
      <c r="G476" s="2">
        <v>946</v>
      </c>
      <c r="H476" s="2">
        <v>5246</v>
      </c>
      <c r="I476" s="3" t="s">
        <v>26</v>
      </c>
    </row>
    <row r="477" spans="1:9" x14ac:dyDescent="0.3">
      <c r="A477">
        <v>490</v>
      </c>
      <c r="B477" s="1">
        <v>45327</v>
      </c>
      <c r="C477" s="1">
        <v>45387</v>
      </c>
      <c r="D477" s="2">
        <v>5000</v>
      </c>
      <c r="E477" s="3" t="s">
        <v>5</v>
      </c>
      <c r="F477" s="3" t="s">
        <v>12</v>
      </c>
      <c r="G477" s="2">
        <v>1100</v>
      </c>
      <c r="H477" s="2">
        <v>6100</v>
      </c>
      <c r="I477" s="3" t="s">
        <v>26</v>
      </c>
    </row>
    <row r="478" spans="1:9" x14ac:dyDescent="0.3">
      <c r="A478">
        <v>38</v>
      </c>
      <c r="B478" s="1">
        <v>45327</v>
      </c>
      <c r="C478" s="1">
        <v>45387</v>
      </c>
      <c r="D478" s="2">
        <v>840</v>
      </c>
      <c r="E478" s="3" t="s">
        <v>6</v>
      </c>
      <c r="F478" s="3" t="s">
        <v>13</v>
      </c>
      <c r="G478" s="2">
        <v>184.8</v>
      </c>
      <c r="H478" s="2">
        <v>1024.8</v>
      </c>
      <c r="I478" s="3" t="s">
        <v>26</v>
      </c>
    </row>
    <row r="479" spans="1:9" x14ac:dyDescent="0.3">
      <c r="A479">
        <v>52</v>
      </c>
      <c r="B479" s="1">
        <v>45327</v>
      </c>
      <c r="C479" s="1">
        <v>45387</v>
      </c>
      <c r="D479" s="2">
        <v>1120</v>
      </c>
      <c r="E479" s="3" t="s">
        <v>3</v>
      </c>
      <c r="F479" s="3" t="s">
        <v>13</v>
      </c>
      <c r="G479" s="2">
        <v>246.4</v>
      </c>
      <c r="H479" s="2">
        <v>1366.4</v>
      </c>
      <c r="I479" s="3" t="s">
        <v>26</v>
      </c>
    </row>
    <row r="480" spans="1:9" x14ac:dyDescent="0.3">
      <c r="A480">
        <v>190</v>
      </c>
      <c r="B480" s="1">
        <v>45327</v>
      </c>
      <c r="C480" s="1">
        <v>45387</v>
      </c>
      <c r="D480" s="2">
        <v>3880</v>
      </c>
      <c r="E480" s="3" t="s">
        <v>5</v>
      </c>
      <c r="F480" s="3" t="s">
        <v>11</v>
      </c>
      <c r="G480" s="2">
        <v>853.6</v>
      </c>
      <c r="H480" s="2">
        <v>4733.6000000000004</v>
      </c>
      <c r="I480" s="3" t="s">
        <v>26</v>
      </c>
    </row>
    <row r="481" spans="1:9" x14ac:dyDescent="0.3">
      <c r="A481">
        <v>214</v>
      </c>
      <c r="B481" s="1">
        <v>45327</v>
      </c>
      <c r="C481" s="1">
        <v>45387</v>
      </c>
      <c r="D481" s="2">
        <v>4360</v>
      </c>
      <c r="E481" s="3" t="s">
        <v>25</v>
      </c>
      <c r="F481" s="3" t="s">
        <v>14</v>
      </c>
      <c r="G481" s="2">
        <v>959.2</v>
      </c>
      <c r="H481" s="2">
        <v>5319.2</v>
      </c>
      <c r="I481" s="3" t="s">
        <v>26</v>
      </c>
    </row>
    <row r="482" spans="1:9" x14ac:dyDescent="0.3">
      <c r="A482">
        <v>215</v>
      </c>
      <c r="B482" s="1">
        <v>45327</v>
      </c>
      <c r="C482" s="1">
        <v>45387</v>
      </c>
      <c r="D482" s="2">
        <v>4380</v>
      </c>
      <c r="E482" s="3" t="s">
        <v>25</v>
      </c>
      <c r="F482" s="3" t="s">
        <v>12</v>
      </c>
      <c r="G482" s="2">
        <v>963.6</v>
      </c>
      <c r="H482" s="2">
        <v>5343.6</v>
      </c>
      <c r="I482" s="3" t="s">
        <v>26</v>
      </c>
    </row>
    <row r="483" spans="1:9" x14ac:dyDescent="0.3">
      <c r="A483">
        <v>236</v>
      </c>
      <c r="B483" s="1">
        <v>45327</v>
      </c>
      <c r="C483" s="1">
        <v>45387</v>
      </c>
      <c r="D483" s="2">
        <v>4800</v>
      </c>
      <c r="E483" s="3" t="s">
        <v>8</v>
      </c>
      <c r="F483" s="3" t="s">
        <v>11</v>
      </c>
      <c r="G483" s="2">
        <v>1056</v>
      </c>
      <c r="H483" s="2">
        <v>5856</v>
      </c>
      <c r="I483" s="3" t="s">
        <v>26</v>
      </c>
    </row>
    <row r="484" spans="1:9" x14ac:dyDescent="0.3">
      <c r="A484">
        <v>440</v>
      </c>
      <c r="B484" s="1">
        <v>45327</v>
      </c>
      <c r="C484" s="1">
        <v>45387</v>
      </c>
      <c r="D484" s="2">
        <v>6750</v>
      </c>
      <c r="E484" s="3" t="s">
        <v>8</v>
      </c>
      <c r="F484" s="3" t="s">
        <v>12</v>
      </c>
      <c r="G484" s="2">
        <v>1485</v>
      </c>
      <c r="H484" s="2">
        <v>8235</v>
      </c>
      <c r="I484" s="3" t="s">
        <v>26</v>
      </c>
    </row>
    <row r="485" spans="1:9" x14ac:dyDescent="0.3">
      <c r="A485">
        <v>200</v>
      </c>
      <c r="B485" s="1">
        <v>45327</v>
      </c>
      <c r="C485" s="1">
        <v>45387</v>
      </c>
      <c r="D485" s="2">
        <v>4080</v>
      </c>
      <c r="E485" s="3" t="s">
        <v>4</v>
      </c>
      <c r="F485" s="3" t="s">
        <v>14</v>
      </c>
      <c r="G485" s="2">
        <v>897.6</v>
      </c>
      <c r="H485" s="2">
        <v>4977.6000000000004</v>
      </c>
      <c r="I485" s="3" t="s">
        <v>26</v>
      </c>
    </row>
    <row r="486" spans="1:9" x14ac:dyDescent="0.3">
      <c r="A486">
        <v>492</v>
      </c>
      <c r="B486" s="1">
        <v>45327</v>
      </c>
      <c r="C486" s="1">
        <v>45387</v>
      </c>
      <c r="D486" s="2">
        <v>4800</v>
      </c>
      <c r="E486" s="3" t="s">
        <v>25</v>
      </c>
      <c r="F486" s="3" t="s">
        <v>12</v>
      </c>
      <c r="G486" s="2">
        <v>1056</v>
      </c>
      <c r="H486" s="2">
        <v>5856</v>
      </c>
      <c r="I486" s="3" t="s">
        <v>26</v>
      </c>
    </row>
    <row r="487" spans="1:9" x14ac:dyDescent="0.3">
      <c r="A487">
        <v>1</v>
      </c>
      <c r="B487" s="1">
        <v>45327</v>
      </c>
      <c r="C487" s="1">
        <v>45387</v>
      </c>
      <c r="D487" s="2">
        <v>100</v>
      </c>
      <c r="E487" s="3" t="s">
        <v>3</v>
      </c>
      <c r="F487" s="3" t="s">
        <v>11</v>
      </c>
      <c r="G487" s="2">
        <v>22</v>
      </c>
      <c r="H487" s="2">
        <v>122</v>
      </c>
      <c r="I487" s="3" t="s">
        <v>26</v>
      </c>
    </row>
    <row r="488" spans="1:9" x14ac:dyDescent="0.3">
      <c r="A488">
        <v>71</v>
      </c>
      <c r="B488" s="1">
        <v>45327</v>
      </c>
      <c r="C488" s="1">
        <v>45387</v>
      </c>
      <c r="D488" s="2">
        <v>1500</v>
      </c>
      <c r="E488" s="3" t="s">
        <v>5</v>
      </c>
      <c r="F488" s="3" t="s">
        <v>11</v>
      </c>
      <c r="G488" s="2">
        <v>330</v>
      </c>
      <c r="H488" s="2">
        <v>1830</v>
      </c>
      <c r="I488" s="3" t="s">
        <v>26</v>
      </c>
    </row>
    <row r="489" spans="1:9" x14ac:dyDescent="0.3">
      <c r="A489">
        <v>462</v>
      </c>
      <c r="B489" s="1">
        <v>45327</v>
      </c>
      <c r="C489" s="1">
        <v>45387</v>
      </c>
      <c r="D489" s="2">
        <v>7800</v>
      </c>
      <c r="E489" s="3" t="s">
        <v>5</v>
      </c>
      <c r="F489" s="3" t="s">
        <v>12</v>
      </c>
      <c r="G489" s="2">
        <v>1716</v>
      </c>
      <c r="H489" s="2">
        <v>9516</v>
      </c>
      <c r="I489" s="3" t="s">
        <v>26</v>
      </c>
    </row>
    <row r="490" spans="1:9" x14ac:dyDescent="0.3">
      <c r="A490">
        <v>461</v>
      </c>
      <c r="B490" s="1">
        <v>45327</v>
      </c>
      <c r="C490" s="1">
        <v>45387</v>
      </c>
      <c r="D490" s="2">
        <v>7900</v>
      </c>
      <c r="E490" s="3" t="s">
        <v>4</v>
      </c>
      <c r="F490" s="3" t="s">
        <v>12</v>
      </c>
      <c r="G490" s="2">
        <v>1738</v>
      </c>
      <c r="H490" s="2">
        <v>9638</v>
      </c>
      <c r="I490" s="3" t="s">
        <v>26</v>
      </c>
    </row>
    <row r="491" spans="1:9" x14ac:dyDescent="0.3">
      <c r="A491">
        <v>359</v>
      </c>
      <c r="B491" s="1">
        <v>45327</v>
      </c>
      <c r="C491" s="1">
        <v>45387</v>
      </c>
      <c r="D491" s="2">
        <v>2700</v>
      </c>
      <c r="E491" s="3" t="s">
        <v>4</v>
      </c>
      <c r="F491" s="3" t="s">
        <v>13</v>
      </c>
      <c r="G491" s="2">
        <v>594</v>
      </c>
      <c r="H491" s="2">
        <v>3294</v>
      </c>
      <c r="I491" s="3" t="s">
        <v>26</v>
      </c>
    </row>
    <row r="492" spans="1:9" x14ac:dyDescent="0.3">
      <c r="A492">
        <v>132</v>
      </c>
      <c r="B492" s="1">
        <v>45327</v>
      </c>
      <c r="C492" s="1">
        <v>45387</v>
      </c>
      <c r="D492" s="2">
        <v>2720</v>
      </c>
      <c r="E492" s="3" t="s">
        <v>4</v>
      </c>
      <c r="F492" s="3" t="s">
        <v>12</v>
      </c>
      <c r="G492" s="2">
        <v>598.4</v>
      </c>
      <c r="H492" s="2">
        <v>3318.4</v>
      </c>
      <c r="I492" s="3" t="s">
        <v>26</v>
      </c>
    </row>
    <row r="493" spans="1:9" x14ac:dyDescent="0.3">
      <c r="A493">
        <v>136</v>
      </c>
      <c r="B493" s="1">
        <v>45327</v>
      </c>
      <c r="C493" s="1">
        <v>45387</v>
      </c>
      <c r="D493" s="2">
        <v>2800</v>
      </c>
      <c r="E493" s="3" t="s">
        <v>9</v>
      </c>
      <c r="F493" s="3" t="s">
        <v>13</v>
      </c>
      <c r="G493" s="2">
        <v>616</v>
      </c>
      <c r="H493" s="2">
        <v>3416</v>
      </c>
      <c r="I493" s="3" t="s">
        <v>26</v>
      </c>
    </row>
    <row r="494" spans="1:9" x14ac:dyDescent="0.3">
      <c r="A494">
        <v>70</v>
      </c>
      <c r="B494" s="1">
        <v>45327</v>
      </c>
      <c r="C494" s="1">
        <v>45387</v>
      </c>
      <c r="D494" s="2">
        <v>1480</v>
      </c>
      <c r="E494" s="3" t="s">
        <v>4</v>
      </c>
      <c r="F494" s="3" t="s">
        <v>12</v>
      </c>
      <c r="G494" s="2">
        <v>325.60000000000002</v>
      </c>
      <c r="H494" s="2">
        <v>1805.6</v>
      </c>
      <c r="I494" s="3" t="s">
        <v>26</v>
      </c>
    </row>
    <row r="495" spans="1:9" x14ac:dyDescent="0.3">
      <c r="A495">
        <v>366</v>
      </c>
      <c r="B495" s="1">
        <v>45327</v>
      </c>
      <c r="C495" s="1">
        <v>45387</v>
      </c>
      <c r="D495" s="2">
        <v>3050</v>
      </c>
      <c r="E495" s="3" t="s">
        <v>8</v>
      </c>
      <c r="F495" s="3" t="s">
        <v>12</v>
      </c>
      <c r="G495" s="2">
        <v>671</v>
      </c>
      <c r="H495" s="2">
        <v>3721</v>
      </c>
      <c r="I495" s="3" t="s">
        <v>26</v>
      </c>
    </row>
    <row r="496" spans="1:9" x14ac:dyDescent="0.3">
      <c r="A496">
        <v>281</v>
      </c>
      <c r="B496" s="1">
        <v>45327</v>
      </c>
      <c r="C496" s="1">
        <v>45387</v>
      </c>
      <c r="D496" s="2">
        <v>5700</v>
      </c>
      <c r="E496" s="3" t="s">
        <v>8</v>
      </c>
      <c r="F496" s="3" t="s">
        <v>11</v>
      </c>
      <c r="G496" s="2">
        <v>1254</v>
      </c>
      <c r="H496" s="2">
        <v>6954</v>
      </c>
      <c r="I496" s="3" t="s">
        <v>26</v>
      </c>
    </row>
    <row r="497" spans="1:9" x14ac:dyDescent="0.3">
      <c r="A497">
        <v>435</v>
      </c>
      <c r="B497" s="1">
        <v>45327</v>
      </c>
      <c r="C497" s="1">
        <v>45387</v>
      </c>
      <c r="D497" s="2">
        <v>6500</v>
      </c>
      <c r="E497" s="3" t="s">
        <v>25</v>
      </c>
      <c r="F497" s="3" t="s">
        <v>11</v>
      </c>
      <c r="G497" s="2">
        <v>1430</v>
      </c>
      <c r="H497" s="2">
        <v>7930</v>
      </c>
      <c r="I497" s="3" t="s">
        <v>26</v>
      </c>
    </row>
    <row r="498" spans="1:9" x14ac:dyDescent="0.3">
      <c r="A498">
        <v>316</v>
      </c>
      <c r="B498" s="1">
        <v>45327</v>
      </c>
      <c r="C498" s="1">
        <v>45387</v>
      </c>
      <c r="D498" s="2">
        <v>550</v>
      </c>
      <c r="E498" s="3" t="s">
        <v>25</v>
      </c>
      <c r="F498" s="3" t="s">
        <v>11</v>
      </c>
      <c r="G498" s="2">
        <v>121</v>
      </c>
      <c r="H498" s="2">
        <v>671</v>
      </c>
      <c r="I498" s="3" t="s">
        <v>26</v>
      </c>
    </row>
    <row r="499" spans="1:9" x14ac:dyDescent="0.3">
      <c r="A499">
        <v>315</v>
      </c>
      <c r="B499" s="1">
        <v>45327</v>
      </c>
      <c r="C499" s="1">
        <v>45387</v>
      </c>
      <c r="D499" s="2">
        <v>500</v>
      </c>
      <c r="E499" s="3" t="s">
        <v>8</v>
      </c>
      <c r="F499" s="3" t="s">
        <v>14</v>
      </c>
      <c r="G499" s="2">
        <v>110</v>
      </c>
      <c r="H499" s="2">
        <v>610</v>
      </c>
      <c r="I499" s="3" t="s">
        <v>26</v>
      </c>
    </row>
    <row r="500" spans="1:9" x14ac:dyDescent="0.3">
      <c r="A500">
        <v>59</v>
      </c>
      <c r="B500" s="1">
        <v>45327</v>
      </c>
      <c r="C500" s="1">
        <v>45387</v>
      </c>
      <c r="D500" s="2">
        <v>1260</v>
      </c>
      <c r="E500" s="3" t="s">
        <v>6</v>
      </c>
      <c r="F500" s="3" t="s">
        <v>13</v>
      </c>
      <c r="G500" s="2">
        <v>277.2</v>
      </c>
      <c r="H500" s="2">
        <v>1537.2</v>
      </c>
      <c r="I500" s="3" t="s">
        <v>26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569B4-1BAD-4D8A-9382-3A5F91F4BCFA}">
  <dimension ref="C2:D8"/>
  <sheetViews>
    <sheetView zoomScale="150" zoomScaleNormal="150" workbookViewId="0">
      <selection activeCell="D12" sqref="D12"/>
    </sheetView>
  </sheetViews>
  <sheetFormatPr defaultRowHeight="14.4" x14ac:dyDescent="0.3"/>
  <cols>
    <col min="3" max="3" width="30.21875" customWidth="1"/>
    <col min="4" max="4" width="30.5546875" customWidth="1"/>
  </cols>
  <sheetData>
    <row r="2" spans="3:4" ht="15" thickBot="1" x14ac:dyDescent="0.35"/>
    <row r="3" spans="3:4" x14ac:dyDescent="0.3">
      <c r="C3" s="5" t="s">
        <v>17</v>
      </c>
      <c r="D3" s="6">
        <v>137</v>
      </c>
    </row>
    <row r="4" spans="3:4" x14ac:dyDescent="0.3">
      <c r="C4" s="7" t="s">
        <v>2</v>
      </c>
      <c r="D4" s="8" t="str">
        <f>VLOOKUP($D$3,DATI_FATTURA[],5)</f>
        <v>ALFA</v>
      </c>
    </row>
    <row r="5" spans="3:4" x14ac:dyDescent="0.3">
      <c r="C5" s="7" t="s">
        <v>18</v>
      </c>
      <c r="D5" s="9">
        <f>VLOOKUP($D$3,DATI_FATTURA[],4)</f>
        <v>2820</v>
      </c>
    </row>
    <row r="6" spans="3:4" x14ac:dyDescent="0.3">
      <c r="C6" s="7" t="s">
        <v>15</v>
      </c>
      <c r="D6" s="10">
        <f>VLOOKUP($D$3,DATI_FATTURA[],3)</f>
        <v>45403</v>
      </c>
    </row>
    <row r="7" spans="3:4" x14ac:dyDescent="0.3">
      <c r="C7" s="7" t="s">
        <v>19</v>
      </c>
      <c r="D7" s="9">
        <f>VLOOKUP($D$3,DATI_FATTURA[],7)</f>
        <v>620.4</v>
      </c>
    </row>
    <row r="8" spans="3:4" ht="15" thickBot="1" x14ac:dyDescent="0.35">
      <c r="C8" s="11" t="s">
        <v>20</v>
      </c>
      <c r="D8" s="12">
        <f>VLOOKUP($D$3,DATI_FATTURA[],8)</f>
        <v>3440.4</v>
      </c>
    </row>
  </sheetData>
  <sheetProtection autoFilter="0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B1E743-7B8A-4C64-AEF3-1ACD4E16A9A5}">
          <x14:formula1>
            <xm:f>'DATI-FATTURAZIONE.QUERY'!$A$2:$A$500</xm:f>
          </x14:formula1>
          <xm:sqref>D3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72AAC-3A78-4B80-8949-289F492F3DE1}">
  <dimension ref="A1:F500"/>
  <sheetViews>
    <sheetView workbookViewId="0">
      <selection activeCell="C34" sqref="C34"/>
    </sheetView>
  </sheetViews>
  <sheetFormatPr defaultRowHeight="14.4" x14ac:dyDescent="0.3"/>
  <cols>
    <col min="1" max="1" width="13.109375" customWidth="1"/>
    <col min="2" max="2" width="17.109375" style="1" customWidth="1"/>
    <col min="3" max="3" width="18.109375" style="1" customWidth="1"/>
    <col min="4" max="4" width="12.44140625" style="2" customWidth="1"/>
    <col min="5" max="5" width="9.77734375" customWidth="1"/>
    <col min="6" max="6" width="12.21875" bestFit="1" customWidth="1"/>
  </cols>
  <sheetData>
    <row r="1" spans="1:6" x14ac:dyDescent="0.3">
      <c r="A1" t="s">
        <v>0</v>
      </c>
      <c r="B1" s="1" t="s">
        <v>15</v>
      </c>
      <c r="C1" s="1" t="s">
        <v>23</v>
      </c>
      <c r="D1" s="2" t="s">
        <v>16</v>
      </c>
      <c r="E1" t="s">
        <v>2</v>
      </c>
      <c r="F1" t="s">
        <v>10</v>
      </c>
    </row>
    <row r="2" spans="1:6" x14ac:dyDescent="0.3">
      <c r="A2">
        <v>137</v>
      </c>
      <c r="B2" s="1">
        <v>45343</v>
      </c>
      <c r="C2" s="1">
        <f>B2+60</f>
        <v>45403</v>
      </c>
      <c r="D2" s="2">
        <v>2820</v>
      </c>
      <c r="E2" t="s">
        <v>3</v>
      </c>
      <c r="F2" t="s">
        <v>13</v>
      </c>
    </row>
    <row r="3" spans="1:6" x14ac:dyDescent="0.3">
      <c r="A3">
        <v>83</v>
      </c>
      <c r="B3" s="1">
        <v>45343</v>
      </c>
      <c r="C3" s="1">
        <f t="shared" ref="C3:C66" si="0">B3+60</f>
        <v>45403</v>
      </c>
      <c r="D3" s="2">
        <v>1740</v>
      </c>
      <c r="E3" t="s">
        <v>8</v>
      </c>
      <c r="F3" t="s">
        <v>12</v>
      </c>
    </row>
    <row r="4" spans="1:6" x14ac:dyDescent="0.3">
      <c r="A4">
        <v>467</v>
      </c>
      <c r="B4" s="1">
        <v>45343</v>
      </c>
      <c r="C4" s="1">
        <f t="shared" si="0"/>
        <v>45403</v>
      </c>
      <c r="D4" s="2">
        <v>7300</v>
      </c>
      <c r="E4" t="s">
        <v>6</v>
      </c>
      <c r="F4" t="s">
        <v>12</v>
      </c>
    </row>
    <row r="5" spans="1:6" x14ac:dyDescent="0.3">
      <c r="A5">
        <v>131</v>
      </c>
      <c r="B5" s="1">
        <v>45343</v>
      </c>
      <c r="C5" s="1">
        <f t="shared" si="0"/>
        <v>45403</v>
      </c>
      <c r="D5" s="2">
        <v>2700</v>
      </c>
      <c r="E5" t="s">
        <v>8</v>
      </c>
      <c r="F5" t="s">
        <v>12</v>
      </c>
    </row>
    <row r="6" spans="1:6" x14ac:dyDescent="0.3">
      <c r="A6">
        <v>420</v>
      </c>
      <c r="B6" s="1">
        <v>45343</v>
      </c>
      <c r="C6" s="1">
        <f t="shared" si="0"/>
        <v>45403</v>
      </c>
      <c r="D6" s="2">
        <v>5750</v>
      </c>
      <c r="E6" t="s">
        <v>8</v>
      </c>
      <c r="F6" t="s">
        <v>12</v>
      </c>
    </row>
    <row r="7" spans="1:6" x14ac:dyDescent="0.3">
      <c r="A7">
        <v>172</v>
      </c>
      <c r="B7" s="1">
        <v>45343</v>
      </c>
      <c r="C7" s="1">
        <f t="shared" si="0"/>
        <v>45403</v>
      </c>
      <c r="D7" s="2">
        <v>3520</v>
      </c>
      <c r="E7" t="s">
        <v>4</v>
      </c>
      <c r="F7" t="s">
        <v>14</v>
      </c>
    </row>
    <row r="8" spans="1:6" x14ac:dyDescent="0.3">
      <c r="A8">
        <v>482</v>
      </c>
      <c r="B8" s="1">
        <v>45343</v>
      </c>
      <c r="C8" s="1">
        <f t="shared" si="0"/>
        <v>45403</v>
      </c>
      <c r="D8" s="2">
        <v>5800</v>
      </c>
      <c r="E8" t="s">
        <v>7</v>
      </c>
      <c r="F8" t="s">
        <v>12</v>
      </c>
    </row>
    <row r="9" spans="1:6" x14ac:dyDescent="0.3">
      <c r="A9">
        <v>170</v>
      </c>
      <c r="B9" s="1">
        <v>45343</v>
      </c>
      <c r="C9" s="1">
        <f t="shared" si="0"/>
        <v>45403</v>
      </c>
      <c r="D9" s="2">
        <v>3480</v>
      </c>
      <c r="E9" t="s">
        <v>9</v>
      </c>
      <c r="F9" t="s">
        <v>12</v>
      </c>
    </row>
    <row r="10" spans="1:6" x14ac:dyDescent="0.3">
      <c r="A10">
        <v>196</v>
      </c>
      <c r="B10" s="1">
        <v>45343</v>
      </c>
      <c r="C10" s="1">
        <f t="shared" si="0"/>
        <v>45403</v>
      </c>
      <c r="D10" s="2">
        <v>4000</v>
      </c>
      <c r="E10" t="s">
        <v>8</v>
      </c>
      <c r="F10" t="s">
        <v>12</v>
      </c>
    </row>
    <row r="11" spans="1:6" x14ac:dyDescent="0.3">
      <c r="A11">
        <v>305</v>
      </c>
      <c r="B11" s="1">
        <v>45343</v>
      </c>
      <c r="C11" s="1">
        <f t="shared" si="0"/>
        <v>45403</v>
      </c>
      <c r="D11" s="2">
        <v>2300</v>
      </c>
      <c r="E11" t="s">
        <v>22</v>
      </c>
      <c r="F11" t="s">
        <v>13</v>
      </c>
    </row>
    <row r="12" spans="1:6" x14ac:dyDescent="0.3">
      <c r="A12">
        <v>432</v>
      </c>
      <c r="B12" s="1">
        <v>45343</v>
      </c>
      <c r="C12" s="1">
        <f t="shared" si="0"/>
        <v>45403</v>
      </c>
      <c r="D12" s="2">
        <v>6350</v>
      </c>
      <c r="E12" t="s">
        <v>3</v>
      </c>
      <c r="F12" t="s">
        <v>11</v>
      </c>
    </row>
    <row r="13" spans="1:6" x14ac:dyDescent="0.3">
      <c r="A13">
        <v>154</v>
      </c>
      <c r="B13" s="1">
        <v>45343</v>
      </c>
      <c r="C13" s="1">
        <f t="shared" si="0"/>
        <v>45403</v>
      </c>
      <c r="D13" s="2">
        <v>3160</v>
      </c>
      <c r="E13" t="s">
        <v>3</v>
      </c>
      <c r="F13" t="s">
        <v>12</v>
      </c>
    </row>
    <row r="14" spans="1:6" x14ac:dyDescent="0.3">
      <c r="A14">
        <v>37</v>
      </c>
      <c r="B14" s="1">
        <v>45343</v>
      </c>
      <c r="C14" s="1">
        <f t="shared" si="0"/>
        <v>45403</v>
      </c>
      <c r="D14" s="2">
        <v>820</v>
      </c>
      <c r="E14" t="s">
        <v>5</v>
      </c>
      <c r="F14" t="s">
        <v>13</v>
      </c>
    </row>
    <row r="15" spans="1:6" x14ac:dyDescent="0.3">
      <c r="A15">
        <v>314</v>
      </c>
      <c r="B15" s="1">
        <v>45343</v>
      </c>
      <c r="C15" s="1">
        <f t="shared" si="0"/>
        <v>45403</v>
      </c>
      <c r="D15" s="2">
        <v>450</v>
      </c>
      <c r="E15" t="s">
        <v>6</v>
      </c>
      <c r="F15" t="s">
        <v>12</v>
      </c>
    </row>
    <row r="16" spans="1:6" x14ac:dyDescent="0.3">
      <c r="A16">
        <v>195</v>
      </c>
      <c r="B16" s="1">
        <v>45343</v>
      </c>
      <c r="C16" s="1">
        <f t="shared" si="0"/>
        <v>45403</v>
      </c>
      <c r="D16" s="2">
        <v>3980</v>
      </c>
      <c r="E16" t="s">
        <v>6</v>
      </c>
      <c r="F16" t="s">
        <v>12</v>
      </c>
    </row>
    <row r="17" spans="1:6" x14ac:dyDescent="0.3">
      <c r="A17">
        <v>111</v>
      </c>
      <c r="B17" s="1">
        <v>45343</v>
      </c>
      <c r="C17" s="1">
        <f t="shared" si="0"/>
        <v>45403</v>
      </c>
      <c r="D17" s="2">
        <v>2300</v>
      </c>
      <c r="E17" t="s">
        <v>8</v>
      </c>
      <c r="F17" t="s">
        <v>12</v>
      </c>
    </row>
    <row r="18" spans="1:6" x14ac:dyDescent="0.3">
      <c r="A18">
        <v>486</v>
      </c>
      <c r="B18" s="1">
        <v>45343</v>
      </c>
      <c r="C18" s="1">
        <f t="shared" si="0"/>
        <v>45403</v>
      </c>
      <c r="D18" s="2">
        <v>5400</v>
      </c>
      <c r="E18" t="s">
        <v>22</v>
      </c>
      <c r="F18" t="s">
        <v>13</v>
      </c>
    </row>
    <row r="19" spans="1:6" x14ac:dyDescent="0.3">
      <c r="A19">
        <v>16</v>
      </c>
      <c r="B19" s="1">
        <v>45343</v>
      </c>
      <c r="C19" s="1">
        <f t="shared" si="0"/>
        <v>45403</v>
      </c>
      <c r="D19" s="2">
        <v>400</v>
      </c>
      <c r="E19" t="s">
        <v>22</v>
      </c>
      <c r="F19" t="s">
        <v>12</v>
      </c>
    </row>
    <row r="20" spans="1:6" x14ac:dyDescent="0.3">
      <c r="A20">
        <v>184</v>
      </c>
      <c r="B20" s="1">
        <v>45343</v>
      </c>
      <c r="C20" s="1">
        <f t="shared" si="0"/>
        <v>45403</v>
      </c>
      <c r="D20" s="2">
        <v>3760</v>
      </c>
      <c r="E20" t="s">
        <v>5</v>
      </c>
      <c r="F20" t="s">
        <v>12</v>
      </c>
    </row>
    <row r="21" spans="1:6" x14ac:dyDescent="0.3">
      <c r="A21">
        <v>2</v>
      </c>
      <c r="B21" s="1">
        <v>45343</v>
      </c>
      <c r="C21" s="1">
        <f t="shared" si="0"/>
        <v>45403</v>
      </c>
      <c r="D21" s="2">
        <v>120</v>
      </c>
      <c r="E21" t="s">
        <v>4</v>
      </c>
      <c r="F21" t="s">
        <v>12</v>
      </c>
    </row>
    <row r="22" spans="1:6" x14ac:dyDescent="0.3">
      <c r="A22">
        <v>228</v>
      </c>
      <c r="B22" s="1">
        <v>45343</v>
      </c>
      <c r="C22" s="1">
        <f t="shared" si="0"/>
        <v>45403</v>
      </c>
      <c r="D22" s="2">
        <v>4640</v>
      </c>
      <c r="E22" t="s">
        <v>3</v>
      </c>
      <c r="F22" t="s">
        <v>14</v>
      </c>
    </row>
    <row r="23" spans="1:6" x14ac:dyDescent="0.3">
      <c r="A23">
        <v>109</v>
      </c>
      <c r="B23" s="1">
        <v>45343</v>
      </c>
      <c r="C23" s="1">
        <f t="shared" si="0"/>
        <v>45403</v>
      </c>
      <c r="D23" s="2">
        <v>2260</v>
      </c>
      <c r="E23" t="s">
        <v>3</v>
      </c>
      <c r="F23" t="s">
        <v>13</v>
      </c>
    </row>
    <row r="24" spans="1:6" x14ac:dyDescent="0.3">
      <c r="A24">
        <v>271</v>
      </c>
      <c r="B24" s="1">
        <v>45343</v>
      </c>
      <c r="C24" s="1">
        <f t="shared" si="0"/>
        <v>45403</v>
      </c>
      <c r="D24" s="2">
        <v>5500</v>
      </c>
      <c r="E24" t="s">
        <v>22</v>
      </c>
      <c r="F24" t="s">
        <v>12</v>
      </c>
    </row>
    <row r="25" spans="1:6" x14ac:dyDescent="0.3">
      <c r="A25">
        <v>447</v>
      </c>
      <c r="B25" s="1">
        <v>45343</v>
      </c>
      <c r="C25" s="1">
        <f t="shared" si="0"/>
        <v>45403</v>
      </c>
      <c r="D25" s="2">
        <v>7100</v>
      </c>
      <c r="E25" t="s">
        <v>3</v>
      </c>
      <c r="F25" t="s">
        <v>12</v>
      </c>
    </row>
    <row r="26" spans="1:6" x14ac:dyDescent="0.3">
      <c r="A26">
        <v>45</v>
      </c>
      <c r="B26" s="1">
        <v>45343</v>
      </c>
      <c r="C26" s="1">
        <f t="shared" si="0"/>
        <v>45403</v>
      </c>
      <c r="D26" s="2">
        <v>980</v>
      </c>
      <c r="E26" t="s">
        <v>22</v>
      </c>
      <c r="F26" t="s">
        <v>13</v>
      </c>
    </row>
    <row r="27" spans="1:6" x14ac:dyDescent="0.3">
      <c r="A27">
        <v>182</v>
      </c>
      <c r="B27" s="1">
        <v>45343</v>
      </c>
      <c r="C27" s="1">
        <f t="shared" si="0"/>
        <v>45403</v>
      </c>
      <c r="D27" s="2">
        <v>3720</v>
      </c>
      <c r="E27" t="s">
        <v>8</v>
      </c>
      <c r="F27" t="s">
        <v>12</v>
      </c>
    </row>
    <row r="28" spans="1:6" x14ac:dyDescent="0.3">
      <c r="A28">
        <v>96</v>
      </c>
      <c r="B28" s="1">
        <v>45343</v>
      </c>
      <c r="C28" s="1">
        <f t="shared" si="0"/>
        <v>45403</v>
      </c>
      <c r="D28" s="2">
        <v>2000</v>
      </c>
      <c r="E28" t="s">
        <v>22</v>
      </c>
      <c r="F28" t="s">
        <v>11</v>
      </c>
    </row>
    <row r="29" spans="1:6" x14ac:dyDescent="0.3">
      <c r="A29">
        <v>11</v>
      </c>
      <c r="B29" s="1">
        <v>45343</v>
      </c>
      <c r="C29" s="1">
        <f t="shared" si="0"/>
        <v>45403</v>
      </c>
      <c r="D29" s="2">
        <v>300</v>
      </c>
      <c r="E29" t="s">
        <v>22</v>
      </c>
      <c r="F29" t="s">
        <v>13</v>
      </c>
    </row>
    <row r="30" spans="1:6" x14ac:dyDescent="0.3">
      <c r="A30">
        <v>279</v>
      </c>
      <c r="B30" s="1">
        <v>45342</v>
      </c>
      <c r="C30" s="1">
        <f t="shared" si="0"/>
        <v>45402</v>
      </c>
      <c r="D30" s="2">
        <v>5660</v>
      </c>
      <c r="E30" t="s">
        <v>3</v>
      </c>
      <c r="F30" t="s">
        <v>12</v>
      </c>
    </row>
    <row r="31" spans="1:6" x14ac:dyDescent="0.3">
      <c r="A31">
        <v>438</v>
      </c>
      <c r="B31" s="1">
        <v>45342</v>
      </c>
      <c r="C31" s="1">
        <f t="shared" si="0"/>
        <v>45402</v>
      </c>
      <c r="D31" s="2">
        <v>6650</v>
      </c>
      <c r="E31" t="s">
        <v>4</v>
      </c>
      <c r="F31" t="s">
        <v>14</v>
      </c>
    </row>
    <row r="32" spans="1:6" x14ac:dyDescent="0.3">
      <c r="A32">
        <v>368</v>
      </c>
      <c r="B32" s="1">
        <v>45342</v>
      </c>
      <c r="C32" s="1">
        <f t="shared" si="0"/>
        <v>45402</v>
      </c>
      <c r="D32" s="2">
        <v>3150</v>
      </c>
      <c r="E32" t="s">
        <v>22</v>
      </c>
      <c r="F32" t="s">
        <v>14</v>
      </c>
    </row>
    <row r="33" spans="1:6" x14ac:dyDescent="0.3">
      <c r="A33">
        <v>297</v>
      </c>
      <c r="B33" s="1">
        <v>45342</v>
      </c>
      <c r="C33" s="1">
        <f t="shared" si="0"/>
        <v>45402</v>
      </c>
      <c r="D33" s="2">
        <v>700</v>
      </c>
      <c r="E33" t="s">
        <v>6</v>
      </c>
      <c r="F33" t="s">
        <v>13</v>
      </c>
    </row>
    <row r="34" spans="1:6" x14ac:dyDescent="0.3">
      <c r="A34">
        <v>93</v>
      </c>
      <c r="B34" s="1">
        <v>45342</v>
      </c>
      <c r="C34" s="1">
        <f t="shared" si="0"/>
        <v>45402</v>
      </c>
      <c r="D34" s="2">
        <v>1940</v>
      </c>
      <c r="E34" t="s">
        <v>6</v>
      </c>
      <c r="F34" t="s">
        <v>13</v>
      </c>
    </row>
    <row r="35" spans="1:6" x14ac:dyDescent="0.3">
      <c r="A35">
        <v>360</v>
      </c>
      <c r="B35" s="1">
        <v>45342</v>
      </c>
      <c r="C35" s="1">
        <f t="shared" si="0"/>
        <v>45402</v>
      </c>
      <c r="D35" s="2">
        <v>2750</v>
      </c>
      <c r="E35" t="s">
        <v>5</v>
      </c>
      <c r="F35" t="s">
        <v>13</v>
      </c>
    </row>
    <row r="36" spans="1:6" x14ac:dyDescent="0.3">
      <c r="A36">
        <v>89</v>
      </c>
      <c r="B36" s="1">
        <v>45342</v>
      </c>
      <c r="C36" s="1">
        <f t="shared" si="0"/>
        <v>45402</v>
      </c>
      <c r="D36" s="2">
        <v>1860</v>
      </c>
      <c r="E36" t="s">
        <v>6</v>
      </c>
      <c r="F36" t="s">
        <v>12</v>
      </c>
    </row>
    <row r="37" spans="1:6" x14ac:dyDescent="0.3">
      <c r="A37">
        <v>362</v>
      </c>
      <c r="B37" s="1">
        <v>45342</v>
      </c>
      <c r="C37" s="1">
        <f t="shared" si="0"/>
        <v>45402</v>
      </c>
      <c r="D37" s="2">
        <v>2850</v>
      </c>
      <c r="E37" t="s">
        <v>3</v>
      </c>
      <c r="F37" t="s">
        <v>11</v>
      </c>
    </row>
    <row r="38" spans="1:6" x14ac:dyDescent="0.3">
      <c r="A38">
        <v>108</v>
      </c>
      <c r="B38" s="1">
        <v>45342</v>
      </c>
      <c r="C38" s="1">
        <f t="shared" si="0"/>
        <v>45402</v>
      </c>
      <c r="D38" s="2">
        <v>2240</v>
      </c>
      <c r="E38" t="s">
        <v>7</v>
      </c>
      <c r="F38" t="s">
        <v>13</v>
      </c>
    </row>
    <row r="39" spans="1:6" x14ac:dyDescent="0.3">
      <c r="A39">
        <v>100</v>
      </c>
      <c r="B39" s="1">
        <v>45342</v>
      </c>
      <c r="C39" s="1">
        <f t="shared" si="0"/>
        <v>45402</v>
      </c>
      <c r="D39" s="2">
        <v>2080</v>
      </c>
      <c r="E39" t="s">
        <v>8</v>
      </c>
      <c r="F39" t="s">
        <v>12</v>
      </c>
    </row>
    <row r="40" spans="1:6" x14ac:dyDescent="0.3">
      <c r="A40">
        <v>377</v>
      </c>
      <c r="B40" s="1">
        <v>45342</v>
      </c>
      <c r="C40" s="1">
        <f t="shared" si="0"/>
        <v>45402</v>
      </c>
      <c r="D40" s="2">
        <v>3600</v>
      </c>
      <c r="E40" t="s">
        <v>5</v>
      </c>
      <c r="F40" t="s">
        <v>12</v>
      </c>
    </row>
    <row r="41" spans="1:6" x14ac:dyDescent="0.3">
      <c r="A41">
        <v>353</v>
      </c>
      <c r="B41" s="1">
        <v>45342</v>
      </c>
      <c r="C41" s="1">
        <f t="shared" si="0"/>
        <v>45402</v>
      </c>
      <c r="D41" s="2">
        <v>2400</v>
      </c>
      <c r="E41" t="s">
        <v>4</v>
      </c>
      <c r="F41" t="s">
        <v>13</v>
      </c>
    </row>
    <row r="42" spans="1:6" x14ac:dyDescent="0.3">
      <c r="A42">
        <v>310</v>
      </c>
      <c r="B42" s="1">
        <v>45342</v>
      </c>
      <c r="C42" s="1">
        <f t="shared" si="0"/>
        <v>45402</v>
      </c>
      <c r="D42" s="2">
        <v>250</v>
      </c>
      <c r="E42" t="s">
        <v>6</v>
      </c>
      <c r="F42" t="s">
        <v>12</v>
      </c>
    </row>
    <row r="43" spans="1:6" x14ac:dyDescent="0.3">
      <c r="A43">
        <v>414</v>
      </c>
      <c r="B43" s="1">
        <v>45342</v>
      </c>
      <c r="C43" s="1">
        <f t="shared" si="0"/>
        <v>45402</v>
      </c>
      <c r="D43" s="2">
        <v>5450</v>
      </c>
      <c r="E43" t="s">
        <v>7</v>
      </c>
      <c r="F43" t="s">
        <v>11</v>
      </c>
    </row>
    <row r="44" spans="1:6" x14ac:dyDescent="0.3">
      <c r="A44">
        <v>164</v>
      </c>
      <c r="B44" s="1">
        <v>45342</v>
      </c>
      <c r="C44" s="1">
        <f t="shared" si="0"/>
        <v>45402</v>
      </c>
      <c r="D44" s="2">
        <v>3360</v>
      </c>
      <c r="E44" t="s">
        <v>22</v>
      </c>
      <c r="F44" t="s">
        <v>13</v>
      </c>
    </row>
    <row r="45" spans="1:6" x14ac:dyDescent="0.3">
      <c r="A45">
        <v>153</v>
      </c>
      <c r="B45" s="1">
        <v>45342</v>
      </c>
      <c r="C45" s="1">
        <f t="shared" si="0"/>
        <v>45402</v>
      </c>
      <c r="D45" s="2">
        <v>3140</v>
      </c>
      <c r="E45" t="s">
        <v>9</v>
      </c>
      <c r="F45" t="s">
        <v>12</v>
      </c>
    </row>
    <row r="46" spans="1:6" x14ac:dyDescent="0.3">
      <c r="A46">
        <v>130</v>
      </c>
      <c r="B46" s="1">
        <v>45342</v>
      </c>
      <c r="C46" s="1">
        <f t="shared" si="0"/>
        <v>45402</v>
      </c>
      <c r="D46" s="2">
        <v>2680</v>
      </c>
      <c r="E46" t="s">
        <v>22</v>
      </c>
      <c r="F46" t="s">
        <v>14</v>
      </c>
    </row>
    <row r="47" spans="1:6" x14ac:dyDescent="0.3">
      <c r="A47">
        <v>388</v>
      </c>
      <c r="B47" s="1">
        <v>45342</v>
      </c>
      <c r="C47" s="1">
        <f t="shared" si="0"/>
        <v>45402</v>
      </c>
      <c r="D47" s="2">
        <v>4150</v>
      </c>
      <c r="E47" t="s">
        <v>5</v>
      </c>
      <c r="F47" t="s">
        <v>13</v>
      </c>
    </row>
    <row r="48" spans="1:6" x14ac:dyDescent="0.3">
      <c r="A48">
        <v>391</v>
      </c>
      <c r="B48" s="1">
        <v>45342</v>
      </c>
      <c r="C48" s="1">
        <f t="shared" si="0"/>
        <v>45402</v>
      </c>
      <c r="D48" s="2">
        <v>4300</v>
      </c>
      <c r="E48" t="s">
        <v>9</v>
      </c>
      <c r="F48" t="s">
        <v>12</v>
      </c>
    </row>
    <row r="49" spans="1:6" x14ac:dyDescent="0.3">
      <c r="A49">
        <v>48</v>
      </c>
      <c r="B49" s="1">
        <v>45342</v>
      </c>
      <c r="C49" s="1">
        <f t="shared" si="0"/>
        <v>45402</v>
      </c>
      <c r="D49" s="2">
        <v>1040</v>
      </c>
      <c r="E49" t="s">
        <v>5</v>
      </c>
      <c r="F49" t="s">
        <v>12</v>
      </c>
    </row>
    <row r="50" spans="1:6" x14ac:dyDescent="0.3">
      <c r="A50">
        <v>12</v>
      </c>
      <c r="B50" s="1">
        <v>45342</v>
      </c>
      <c r="C50" s="1">
        <f t="shared" si="0"/>
        <v>45402</v>
      </c>
      <c r="D50" s="2">
        <v>320</v>
      </c>
      <c r="E50" t="s">
        <v>8</v>
      </c>
      <c r="F50" t="s">
        <v>11</v>
      </c>
    </row>
    <row r="51" spans="1:6" x14ac:dyDescent="0.3">
      <c r="A51">
        <v>29</v>
      </c>
      <c r="B51" s="1">
        <v>45342</v>
      </c>
      <c r="C51" s="1">
        <f t="shared" si="0"/>
        <v>45402</v>
      </c>
      <c r="D51" s="2">
        <v>660</v>
      </c>
      <c r="E51" t="s">
        <v>8</v>
      </c>
      <c r="F51" t="s">
        <v>11</v>
      </c>
    </row>
    <row r="52" spans="1:6" x14ac:dyDescent="0.3">
      <c r="A52">
        <v>453</v>
      </c>
      <c r="B52" s="1">
        <v>45342</v>
      </c>
      <c r="C52" s="1">
        <f t="shared" si="0"/>
        <v>45402</v>
      </c>
      <c r="D52" s="2">
        <v>7400</v>
      </c>
      <c r="E52" t="s">
        <v>22</v>
      </c>
      <c r="F52" t="s">
        <v>12</v>
      </c>
    </row>
    <row r="53" spans="1:6" x14ac:dyDescent="0.3">
      <c r="A53">
        <v>224</v>
      </c>
      <c r="B53" s="1">
        <v>45342</v>
      </c>
      <c r="C53" s="1">
        <f t="shared" si="0"/>
        <v>45402</v>
      </c>
      <c r="D53" s="2">
        <v>4560</v>
      </c>
      <c r="E53" t="s">
        <v>5</v>
      </c>
      <c r="F53" t="s">
        <v>12</v>
      </c>
    </row>
    <row r="54" spans="1:6" x14ac:dyDescent="0.3">
      <c r="A54">
        <v>28</v>
      </c>
      <c r="B54" s="1">
        <v>45342</v>
      </c>
      <c r="C54" s="1">
        <f t="shared" si="0"/>
        <v>45402</v>
      </c>
      <c r="D54" s="2">
        <v>640</v>
      </c>
      <c r="E54" t="s">
        <v>22</v>
      </c>
      <c r="F54" t="s">
        <v>12</v>
      </c>
    </row>
    <row r="55" spans="1:6" x14ac:dyDescent="0.3">
      <c r="A55">
        <v>457</v>
      </c>
      <c r="B55" s="1">
        <v>45342</v>
      </c>
      <c r="C55" s="1">
        <f t="shared" si="0"/>
        <v>45402</v>
      </c>
      <c r="D55" s="2">
        <v>2350</v>
      </c>
      <c r="E55" t="s">
        <v>8</v>
      </c>
      <c r="F55" t="s">
        <v>13</v>
      </c>
    </row>
    <row r="56" spans="1:6" x14ac:dyDescent="0.3">
      <c r="A56">
        <v>499</v>
      </c>
      <c r="B56" s="1">
        <v>45342</v>
      </c>
      <c r="C56" s="1">
        <f t="shared" si="0"/>
        <v>45402</v>
      </c>
      <c r="D56" s="2">
        <v>4100</v>
      </c>
      <c r="E56" t="s">
        <v>7</v>
      </c>
      <c r="F56" t="s">
        <v>13</v>
      </c>
    </row>
    <row r="57" spans="1:6" x14ac:dyDescent="0.3">
      <c r="A57">
        <v>188</v>
      </c>
      <c r="B57" s="1">
        <v>45342</v>
      </c>
      <c r="C57" s="1">
        <f t="shared" si="0"/>
        <v>45402</v>
      </c>
      <c r="D57" s="2">
        <v>3840</v>
      </c>
      <c r="E57" t="s">
        <v>3</v>
      </c>
      <c r="F57" t="s">
        <v>12</v>
      </c>
    </row>
    <row r="58" spans="1:6" x14ac:dyDescent="0.3">
      <c r="A58">
        <v>209</v>
      </c>
      <c r="B58" s="1">
        <v>45342</v>
      </c>
      <c r="C58" s="1">
        <f t="shared" si="0"/>
        <v>45402</v>
      </c>
      <c r="D58" s="2">
        <v>4260</v>
      </c>
      <c r="E58" t="s">
        <v>3</v>
      </c>
      <c r="F58" t="s">
        <v>12</v>
      </c>
    </row>
    <row r="59" spans="1:6" x14ac:dyDescent="0.3">
      <c r="A59">
        <v>117</v>
      </c>
      <c r="B59" s="1">
        <v>45341</v>
      </c>
      <c r="C59" s="1">
        <f t="shared" si="0"/>
        <v>45401</v>
      </c>
      <c r="D59" s="2">
        <v>2420</v>
      </c>
      <c r="E59" t="s">
        <v>8</v>
      </c>
      <c r="F59" t="s">
        <v>12</v>
      </c>
    </row>
    <row r="60" spans="1:6" x14ac:dyDescent="0.3">
      <c r="A60">
        <v>411</v>
      </c>
      <c r="B60" s="1">
        <v>45341</v>
      </c>
      <c r="C60" s="1">
        <f t="shared" si="0"/>
        <v>45401</v>
      </c>
      <c r="D60" s="2">
        <v>5300</v>
      </c>
      <c r="E60" t="s">
        <v>5</v>
      </c>
      <c r="F60" t="s">
        <v>12</v>
      </c>
    </row>
    <row r="61" spans="1:6" x14ac:dyDescent="0.3">
      <c r="A61">
        <v>244</v>
      </c>
      <c r="B61" s="1">
        <v>45341</v>
      </c>
      <c r="C61" s="1">
        <f t="shared" si="0"/>
        <v>45401</v>
      </c>
      <c r="D61" s="2">
        <v>4960</v>
      </c>
      <c r="E61" t="s">
        <v>7</v>
      </c>
      <c r="F61" t="s">
        <v>12</v>
      </c>
    </row>
    <row r="62" spans="1:6" x14ac:dyDescent="0.3">
      <c r="A62">
        <v>483</v>
      </c>
      <c r="B62" s="1">
        <v>45341</v>
      </c>
      <c r="C62" s="1">
        <f t="shared" si="0"/>
        <v>45401</v>
      </c>
      <c r="D62" s="2">
        <v>5700</v>
      </c>
      <c r="E62" t="s">
        <v>3</v>
      </c>
      <c r="F62" t="s">
        <v>14</v>
      </c>
    </row>
    <row r="63" spans="1:6" x14ac:dyDescent="0.3">
      <c r="A63">
        <v>339</v>
      </c>
      <c r="B63" s="1">
        <v>45341</v>
      </c>
      <c r="C63" s="1">
        <f t="shared" si="0"/>
        <v>45401</v>
      </c>
      <c r="D63" s="2">
        <v>1700</v>
      </c>
      <c r="E63" t="s">
        <v>22</v>
      </c>
      <c r="F63" t="s">
        <v>13</v>
      </c>
    </row>
    <row r="64" spans="1:6" x14ac:dyDescent="0.3">
      <c r="A64">
        <v>251</v>
      </c>
      <c r="B64" s="1">
        <v>45341</v>
      </c>
      <c r="C64" s="1">
        <f t="shared" si="0"/>
        <v>45401</v>
      </c>
      <c r="D64" s="2">
        <v>5100</v>
      </c>
      <c r="E64" t="s">
        <v>4</v>
      </c>
      <c r="F64" t="s">
        <v>12</v>
      </c>
    </row>
    <row r="65" spans="1:6" x14ac:dyDescent="0.3">
      <c r="A65">
        <v>141</v>
      </c>
      <c r="B65" s="1">
        <v>45341</v>
      </c>
      <c r="C65" s="1">
        <f t="shared" si="0"/>
        <v>45401</v>
      </c>
      <c r="D65" s="2">
        <v>2900</v>
      </c>
      <c r="E65" t="s">
        <v>3</v>
      </c>
      <c r="F65" t="s">
        <v>11</v>
      </c>
    </row>
    <row r="66" spans="1:6" x14ac:dyDescent="0.3">
      <c r="A66">
        <v>242</v>
      </c>
      <c r="B66" s="1">
        <v>45341</v>
      </c>
      <c r="C66" s="1">
        <f t="shared" si="0"/>
        <v>45401</v>
      </c>
      <c r="D66" s="2">
        <v>4920</v>
      </c>
      <c r="E66" t="s">
        <v>6</v>
      </c>
      <c r="F66" t="s">
        <v>14</v>
      </c>
    </row>
    <row r="67" spans="1:6" x14ac:dyDescent="0.3">
      <c r="A67">
        <v>152</v>
      </c>
      <c r="B67" s="1">
        <v>45341</v>
      </c>
      <c r="C67" s="1">
        <f t="shared" ref="C67:C130" si="1">B67+60</f>
        <v>45401</v>
      </c>
      <c r="D67" s="2">
        <v>3120</v>
      </c>
      <c r="E67" t="s">
        <v>22</v>
      </c>
      <c r="F67" t="s">
        <v>11</v>
      </c>
    </row>
    <row r="68" spans="1:6" x14ac:dyDescent="0.3">
      <c r="A68">
        <v>223</v>
      </c>
      <c r="B68" s="1">
        <v>45341</v>
      </c>
      <c r="C68" s="1">
        <f t="shared" si="1"/>
        <v>45401</v>
      </c>
      <c r="D68" s="2">
        <v>4540</v>
      </c>
      <c r="E68" t="s">
        <v>4</v>
      </c>
      <c r="F68" t="s">
        <v>12</v>
      </c>
    </row>
    <row r="69" spans="1:6" x14ac:dyDescent="0.3">
      <c r="A69">
        <v>427</v>
      </c>
      <c r="B69" s="1">
        <v>45341</v>
      </c>
      <c r="C69" s="1">
        <f t="shared" si="1"/>
        <v>45401</v>
      </c>
      <c r="D69" s="2">
        <v>6100</v>
      </c>
      <c r="E69" t="s">
        <v>4</v>
      </c>
      <c r="F69" t="s">
        <v>14</v>
      </c>
    </row>
    <row r="70" spans="1:6" x14ac:dyDescent="0.3">
      <c r="A70">
        <v>187</v>
      </c>
      <c r="B70" s="1">
        <v>45341</v>
      </c>
      <c r="C70" s="1">
        <f t="shared" si="1"/>
        <v>45401</v>
      </c>
      <c r="D70" s="2">
        <v>3820</v>
      </c>
      <c r="E70" t="s">
        <v>9</v>
      </c>
      <c r="F70" t="s">
        <v>12</v>
      </c>
    </row>
    <row r="71" spans="1:6" x14ac:dyDescent="0.3">
      <c r="A71">
        <v>292</v>
      </c>
      <c r="B71" s="1">
        <v>45341</v>
      </c>
      <c r="C71" s="1">
        <f t="shared" si="1"/>
        <v>45401</v>
      </c>
      <c r="D71" s="2">
        <v>5920</v>
      </c>
      <c r="E71" t="s">
        <v>5</v>
      </c>
      <c r="F71" t="s">
        <v>11</v>
      </c>
    </row>
    <row r="72" spans="1:6" x14ac:dyDescent="0.3">
      <c r="A72">
        <v>445</v>
      </c>
      <c r="B72" s="1">
        <v>45341</v>
      </c>
      <c r="C72" s="1">
        <f t="shared" si="1"/>
        <v>45401</v>
      </c>
      <c r="D72" s="2">
        <v>7000</v>
      </c>
      <c r="E72" t="s">
        <v>5</v>
      </c>
      <c r="F72" t="s">
        <v>13</v>
      </c>
    </row>
    <row r="73" spans="1:6" x14ac:dyDescent="0.3">
      <c r="A73">
        <v>270</v>
      </c>
      <c r="B73" s="1">
        <v>45341</v>
      </c>
      <c r="C73" s="1">
        <f t="shared" si="1"/>
        <v>45401</v>
      </c>
      <c r="D73" s="2">
        <v>5480</v>
      </c>
      <c r="E73" t="s">
        <v>8</v>
      </c>
      <c r="F73" t="s">
        <v>14</v>
      </c>
    </row>
    <row r="74" spans="1:6" x14ac:dyDescent="0.3">
      <c r="A74">
        <v>448</v>
      </c>
      <c r="B74" s="1">
        <v>45341</v>
      </c>
      <c r="C74" s="1">
        <f t="shared" si="1"/>
        <v>45401</v>
      </c>
      <c r="D74" s="2">
        <v>7150</v>
      </c>
      <c r="E74" t="s">
        <v>7</v>
      </c>
      <c r="F74" t="s">
        <v>12</v>
      </c>
    </row>
    <row r="75" spans="1:6" x14ac:dyDescent="0.3">
      <c r="A75">
        <v>9</v>
      </c>
      <c r="B75" s="1">
        <v>45341</v>
      </c>
      <c r="C75" s="1">
        <f t="shared" si="1"/>
        <v>45401</v>
      </c>
      <c r="D75" s="2">
        <v>260</v>
      </c>
      <c r="E75" t="s">
        <v>8</v>
      </c>
      <c r="F75" t="s">
        <v>13</v>
      </c>
    </row>
    <row r="76" spans="1:6" x14ac:dyDescent="0.3">
      <c r="A76">
        <v>484</v>
      </c>
      <c r="B76" s="1">
        <v>45341</v>
      </c>
      <c r="C76" s="1">
        <f t="shared" si="1"/>
        <v>45401</v>
      </c>
      <c r="D76" s="2">
        <v>5600</v>
      </c>
      <c r="E76" t="s">
        <v>6</v>
      </c>
      <c r="F76" t="s">
        <v>11</v>
      </c>
    </row>
    <row r="77" spans="1:6" x14ac:dyDescent="0.3">
      <c r="A77">
        <v>374</v>
      </c>
      <c r="B77" s="1">
        <v>45341</v>
      </c>
      <c r="C77" s="1">
        <f t="shared" si="1"/>
        <v>45401</v>
      </c>
      <c r="D77" s="2">
        <v>3450</v>
      </c>
      <c r="E77" t="s">
        <v>9</v>
      </c>
      <c r="F77" t="s">
        <v>13</v>
      </c>
    </row>
    <row r="78" spans="1:6" x14ac:dyDescent="0.3">
      <c r="A78">
        <v>285</v>
      </c>
      <c r="B78" s="1">
        <v>45340</v>
      </c>
      <c r="C78" s="1">
        <f t="shared" si="1"/>
        <v>45400</v>
      </c>
      <c r="D78" s="2">
        <v>5780</v>
      </c>
      <c r="E78" t="s">
        <v>4</v>
      </c>
      <c r="F78" t="s">
        <v>12</v>
      </c>
    </row>
    <row r="79" spans="1:6" x14ac:dyDescent="0.3">
      <c r="A79">
        <v>231</v>
      </c>
      <c r="B79" s="1">
        <v>45340</v>
      </c>
      <c r="C79" s="1">
        <f t="shared" si="1"/>
        <v>45400</v>
      </c>
      <c r="D79" s="2">
        <v>4700</v>
      </c>
      <c r="E79" t="s">
        <v>22</v>
      </c>
      <c r="F79" t="s">
        <v>14</v>
      </c>
    </row>
    <row r="80" spans="1:6" x14ac:dyDescent="0.3">
      <c r="A80">
        <v>119</v>
      </c>
      <c r="B80" s="1">
        <v>45340</v>
      </c>
      <c r="C80" s="1">
        <f t="shared" si="1"/>
        <v>45400</v>
      </c>
      <c r="D80" s="2">
        <v>2460</v>
      </c>
      <c r="E80" t="s">
        <v>9</v>
      </c>
      <c r="F80" t="s">
        <v>14</v>
      </c>
    </row>
    <row r="81" spans="1:6" x14ac:dyDescent="0.3">
      <c r="A81">
        <v>233</v>
      </c>
      <c r="B81" s="1">
        <v>45340</v>
      </c>
      <c r="C81" s="1">
        <f t="shared" si="1"/>
        <v>45400</v>
      </c>
      <c r="D81" s="2">
        <v>4740</v>
      </c>
      <c r="E81" t="s">
        <v>8</v>
      </c>
      <c r="F81" t="s">
        <v>13</v>
      </c>
    </row>
    <row r="82" spans="1:6" x14ac:dyDescent="0.3">
      <c r="A82">
        <v>110</v>
      </c>
      <c r="B82" s="1">
        <v>45340</v>
      </c>
      <c r="C82" s="1">
        <f t="shared" si="1"/>
        <v>45400</v>
      </c>
      <c r="D82" s="2">
        <v>2280</v>
      </c>
      <c r="E82" t="s">
        <v>6</v>
      </c>
      <c r="F82" t="s">
        <v>11</v>
      </c>
    </row>
    <row r="83" spans="1:6" x14ac:dyDescent="0.3">
      <c r="A83">
        <v>361</v>
      </c>
      <c r="B83" s="1">
        <v>45340</v>
      </c>
      <c r="C83" s="1">
        <f t="shared" si="1"/>
        <v>45400</v>
      </c>
      <c r="D83" s="2">
        <v>2800</v>
      </c>
      <c r="E83" t="s">
        <v>6</v>
      </c>
      <c r="F83" t="s">
        <v>13</v>
      </c>
    </row>
    <row r="84" spans="1:6" x14ac:dyDescent="0.3">
      <c r="A84">
        <v>222</v>
      </c>
      <c r="B84" s="1">
        <v>45340</v>
      </c>
      <c r="C84" s="1">
        <f t="shared" si="1"/>
        <v>45400</v>
      </c>
      <c r="D84" s="2">
        <v>4520</v>
      </c>
      <c r="E84" t="s">
        <v>3</v>
      </c>
      <c r="F84" t="s">
        <v>11</v>
      </c>
    </row>
    <row r="85" spans="1:6" x14ac:dyDescent="0.3">
      <c r="A85">
        <v>240</v>
      </c>
      <c r="B85" s="1">
        <v>45340</v>
      </c>
      <c r="C85" s="1">
        <f t="shared" si="1"/>
        <v>45400</v>
      </c>
      <c r="D85" s="2">
        <v>4880</v>
      </c>
      <c r="E85" t="s">
        <v>4</v>
      </c>
      <c r="F85" t="s">
        <v>12</v>
      </c>
    </row>
    <row r="86" spans="1:6" x14ac:dyDescent="0.3">
      <c r="A86">
        <v>238</v>
      </c>
      <c r="B86" s="1">
        <v>45340</v>
      </c>
      <c r="C86" s="1">
        <f t="shared" si="1"/>
        <v>45400</v>
      </c>
      <c r="D86" s="2">
        <v>4840</v>
      </c>
      <c r="E86" t="s">
        <v>9</v>
      </c>
      <c r="F86" t="s">
        <v>12</v>
      </c>
    </row>
    <row r="87" spans="1:6" x14ac:dyDescent="0.3">
      <c r="A87">
        <v>162</v>
      </c>
      <c r="B87" s="1">
        <v>45340</v>
      </c>
      <c r="C87" s="1">
        <f t="shared" si="1"/>
        <v>45400</v>
      </c>
      <c r="D87" s="2">
        <v>3320</v>
      </c>
      <c r="E87" t="s">
        <v>8</v>
      </c>
      <c r="F87" t="s">
        <v>11</v>
      </c>
    </row>
    <row r="88" spans="1:6" x14ac:dyDescent="0.3">
      <c r="A88">
        <v>257</v>
      </c>
      <c r="B88" s="1">
        <v>45340</v>
      </c>
      <c r="C88" s="1">
        <f t="shared" si="1"/>
        <v>45400</v>
      </c>
      <c r="D88" s="2">
        <v>5220</v>
      </c>
      <c r="E88" t="s">
        <v>4</v>
      </c>
      <c r="F88" t="s">
        <v>12</v>
      </c>
    </row>
    <row r="89" spans="1:6" x14ac:dyDescent="0.3">
      <c r="A89">
        <v>160</v>
      </c>
      <c r="B89" s="1">
        <v>45340</v>
      </c>
      <c r="C89" s="1">
        <f t="shared" si="1"/>
        <v>45400</v>
      </c>
      <c r="D89" s="2">
        <v>3280</v>
      </c>
      <c r="E89" t="s">
        <v>3</v>
      </c>
      <c r="F89" t="s">
        <v>12</v>
      </c>
    </row>
    <row r="90" spans="1:6" x14ac:dyDescent="0.3">
      <c r="A90">
        <v>301</v>
      </c>
      <c r="B90" s="1">
        <v>45340</v>
      </c>
      <c r="C90" s="1">
        <f t="shared" si="1"/>
        <v>45400</v>
      </c>
      <c r="D90" s="2">
        <v>1500</v>
      </c>
      <c r="E90" t="s">
        <v>8</v>
      </c>
      <c r="F90" t="s">
        <v>14</v>
      </c>
    </row>
    <row r="91" spans="1:6" x14ac:dyDescent="0.3">
      <c r="A91">
        <v>256</v>
      </c>
      <c r="B91" s="1">
        <v>45340</v>
      </c>
      <c r="C91" s="1">
        <f t="shared" si="1"/>
        <v>45400</v>
      </c>
      <c r="D91" s="2">
        <v>5200</v>
      </c>
      <c r="E91" t="s">
        <v>3</v>
      </c>
      <c r="F91" t="s">
        <v>14</v>
      </c>
    </row>
    <row r="92" spans="1:6" x14ac:dyDescent="0.3">
      <c r="A92">
        <v>192</v>
      </c>
      <c r="B92" s="1">
        <v>45340</v>
      </c>
      <c r="C92" s="1">
        <f t="shared" si="1"/>
        <v>45400</v>
      </c>
      <c r="D92" s="2">
        <v>3920</v>
      </c>
      <c r="E92" t="s">
        <v>3</v>
      </c>
      <c r="F92" t="s">
        <v>13</v>
      </c>
    </row>
    <row r="93" spans="1:6" x14ac:dyDescent="0.3">
      <c r="A93">
        <v>177</v>
      </c>
      <c r="B93" s="1">
        <v>45340</v>
      </c>
      <c r="C93" s="1">
        <f t="shared" si="1"/>
        <v>45400</v>
      </c>
      <c r="D93" s="2">
        <v>3620</v>
      </c>
      <c r="E93" t="s">
        <v>3</v>
      </c>
      <c r="F93" t="s">
        <v>13</v>
      </c>
    </row>
    <row r="94" spans="1:6" x14ac:dyDescent="0.3">
      <c r="A94">
        <v>199</v>
      </c>
      <c r="B94" s="1">
        <v>45340</v>
      </c>
      <c r="C94" s="1">
        <f t="shared" si="1"/>
        <v>45400</v>
      </c>
      <c r="D94" s="2">
        <v>4060</v>
      </c>
      <c r="E94" t="s">
        <v>8</v>
      </c>
      <c r="F94" t="s">
        <v>13</v>
      </c>
    </row>
    <row r="95" spans="1:6" x14ac:dyDescent="0.3">
      <c r="A95">
        <v>258</v>
      </c>
      <c r="B95" s="1">
        <v>45340</v>
      </c>
      <c r="C95" s="1">
        <f t="shared" si="1"/>
        <v>45400</v>
      </c>
      <c r="D95" s="2">
        <v>5240</v>
      </c>
      <c r="E95" t="s">
        <v>5</v>
      </c>
      <c r="F95" t="s">
        <v>12</v>
      </c>
    </row>
    <row r="96" spans="1:6" x14ac:dyDescent="0.3">
      <c r="A96">
        <v>293</v>
      </c>
      <c r="B96" s="1">
        <v>45340</v>
      </c>
      <c r="C96" s="1">
        <f t="shared" si="1"/>
        <v>45400</v>
      </c>
      <c r="D96" s="2">
        <v>5940</v>
      </c>
      <c r="E96" t="s">
        <v>6</v>
      </c>
      <c r="F96" t="s">
        <v>12</v>
      </c>
    </row>
    <row r="97" spans="1:6" x14ac:dyDescent="0.3">
      <c r="A97">
        <v>139</v>
      </c>
      <c r="B97" s="1">
        <v>45340</v>
      </c>
      <c r="C97" s="1">
        <f t="shared" si="1"/>
        <v>45400</v>
      </c>
      <c r="D97" s="2">
        <v>2860</v>
      </c>
      <c r="E97" t="s">
        <v>5</v>
      </c>
      <c r="F97" t="s">
        <v>12</v>
      </c>
    </row>
    <row r="98" spans="1:6" x14ac:dyDescent="0.3">
      <c r="A98">
        <v>324</v>
      </c>
      <c r="B98" s="1">
        <v>45340</v>
      </c>
      <c r="C98" s="1">
        <f t="shared" si="1"/>
        <v>45400</v>
      </c>
      <c r="D98" s="2">
        <v>950</v>
      </c>
      <c r="E98" t="s">
        <v>3</v>
      </c>
      <c r="F98" t="s">
        <v>12</v>
      </c>
    </row>
    <row r="99" spans="1:6" x14ac:dyDescent="0.3">
      <c r="A99">
        <v>249</v>
      </c>
      <c r="B99" s="1">
        <v>45340</v>
      </c>
      <c r="C99" s="1">
        <f t="shared" si="1"/>
        <v>45400</v>
      </c>
      <c r="D99" s="2">
        <v>5060</v>
      </c>
      <c r="E99" t="s">
        <v>22</v>
      </c>
      <c r="F99" t="s">
        <v>13</v>
      </c>
    </row>
    <row r="100" spans="1:6" x14ac:dyDescent="0.3">
      <c r="A100">
        <v>347</v>
      </c>
      <c r="B100" s="1">
        <v>45340</v>
      </c>
      <c r="C100" s="1">
        <f t="shared" si="1"/>
        <v>45400</v>
      </c>
      <c r="D100" s="2">
        <v>2100</v>
      </c>
      <c r="E100" t="s">
        <v>3</v>
      </c>
      <c r="F100" t="s">
        <v>13</v>
      </c>
    </row>
    <row r="101" spans="1:6" x14ac:dyDescent="0.3">
      <c r="A101">
        <v>248</v>
      </c>
      <c r="B101" s="1">
        <v>45340</v>
      </c>
      <c r="C101" s="1">
        <f t="shared" si="1"/>
        <v>45400</v>
      </c>
      <c r="D101" s="2">
        <v>5040</v>
      </c>
      <c r="E101" t="s">
        <v>22</v>
      </c>
      <c r="F101" t="s">
        <v>13</v>
      </c>
    </row>
    <row r="102" spans="1:6" x14ac:dyDescent="0.3">
      <c r="A102">
        <v>205</v>
      </c>
      <c r="B102" s="1">
        <v>45340</v>
      </c>
      <c r="C102" s="1">
        <f t="shared" si="1"/>
        <v>45400</v>
      </c>
      <c r="D102" s="2">
        <v>4180</v>
      </c>
      <c r="E102" t="s">
        <v>3</v>
      </c>
      <c r="F102" t="s">
        <v>13</v>
      </c>
    </row>
    <row r="103" spans="1:6" x14ac:dyDescent="0.3">
      <c r="A103">
        <v>309</v>
      </c>
      <c r="B103" s="1">
        <v>45340</v>
      </c>
      <c r="C103" s="1">
        <f t="shared" si="1"/>
        <v>45400</v>
      </c>
      <c r="D103" s="2">
        <v>200</v>
      </c>
      <c r="E103" t="s">
        <v>5</v>
      </c>
      <c r="F103" t="s">
        <v>11</v>
      </c>
    </row>
    <row r="104" spans="1:6" x14ac:dyDescent="0.3">
      <c r="A104">
        <v>206</v>
      </c>
      <c r="B104" s="1">
        <v>45340</v>
      </c>
      <c r="C104" s="1">
        <f t="shared" si="1"/>
        <v>45400</v>
      </c>
      <c r="D104" s="2">
        <v>4200</v>
      </c>
      <c r="E104" t="s">
        <v>4</v>
      </c>
      <c r="F104" t="s">
        <v>13</v>
      </c>
    </row>
    <row r="105" spans="1:6" x14ac:dyDescent="0.3">
      <c r="A105">
        <v>318</v>
      </c>
      <c r="B105" s="1">
        <v>45340</v>
      </c>
      <c r="C105" s="1">
        <f t="shared" si="1"/>
        <v>45400</v>
      </c>
      <c r="D105" s="2">
        <v>650</v>
      </c>
      <c r="E105" t="s">
        <v>8</v>
      </c>
      <c r="F105" t="s">
        <v>13</v>
      </c>
    </row>
    <row r="106" spans="1:6" x14ac:dyDescent="0.3">
      <c r="A106">
        <v>254</v>
      </c>
      <c r="B106" s="1">
        <v>45340</v>
      </c>
      <c r="C106" s="1">
        <f t="shared" si="1"/>
        <v>45400</v>
      </c>
      <c r="D106" s="2">
        <v>5160</v>
      </c>
      <c r="E106" t="s">
        <v>22</v>
      </c>
      <c r="F106" t="s">
        <v>12</v>
      </c>
    </row>
    <row r="107" spans="1:6" x14ac:dyDescent="0.3">
      <c r="A107">
        <v>379</v>
      </c>
      <c r="B107" s="1">
        <v>45340</v>
      </c>
      <c r="C107" s="1">
        <f t="shared" si="1"/>
        <v>45400</v>
      </c>
      <c r="D107" s="2">
        <v>3700</v>
      </c>
      <c r="E107" t="s">
        <v>3</v>
      </c>
      <c r="F107" t="s">
        <v>11</v>
      </c>
    </row>
    <row r="108" spans="1:6" x14ac:dyDescent="0.3">
      <c r="A108">
        <v>72</v>
      </c>
      <c r="B108" s="1">
        <v>45340</v>
      </c>
      <c r="C108" s="1">
        <f t="shared" si="1"/>
        <v>45400</v>
      </c>
      <c r="D108" s="2">
        <v>1520</v>
      </c>
      <c r="E108" t="s">
        <v>6</v>
      </c>
      <c r="F108" t="s">
        <v>12</v>
      </c>
    </row>
    <row r="109" spans="1:6" x14ac:dyDescent="0.3">
      <c r="A109">
        <v>406</v>
      </c>
      <c r="B109" s="1">
        <v>45340</v>
      </c>
      <c r="C109" s="1">
        <f t="shared" si="1"/>
        <v>45400</v>
      </c>
      <c r="D109" s="2">
        <v>5050</v>
      </c>
      <c r="E109" t="s">
        <v>8</v>
      </c>
      <c r="F109" t="s">
        <v>12</v>
      </c>
    </row>
    <row r="110" spans="1:6" x14ac:dyDescent="0.3">
      <c r="A110">
        <v>393</v>
      </c>
      <c r="B110" s="1">
        <v>45340</v>
      </c>
      <c r="C110" s="1">
        <f t="shared" si="1"/>
        <v>45400</v>
      </c>
      <c r="D110" s="2">
        <v>4400</v>
      </c>
      <c r="E110" t="s">
        <v>4</v>
      </c>
      <c r="F110" t="s">
        <v>11</v>
      </c>
    </row>
    <row r="111" spans="1:6" x14ac:dyDescent="0.3">
      <c r="A111">
        <v>23</v>
      </c>
      <c r="B111" s="1">
        <v>45340</v>
      </c>
      <c r="C111" s="1">
        <f t="shared" si="1"/>
        <v>45400</v>
      </c>
      <c r="D111" s="2">
        <v>540</v>
      </c>
      <c r="E111" t="s">
        <v>7</v>
      </c>
      <c r="F111" t="s">
        <v>13</v>
      </c>
    </row>
    <row r="112" spans="1:6" x14ac:dyDescent="0.3">
      <c r="A112">
        <v>401</v>
      </c>
      <c r="B112" s="1">
        <v>45340</v>
      </c>
      <c r="C112" s="1">
        <f t="shared" si="1"/>
        <v>45400</v>
      </c>
      <c r="D112" s="2">
        <v>4800</v>
      </c>
      <c r="E112" t="s">
        <v>22</v>
      </c>
      <c r="F112" t="s">
        <v>13</v>
      </c>
    </row>
    <row r="113" spans="1:6" x14ac:dyDescent="0.3">
      <c r="A113">
        <v>30</v>
      </c>
      <c r="B113" s="1">
        <v>45340</v>
      </c>
      <c r="C113" s="1">
        <f t="shared" si="1"/>
        <v>45400</v>
      </c>
      <c r="D113" s="2">
        <v>680</v>
      </c>
      <c r="E113" t="s">
        <v>4</v>
      </c>
      <c r="F113" t="s">
        <v>12</v>
      </c>
    </row>
    <row r="114" spans="1:6" x14ac:dyDescent="0.3">
      <c r="A114">
        <v>385</v>
      </c>
      <c r="B114" s="1">
        <v>45340</v>
      </c>
      <c r="C114" s="1">
        <f t="shared" si="1"/>
        <v>45400</v>
      </c>
      <c r="D114" s="2">
        <v>4000</v>
      </c>
      <c r="E114" t="s">
        <v>22</v>
      </c>
      <c r="F114" t="s">
        <v>14</v>
      </c>
    </row>
    <row r="115" spans="1:6" x14ac:dyDescent="0.3">
      <c r="A115">
        <v>51</v>
      </c>
      <c r="B115" s="1">
        <v>45340</v>
      </c>
      <c r="C115" s="1">
        <f t="shared" si="1"/>
        <v>45400</v>
      </c>
      <c r="D115" s="2">
        <v>1100</v>
      </c>
      <c r="E115" t="s">
        <v>9</v>
      </c>
      <c r="F115" t="s">
        <v>13</v>
      </c>
    </row>
    <row r="116" spans="1:6" x14ac:dyDescent="0.3">
      <c r="A116">
        <v>95</v>
      </c>
      <c r="B116" s="1">
        <v>45340</v>
      </c>
      <c r="C116" s="1">
        <f t="shared" si="1"/>
        <v>45400</v>
      </c>
      <c r="D116" s="2">
        <v>1980</v>
      </c>
      <c r="E116" t="s">
        <v>22</v>
      </c>
      <c r="F116" t="s">
        <v>13</v>
      </c>
    </row>
    <row r="117" spans="1:6" x14ac:dyDescent="0.3">
      <c r="A117">
        <v>495</v>
      </c>
      <c r="B117" s="1">
        <v>45340</v>
      </c>
      <c r="C117" s="1">
        <f t="shared" si="1"/>
        <v>45400</v>
      </c>
      <c r="D117" s="2">
        <v>4500</v>
      </c>
      <c r="E117" t="s">
        <v>4</v>
      </c>
      <c r="F117" t="s">
        <v>12</v>
      </c>
    </row>
    <row r="118" spans="1:6" x14ac:dyDescent="0.3">
      <c r="A118">
        <v>101</v>
      </c>
      <c r="B118" s="1">
        <v>45340</v>
      </c>
      <c r="C118" s="1">
        <f t="shared" si="1"/>
        <v>45400</v>
      </c>
      <c r="D118" s="2">
        <v>2100</v>
      </c>
      <c r="E118" t="s">
        <v>22</v>
      </c>
      <c r="F118" t="s">
        <v>13</v>
      </c>
    </row>
    <row r="119" spans="1:6" x14ac:dyDescent="0.3">
      <c r="A119">
        <v>15</v>
      </c>
      <c r="B119" s="1">
        <v>45340</v>
      </c>
      <c r="C119" s="1">
        <f t="shared" si="1"/>
        <v>45400</v>
      </c>
      <c r="D119" s="2">
        <v>380</v>
      </c>
      <c r="E119" t="s">
        <v>8</v>
      </c>
      <c r="F119" t="s">
        <v>11</v>
      </c>
    </row>
    <row r="120" spans="1:6" x14ac:dyDescent="0.3">
      <c r="A120">
        <v>3</v>
      </c>
      <c r="B120" s="1">
        <v>45340</v>
      </c>
      <c r="C120" s="1">
        <f t="shared" si="1"/>
        <v>45400</v>
      </c>
      <c r="D120" s="2">
        <v>140</v>
      </c>
      <c r="E120" t="s">
        <v>5</v>
      </c>
      <c r="F120" t="s">
        <v>13</v>
      </c>
    </row>
    <row r="121" spans="1:6" x14ac:dyDescent="0.3">
      <c r="A121">
        <v>424</v>
      </c>
      <c r="B121" s="1">
        <v>45340</v>
      </c>
      <c r="C121" s="1">
        <f t="shared" si="1"/>
        <v>45400</v>
      </c>
      <c r="D121" s="2">
        <v>5950</v>
      </c>
      <c r="E121" t="s">
        <v>22</v>
      </c>
      <c r="F121" t="s">
        <v>14</v>
      </c>
    </row>
    <row r="122" spans="1:6" x14ac:dyDescent="0.3">
      <c r="A122">
        <v>43</v>
      </c>
      <c r="B122" s="1">
        <v>45340</v>
      </c>
      <c r="C122" s="1">
        <f t="shared" si="1"/>
        <v>45400</v>
      </c>
      <c r="D122" s="2">
        <v>940</v>
      </c>
      <c r="E122" t="s">
        <v>8</v>
      </c>
      <c r="F122" t="s">
        <v>11</v>
      </c>
    </row>
    <row r="123" spans="1:6" x14ac:dyDescent="0.3">
      <c r="A123">
        <v>376</v>
      </c>
      <c r="B123" s="1">
        <v>45340</v>
      </c>
      <c r="C123" s="1">
        <f t="shared" si="1"/>
        <v>45400</v>
      </c>
      <c r="D123" s="2">
        <v>3550</v>
      </c>
      <c r="E123" t="s">
        <v>4</v>
      </c>
      <c r="F123" t="s">
        <v>11</v>
      </c>
    </row>
    <row r="124" spans="1:6" x14ac:dyDescent="0.3">
      <c r="A124">
        <v>329</v>
      </c>
      <c r="B124" s="1">
        <v>45339</v>
      </c>
      <c r="C124" s="1">
        <f t="shared" si="1"/>
        <v>45399</v>
      </c>
      <c r="D124" s="2">
        <v>1200</v>
      </c>
      <c r="E124" t="s">
        <v>7</v>
      </c>
      <c r="F124" t="s">
        <v>14</v>
      </c>
    </row>
    <row r="125" spans="1:6" x14ac:dyDescent="0.3">
      <c r="A125">
        <v>84</v>
      </c>
      <c r="B125" s="1">
        <v>45339</v>
      </c>
      <c r="C125" s="1">
        <f t="shared" si="1"/>
        <v>45399</v>
      </c>
      <c r="D125" s="2">
        <v>1760</v>
      </c>
      <c r="E125" t="s">
        <v>22</v>
      </c>
      <c r="F125" t="s">
        <v>12</v>
      </c>
    </row>
    <row r="126" spans="1:6" x14ac:dyDescent="0.3">
      <c r="A126">
        <v>330</v>
      </c>
      <c r="B126" s="1">
        <v>45339</v>
      </c>
      <c r="C126" s="1">
        <f t="shared" si="1"/>
        <v>45399</v>
      </c>
      <c r="D126" s="2">
        <v>1250</v>
      </c>
      <c r="E126" t="s">
        <v>3</v>
      </c>
      <c r="F126" t="s">
        <v>11</v>
      </c>
    </row>
    <row r="127" spans="1:6" x14ac:dyDescent="0.3">
      <c r="A127">
        <v>140</v>
      </c>
      <c r="B127" s="1">
        <v>45339</v>
      </c>
      <c r="C127" s="1">
        <f t="shared" si="1"/>
        <v>45399</v>
      </c>
      <c r="D127" s="2">
        <v>2880</v>
      </c>
      <c r="E127" t="s">
        <v>6</v>
      </c>
      <c r="F127" t="s">
        <v>12</v>
      </c>
    </row>
    <row r="128" spans="1:6" x14ac:dyDescent="0.3">
      <c r="A128">
        <v>78</v>
      </c>
      <c r="B128" s="1">
        <v>45339</v>
      </c>
      <c r="C128" s="1">
        <f t="shared" si="1"/>
        <v>45399</v>
      </c>
      <c r="D128" s="2">
        <v>1640</v>
      </c>
      <c r="E128" t="s">
        <v>22</v>
      </c>
      <c r="F128" t="s">
        <v>11</v>
      </c>
    </row>
    <row r="129" spans="1:6" x14ac:dyDescent="0.3">
      <c r="A129">
        <v>331</v>
      </c>
      <c r="B129" s="1">
        <v>45339</v>
      </c>
      <c r="C129" s="1">
        <f t="shared" si="1"/>
        <v>45399</v>
      </c>
      <c r="D129" s="2">
        <v>1300</v>
      </c>
      <c r="E129" t="s">
        <v>6</v>
      </c>
      <c r="F129" t="s">
        <v>13</v>
      </c>
    </row>
    <row r="130" spans="1:6" x14ac:dyDescent="0.3">
      <c r="A130">
        <v>288</v>
      </c>
      <c r="B130" s="1">
        <v>45339</v>
      </c>
      <c r="C130" s="1">
        <f t="shared" si="1"/>
        <v>45399</v>
      </c>
      <c r="D130" s="2">
        <v>5840</v>
      </c>
      <c r="E130" t="s">
        <v>22</v>
      </c>
      <c r="F130" t="s">
        <v>11</v>
      </c>
    </row>
    <row r="131" spans="1:6" x14ac:dyDescent="0.3">
      <c r="A131">
        <v>287</v>
      </c>
      <c r="B131" s="1">
        <v>45339</v>
      </c>
      <c r="C131" s="1">
        <f t="shared" ref="C131:C194" si="2">B131+60</f>
        <v>45399</v>
      </c>
      <c r="D131" s="2">
        <v>5820</v>
      </c>
      <c r="E131" t="s">
        <v>8</v>
      </c>
      <c r="F131" t="s">
        <v>14</v>
      </c>
    </row>
    <row r="132" spans="1:6" x14ac:dyDescent="0.3">
      <c r="A132">
        <v>60</v>
      </c>
      <c r="B132" s="1">
        <v>45339</v>
      </c>
      <c r="C132" s="1">
        <f t="shared" si="2"/>
        <v>45399</v>
      </c>
      <c r="D132" s="2">
        <v>1280</v>
      </c>
      <c r="E132" t="s">
        <v>8</v>
      </c>
      <c r="F132" t="s">
        <v>14</v>
      </c>
    </row>
    <row r="133" spans="1:6" x14ac:dyDescent="0.3">
      <c r="A133">
        <v>418</v>
      </c>
      <c r="B133" s="1">
        <v>45339</v>
      </c>
      <c r="C133" s="1">
        <f t="shared" si="2"/>
        <v>45399</v>
      </c>
      <c r="D133" s="2">
        <v>5650</v>
      </c>
      <c r="E133" t="s">
        <v>22</v>
      </c>
      <c r="F133" t="s">
        <v>11</v>
      </c>
    </row>
    <row r="134" spans="1:6" x14ac:dyDescent="0.3">
      <c r="A134">
        <v>439</v>
      </c>
      <c r="B134" s="1">
        <v>45339</v>
      </c>
      <c r="C134" s="1">
        <f t="shared" si="2"/>
        <v>45399</v>
      </c>
      <c r="D134" s="2">
        <v>6700</v>
      </c>
      <c r="E134" t="s">
        <v>5</v>
      </c>
      <c r="F134" t="s">
        <v>12</v>
      </c>
    </row>
    <row r="135" spans="1:6" x14ac:dyDescent="0.3">
      <c r="A135">
        <v>277</v>
      </c>
      <c r="B135" s="1">
        <v>45339</v>
      </c>
      <c r="C135" s="1">
        <f t="shared" si="2"/>
        <v>45399</v>
      </c>
      <c r="D135" s="2">
        <v>5620</v>
      </c>
      <c r="E135" t="s">
        <v>3</v>
      </c>
      <c r="F135" t="s">
        <v>13</v>
      </c>
    </row>
    <row r="136" spans="1:6" x14ac:dyDescent="0.3">
      <c r="A136">
        <v>283</v>
      </c>
      <c r="B136" s="1">
        <v>45339</v>
      </c>
      <c r="C136" s="1">
        <f t="shared" si="2"/>
        <v>45399</v>
      </c>
      <c r="D136" s="2">
        <v>5740</v>
      </c>
      <c r="E136" t="s">
        <v>22</v>
      </c>
      <c r="F136" t="s">
        <v>13</v>
      </c>
    </row>
    <row r="137" spans="1:6" x14ac:dyDescent="0.3">
      <c r="A137">
        <v>151</v>
      </c>
      <c r="B137" s="1">
        <v>45339</v>
      </c>
      <c r="C137" s="1">
        <f t="shared" si="2"/>
        <v>45399</v>
      </c>
      <c r="D137" s="2">
        <v>3100</v>
      </c>
      <c r="E137" t="s">
        <v>8</v>
      </c>
      <c r="F137" t="s">
        <v>13</v>
      </c>
    </row>
    <row r="138" spans="1:6" x14ac:dyDescent="0.3">
      <c r="A138">
        <v>123</v>
      </c>
      <c r="B138" s="1">
        <v>45339</v>
      </c>
      <c r="C138" s="1">
        <f t="shared" si="2"/>
        <v>45399</v>
      </c>
      <c r="D138" s="2">
        <v>2540</v>
      </c>
      <c r="E138" t="s">
        <v>6</v>
      </c>
      <c r="F138" t="s">
        <v>13</v>
      </c>
    </row>
    <row r="139" spans="1:6" x14ac:dyDescent="0.3">
      <c r="A139">
        <v>88</v>
      </c>
      <c r="B139" s="1">
        <v>45339</v>
      </c>
      <c r="C139" s="1">
        <f t="shared" si="2"/>
        <v>45399</v>
      </c>
      <c r="D139" s="2">
        <v>1840</v>
      </c>
      <c r="E139" t="s">
        <v>5</v>
      </c>
      <c r="F139" t="s">
        <v>14</v>
      </c>
    </row>
    <row r="140" spans="1:6" x14ac:dyDescent="0.3">
      <c r="A140">
        <v>349</v>
      </c>
      <c r="B140" s="1">
        <v>45339</v>
      </c>
      <c r="C140" s="1">
        <f t="shared" si="2"/>
        <v>45399</v>
      </c>
      <c r="D140" s="2">
        <v>2200</v>
      </c>
      <c r="E140" t="s">
        <v>8</v>
      </c>
      <c r="F140" t="s">
        <v>12</v>
      </c>
    </row>
    <row r="141" spans="1:6" x14ac:dyDescent="0.3">
      <c r="A141">
        <v>458</v>
      </c>
      <c r="B141" s="1">
        <v>45339</v>
      </c>
      <c r="C141" s="1">
        <f t="shared" si="2"/>
        <v>45399</v>
      </c>
      <c r="D141" s="2">
        <v>190</v>
      </c>
      <c r="E141" t="s">
        <v>22</v>
      </c>
      <c r="F141" t="s">
        <v>13</v>
      </c>
    </row>
    <row r="142" spans="1:6" x14ac:dyDescent="0.3">
      <c r="A142">
        <v>14</v>
      </c>
      <c r="B142" s="1">
        <v>45339</v>
      </c>
      <c r="C142" s="1">
        <f t="shared" si="2"/>
        <v>45399</v>
      </c>
      <c r="D142" s="2">
        <v>360</v>
      </c>
      <c r="E142" t="s">
        <v>5</v>
      </c>
      <c r="F142" t="s">
        <v>12</v>
      </c>
    </row>
    <row r="143" spans="1:6" x14ac:dyDescent="0.3">
      <c r="A143">
        <v>370</v>
      </c>
      <c r="B143" s="1">
        <v>45339</v>
      </c>
      <c r="C143" s="1">
        <f t="shared" si="2"/>
        <v>45399</v>
      </c>
      <c r="D143" s="2">
        <v>3250</v>
      </c>
      <c r="E143" t="s">
        <v>4</v>
      </c>
      <c r="F143" t="s">
        <v>12</v>
      </c>
    </row>
    <row r="144" spans="1:6" x14ac:dyDescent="0.3">
      <c r="A144">
        <v>167</v>
      </c>
      <c r="B144" s="1">
        <v>45339</v>
      </c>
      <c r="C144" s="1">
        <f t="shared" si="2"/>
        <v>45399</v>
      </c>
      <c r="D144" s="2">
        <v>3420</v>
      </c>
      <c r="E144" t="s">
        <v>5</v>
      </c>
      <c r="F144" t="s">
        <v>12</v>
      </c>
    </row>
    <row r="145" spans="1:6" x14ac:dyDescent="0.3">
      <c r="A145">
        <v>97</v>
      </c>
      <c r="B145" s="1">
        <v>45339</v>
      </c>
      <c r="C145" s="1">
        <f t="shared" si="2"/>
        <v>45399</v>
      </c>
      <c r="D145" s="2">
        <v>2020</v>
      </c>
      <c r="E145" t="s">
        <v>8</v>
      </c>
      <c r="F145" t="s">
        <v>12</v>
      </c>
    </row>
    <row r="146" spans="1:6" x14ac:dyDescent="0.3">
      <c r="A146">
        <v>10</v>
      </c>
      <c r="B146" s="1">
        <v>45339</v>
      </c>
      <c r="C146" s="1">
        <f t="shared" si="2"/>
        <v>45399</v>
      </c>
      <c r="D146" s="2">
        <v>280</v>
      </c>
      <c r="E146" t="s">
        <v>22</v>
      </c>
      <c r="F146" t="s">
        <v>13</v>
      </c>
    </row>
    <row r="147" spans="1:6" x14ac:dyDescent="0.3">
      <c r="A147">
        <v>194</v>
      </c>
      <c r="B147" s="1">
        <v>45339</v>
      </c>
      <c r="C147" s="1">
        <f t="shared" si="2"/>
        <v>45399</v>
      </c>
      <c r="D147" s="2">
        <v>3960</v>
      </c>
      <c r="E147" t="s">
        <v>3</v>
      </c>
      <c r="F147" t="s">
        <v>11</v>
      </c>
    </row>
    <row r="148" spans="1:6" x14ac:dyDescent="0.3">
      <c r="A148">
        <v>34</v>
      </c>
      <c r="B148" s="1">
        <v>45339</v>
      </c>
      <c r="C148" s="1">
        <f t="shared" si="2"/>
        <v>45399</v>
      </c>
      <c r="D148" s="2">
        <v>760</v>
      </c>
      <c r="E148" t="s">
        <v>9</v>
      </c>
      <c r="F148" t="s">
        <v>12</v>
      </c>
    </row>
    <row r="149" spans="1:6" x14ac:dyDescent="0.3">
      <c r="A149">
        <v>36</v>
      </c>
      <c r="B149" s="1">
        <v>45339</v>
      </c>
      <c r="C149" s="1">
        <f t="shared" si="2"/>
        <v>45399</v>
      </c>
      <c r="D149" s="2">
        <v>800</v>
      </c>
      <c r="E149" t="s">
        <v>4</v>
      </c>
      <c r="F149" t="s">
        <v>11</v>
      </c>
    </row>
    <row r="150" spans="1:6" x14ac:dyDescent="0.3">
      <c r="A150">
        <v>35</v>
      </c>
      <c r="B150" s="1">
        <v>45339</v>
      </c>
      <c r="C150" s="1">
        <f t="shared" si="2"/>
        <v>45399</v>
      </c>
      <c r="D150" s="2">
        <v>780</v>
      </c>
      <c r="E150" t="s">
        <v>3</v>
      </c>
      <c r="F150" t="s">
        <v>14</v>
      </c>
    </row>
    <row r="151" spans="1:6" x14ac:dyDescent="0.3">
      <c r="A151">
        <v>32</v>
      </c>
      <c r="B151" s="1">
        <v>45339</v>
      </c>
      <c r="C151" s="1">
        <f t="shared" si="2"/>
        <v>45399</v>
      </c>
      <c r="D151" s="2">
        <v>720</v>
      </c>
      <c r="E151" t="s">
        <v>8</v>
      </c>
      <c r="F151" t="s">
        <v>14</v>
      </c>
    </row>
    <row r="152" spans="1:6" x14ac:dyDescent="0.3">
      <c r="A152">
        <v>197</v>
      </c>
      <c r="B152" s="1">
        <v>45339</v>
      </c>
      <c r="C152" s="1">
        <f t="shared" si="2"/>
        <v>45399</v>
      </c>
      <c r="D152" s="2">
        <v>4020</v>
      </c>
      <c r="E152" t="s">
        <v>22</v>
      </c>
      <c r="F152" t="s">
        <v>11</v>
      </c>
    </row>
    <row r="153" spans="1:6" x14ac:dyDescent="0.3">
      <c r="A153">
        <v>55</v>
      </c>
      <c r="B153" s="1">
        <v>45338</v>
      </c>
      <c r="C153" s="1">
        <f t="shared" si="2"/>
        <v>45398</v>
      </c>
      <c r="D153" s="2">
        <v>1180</v>
      </c>
      <c r="E153" t="s">
        <v>6</v>
      </c>
      <c r="F153" t="s">
        <v>12</v>
      </c>
    </row>
    <row r="154" spans="1:6" x14ac:dyDescent="0.3">
      <c r="A154">
        <v>221</v>
      </c>
      <c r="B154" s="1">
        <v>45338</v>
      </c>
      <c r="C154" s="1">
        <f t="shared" si="2"/>
        <v>45398</v>
      </c>
      <c r="D154" s="2">
        <v>4500</v>
      </c>
      <c r="E154" t="s">
        <v>9</v>
      </c>
      <c r="F154" t="s">
        <v>13</v>
      </c>
    </row>
    <row r="155" spans="1:6" x14ac:dyDescent="0.3">
      <c r="A155">
        <v>173</v>
      </c>
      <c r="B155" s="1">
        <v>45338</v>
      </c>
      <c r="C155" s="1">
        <f t="shared" si="2"/>
        <v>45398</v>
      </c>
      <c r="D155" s="2">
        <v>3540</v>
      </c>
      <c r="E155" t="s">
        <v>5</v>
      </c>
      <c r="F155" t="s">
        <v>12</v>
      </c>
    </row>
    <row r="156" spans="1:6" x14ac:dyDescent="0.3">
      <c r="A156">
        <v>273</v>
      </c>
      <c r="B156" s="1">
        <v>45338</v>
      </c>
      <c r="C156" s="1">
        <f t="shared" si="2"/>
        <v>45398</v>
      </c>
      <c r="D156" s="2">
        <v>5540</v>
      </c>
      <c r="E156" t="s">
        <v>3</v>
      </c>
      <c r="F156" t="s">
        <v>14</v>
      </c>
    </row>
    <row r="157" spans="1:6" x14ac:dyDescent="0.3">
      <c r="A157">
        <v>46</v>
      </c>
      <c r="B157" s="1">
        <v>45338</v>
      </c>
      <c r="C157" s="1">
        <f t="shared" si="2"/>
        <v>45398</v>
      </c>
      <c r="D157" s="2">
        <v>1000</v>
      </c>
      <c r="E157" t="s">
        <v>8</v>
      </c>
      <c r="F157" t="s">
        <v>14</v>
      </c>
    </row>
    <row r="158" spans="1:6" x14ac:dyDescent="0.3">
      <c r="A158">
        <v>171</v>
      </c>
      <c r="B158" s="1">
        <v>45338</v>
      </c>
      <c r="C158" s="1">
        <f t="shared" si="2"/>
        <v>45398</v>
      </c>
      <c r="D158" s="2">
        <v>3500</v>
      </c>
      <c r="E158" t="s">
        <v>3</v>
      </c>
      <c r="F158" t="s">
        <v>13</v>
      </c>
    </row>
    <row r="159" spans="1:6" x14ac:dyDescent="0.3">
      <c r="A159">
        <v>169</v>
      </c>
      <c r="B159" s="1">
        <v>45338</v>
      </c>
      <c r="C159" s="1">
        <f t="shared" si="2"/>
        <v>45398</v>
      </c>
      <c r="D159" s="2">
        <v>3460</v>
      </c>
      <c r="E159" t="s">
        <v>22</v>
      </c>
      <c r="F159" t="s">
        <v>11</v>
      </c>
    </row>
    <row r="160" spans="1:6" x14ac:dyDescent="0.3">
      <c r="A160">
        <v>198</v>
      </c>
      <c r="B160" s="1">
        <v>45338</v>
      </c>
      <c r="C160" s="1">
        <f t="shared" si="2"/>
        <v>45398</v>
      </c>
      <c r="D160" s="2">
        <v>4040</v>
      </c>
      <c r="E160" t="s">
        <v>22</v>
      </c>
      <c r="F160" t="s">
        <v>12</v>
      </c>
    </row>
    <row r="161" spans="1:6" x14ac:dyDescent="0.3">
      <c r="A161">
        <v>210</v>
      </c>
      <c r="B161" s="1">
        <v>45338</v>
      </c>
      <c r="C161" s="1">
        <f t="shared" si="2"/>
        <v>45398</v>
      </c>
      <c r="D161" s="2">
        <v>4280</v>
      </c>
      <c r="E161" t="s">
        <v>7</v>
      </c>
      <c r="F161" t="s">
        <v>12</v>
      </c>
    </row>
    <row r="162" spans="1:6" x14ac:dyDescent="0.3">
      <c r="A162">
        <v>27</v>
      </c>
      <c r="B162" s="1">
        <v>45338</v>
      </c>
      <c r="C162" s="1">
        <f t="shared" si="2"/>
        <v>45398</v>
      </c>
      <c r="D162" s="2">
        <v>620</v>
      </c>
      <c r="E162" t="s">
        <v>22</v>
      </c>
      <c r="F162" t="s">
        <v>12</v>
      </c>
    </row>
    <row r="163" spans="1:6" x14ac:dyDescent="0.3">
      <c r="A163">
        <v>262</v>
      </c>
      <c r="B163" s="1">
        <v>45338</v>
      </c>
      <c r="C163" s="1">
        <f t="shared" si="2"/>
        <v>45398</v>
      </c>
      <c r="D163" s="2">
        <v>5320</v>
      </c>
      <c r="E163" t="s">
        <v>3</v>
      </c>
      <c r="F163" t="s">
        <v>13</v>
      </c>
    </row>
    <row r="164" spans="1:6" x14ac:dyDescent="0.3">
      <c r="A164">
        <v>443</v>
      </c>
      <c r="B164" s="1">
        <v>45338</v>
      </c>
      <c r="C164" s="1">
        <f t="shared" si="2"/>
        <v>45398</v>
      </c>
      <c r="D164" s="2">
        <v>6900</v>
      </c>
      <c r="E164" t="s">
        <v>3</v>
      </c>
      <c r="F164" t="s">
        <v>13</v>
      </c>
    </row>
    <row r="165" spans="1:6" x14ac:dyDescent="0.3">
      <c r="A165">
        <v>433</v>
      </c>
      <c r="B165" s="1">
        <v>45338</v>
      </c>
      <c r="C165" s="1">
        <f t="shared" si="2"/>
        <v>45398</v>
      </c>
      <c r="D165" s="2">
        <v>6400</v>
      </c>
      <c r="E165" t="s">
        <v>6</v>
      </c>
      <c r="F165" t="s">
        <v>12</v>
      </c>
    </row>
    <row r="166" spans="1:6" x14ac:dyDescent="0.3">
      <c r="A166">
        <v>19</v>
      </c>
      <c r="B166" s="1">
        <v>45338</v>
      </c>
      <c r="C166" s="1">
        <f t="shared" si="2"/>
        <v>45398</v>
      </c>
      <c r="D166" s="2">
        <v>460</v>
      </c>
      <c r="E166" t="s">
        <v>4</v>
      </c>
      <c r="F166" t="s">
        <v>12</v>
      </c>
    </row>
    <row r="167" spans="1:6" x14ac:dyDescent="0.3">
      <c r="A167">
        <v>53</v>
      </c>
      <c r="B167" s="1">
        <v>45338</v>
      </c>
      <c r="C167" s="1">
        <f t="shared" si="2"/>
        <v>45398</v>
      </c>
      <c r="D167" s="2">
        <v>1140</v>
      </c>
      <c r="E167" t="s">
        <v>4</v>
      </c>
      <c r="F167" t="s">
        <v>13</v>
      </c>
    </row>
    <row r="168" spans="1:6" x14ac:dyDescent="0.3">
      <c r="A168">
        <v>115</v>
      </c>
      <c r="B168" s="1">
        <v>45338</v>
      </c>
      <c r="C168" s="1">
        <f t="shared" si="2"/>
        <v>45398</v>
      </c>
      <c r="D168" s="2">
        <v>2380</v>
      </c>
      <c r="E168" t="s">
        <v>4</v>
      </c>
      <c r="F168" t="s">
        <v>13</v>
      </c>
    </row>
    <row r="169" spans="1:6" x14ac:dyDescent="0.3">
      <c r="A169">
        <v>147</v>
      </c>
      <c r="B169" s="1">
        <v>45338</v>
      </c>
      <c r="C169" s="1">
        <f t="shared" si="2"/>
        <v>45398</v>
      </c>
      <c r="D169" s="2">
        <v>3020</v>
      </c>
      <c r="E169" t="s">
        <v>22</v>
      </c>
      <c r="F169" t="s">
        <v>14</v>
      </c>
    </row>
    <row r="170" spans="1:6" x14ac:dyDescent="0.3">
      <c r="A170">
        <v>351</v>
      </c>
      <c r="B170" s="1">
        <v>45338</v>
      </c>
      <c r="C170" s="1">
        <f t="shared" si="2"/>
        <v>45398</v>
      </c>
      <c r="D170" s="2">
        <v>2300</v>
      </c>
      <c r="E170" t="s">
        <v>22</v>
      </c>
      <c r="F170" t="s">
        <v>11</v>
      </c>
    </row>
    <row r="171" spans="1:6" x14ac:dyDescent="0.3">
      <c r="A171">
        <v>380</v>
      </c>
      <c r="B171" s="1">
        <v>45338</v>
      </c>
      <c r="C171" s="1">
        <f t="shared" si="2"/>
        <v>45398</v>
      </c>
      <c r="D171" s="2">
        <v>3750</v>
      </c>
      <c r="E171" t="s">
        <v>7</v>
      </c>
      <c r="F171" t="s">
        <v>12</v>
      </c>
    </row>
    <row r="172" spans="1:6" x14ac:dyDescent="0.3">
      <c r="A172">
        <v>402</v>
      </c>
      <c r="B172" s="1">
        <v>45338</v>
      </c>
      <c r="C172" s="1">
        <f t="shared" si="2"/>
        <v>45398</v>
      </c>
      <c r="D172" s="2">
        <v>4850</v>
      </c>
      <c r="E172" t="s">
        <v>22</v>
      </c>
      <c r="F172" t="s">
        <v>13</v>
      </c>
    </row>
    <row r="173" spans="1:6" x14ac:dyDescent="0.3">
      <c r="A173">
        <v>383</v>
      </c>
      <c r="B173" s="1">
        <v>45338</v>
      </c>
      <c r="C173" s="1">
        <f t="shared" si="2"/>
        <v>45398</v>
      </c>
      <c r="D173" s="2">
        <v>3900</v>
      </c>
      <c r="E173" t="s">
        <v>8</v>
      </c>
      <c r="F173" t="s">
        <v>12</v>
      </c>
    </row>
    <row r="174" spans="1:6" x14ac:dyDescent="0.3">
      <c r="A174">
        <v>342</v>
      </c>
      <c r="B174" s="1">
        <v>45338</v>
      </c>
      <c r="C174" s="1">
        <f t="shared" si="2"/>
        <v>45398</v>
      </c>
      <c r="D174" s="2">
        <v>1850</v>
      </c>
      <c r="E174" t="s">
        <v>4</v>
      </c>
      <c r="F174" t="s">
        <v>12</v>
      </c>
    </row>
    <row r="175" spans="1:6" x14ac:dyDescent="0.3">
      <c r="A175">
        <v>344</v>
      </c>
      <c r="B175" s="1">
        <v>45338</v>
      </c>
      <c r="C175" s="1">
        <f t="shared" si="2"/>
        <v>45398</v>
      </c>
      <c r="D175" s="2">
        <v>1950</v>
      </c>
      <c r="E175" t="s">
        <v>6</v>
      </c>
      <c r="F175" t="s">
        <v>11</v>
      </c>
    </row>
    <row r="176" spans="1:6" x14ac:dyDescent="0.3">
      <c r="A176">
        <v>341</v>
      </c>
      <c r="B176" s="1">
        <v>45338</v>
      </c>
      <c r="C176" s="1">
        <f t="shared" si="2"/>
        <v>45398</v>
      </c>
      <c r="D176" s="2">
        <v>1800</v>
      </c>
      <c r="E176" t="s">
        <v>3</v>
      </c>
      <c r="F176" t="s">
        <v>12</v>
      </c>
    </row>
    <row r="177" spans="1:6" x14ac:dyDescent="0.3">
      <c r="A177">
        <v>350</v>
      </c>
      <c r="B177" s="1">
        <v>45338</v>
      </c>
      <c r="C177" s="1">
        <f t="shared" si="2"/>
        <v>45398</v>
      </c>
      <c r="D177" s="2">
        <v>2250</v>
      </c>
      <c r="E177" t="s">
        <v>22</v>
      </c>
      <c r="F177" t="s">
        <v>12</v>
      </c>
    </row>
    <row r="178" spans="1:6" x14ac:dyDescent="0.3">
      <c r="A178">
        <v>340</v>
      </c>
      <c r="B178" s="1">
        <v>45338</v>
      </c>
      <c r="C178" s="1">
        <f t="shared" si="2"/>
        <v>45398</v>
      </c>
      <c r="D178" s="2">
        <v>1750</v>
      </c>
      <c r="E178" t="s">
        <v>9</v>
      </c>
      <c r="F178" t="s">
        <v>14</v>
      </c>
    </row>
    <row r="179" spans="1:6" x14ac:dyDescent="0.3">
      <c r="A179">
        <v>157</v>
      </c>
      <c r="B179" s="1">
        <v>45338</v>
      </c>
      <c r="C179" s="1">
        <f t="shared" si="2"/>
        <v>45398</v>
      </c>
      <c r="D179" s="2">
        <v>3220</v>
      </c>
      <c r="E179" t="s">
        <v>6</v>
      </c>
      <c r="F179" t="s">
        <v>13</v>
      </c>
    </row>
    <row r="180" spans="1:6" x14ac:dyDescent="0.3">
      <c r="A180">
        <v>364</v>
      </c>
      <c r="B180" s="1">
        <v>45338</v>
      </c>
      <c r="C180" s="1">
        <f t="shared" si="2"/>
        <v>45398</v>
      </c>
      <c r="D180" s="2">
        <v>2950</v>
      </c>
      <c r="E180" t="s">
        <v>3</v>
      </c>
      <c r="F180" t="s">
        <v>12</v>
      </c>
    </row>
    <row r="181" spans="1:6" x14ac:dyDescent="0.3">
      <c r="A181">
        <v>363</v>
      </c>
      <c r="B181" s="1">
        <v>45338</v>
      </c>
      <c r="C181" s="1">
        <f t="shared" si="2"/>
        <v>45398</v>
      </c>
      <c r="D181" s="2">
        <v>2900</v>
      </c>
      <c r="E181" t="s">
        <v>7</v>
      </c>
      <c r="F181" t="s">
        <v>12</v>
      </c>
    </row>
    <row r="182" spans="1:6" x14ac:dyDescent="0.3">
      <c r="A182">
        <v>299</v>
      </c>
      <c r="B182" s="1">
        <v>45338</v>
      </c>
      <c r="C182" s="1">
        <f t="shared" si="2"/>
        <v>45398</v>
      </c>
      <c r="D182" s="2">
        <v>1100</v>
      </c>
      <c r="E182" t="s">
        <v>22</v>
      </c>
      <c r="F182" t="s">
        <v>12</v>
      </c>
    </row>
    <row r="183" spans="1:6" x14ac:dyDescent="0.3">
      <c r="A183">
        <v>116</v>
      </c>
      <c r="B183" s="1">
        <v>45338</v>
      </c>
      <c r="C183" s="1">
        <f t="shared" si="2"/>
        <v>45398</v>
      </c>
      <c r="D183" s="2">
        <v>2400</v>
      </c>
      <c r="E183" t="s">
        <v>5</v>
      </c>
      <c r="F183" t="s">
        <v>14</v>
      </c>
    </row>
    <row r="184" spans="1:6" x14ac:dyDescent="0.3">
      <c r="A184">
        <v>86</v>
      </c>
      <c r="B184" s="1">
        <v>45338</v>
      </c>
      <c r="C184" s="1">
        <f t="shared" si="2"/>
        <v>45398</v>
      </c>
      <c r="D184" s="2">
        <v>1800</v>
      </c>
      <c r="E184" t="s">
        <v>3</v>
      </c>
      <c r="F184" t="s">
        <v>12</v>
      </c>
    </row>
    <row r="185" spans="1:6" x14ac:dyDescent="0.3">
      <c r="A185">
        <v>352</v>
      </c>
      <c r="B185" s="1">
        <v>45337</v>
      </c>
      <c r="C185" s="1">
        <f t="shared" si="2"/>
        <v>45397</v>
      </c>
      <c r="D185" s="2">
        <v>2350</v>
      </c>
      <c r="E185" t="s">
        <v>8</v>
      </c>
      <c r="F185" t="s">
        <v>12</v>
      </c>
    </row>
    <row r="186" spans="1:6" x14ac:dyDescent="0.3">
      <c r="A186">
        <v>493</v>
      </c>
      <c r="B186" s="1">
        <v>45337</v>
      </c>
      <c r="C186" s="1">
        <f t="shared" si="2"/>
        <v>45397</v>
      </c>
      <c r="D186" s="2">
        <v>4700</v>
      </c>
      <c r="E186" t="s">
        <v>9</v>
      </c>
      <c r="F186" t="s">
        <v>13</v>
      </c>
    </row>
    <row r="187" spans="1:6" x14ac:dyDescent="0.3">
      <c r="A187">
        <v>5</v>
      </c>
      <c r="B187" s="1">
        <v>45337</v>
      </c>
      <c r="C187" s="1">
        <f t="shared" si="2"/>
        <v>45397</v>
      </c>
      <c r="D187" s="2">
        <v>180</v>
      </c>
      <c r="E187" t="s">
        <v>3</v>
      </c>
      <c r="F187" t="s">
        <v>12</v>
      </c>
    </row>
    <row r="188" spans="1:6" x14ac:dyDescent="0.3">
      <c r="A188">
        <v>261</v>
      </c>
      <c r="B188" s="1">
        <v>45337</v>
      </c>
      <c r="C188" s="1">
        <f t="shared" si="2"/>
        <v>45397</v>
      </c>
      <c r="D188" s="2">
        <v>5300</v>
      </c>
      <c r="E188" t="s">
        <v>7</v>
      </c>
      <c r="F188" t="s">
        <v>13</v>
      </c>
    </row>
    <row r="189" spans="1:6" x14ac:dyDescent="0.3">
      <c r="A189">
        <v>246</v>
      </c>
      <c r="B189" s="1">
        <v>45337</v>
      </c>
      <c r="C189" s="1">
        <f t="shared" si="2"/>
        <v>45397</v>
      </c>
      <c r="D189" s="2">
        <v>5000</v>
      </c>
      <c r="E189" t="s">
        <v>6</v>
      </c>
      <c r="F189" t="s">
        <v>11</v>
      </c>
    </row>
    <row r="190" spans="1:6" x14ac:dyDescent="0.3">
      <c r="A190">
        <v>372</v>
      </c>
      <c r="B190" s="1">
        <v>45337</v>
      </c>
      <c r="C190" s="1">
        <f t="shared" si="2"/>
        <v>45397</v>
      </c>
      <c r="D190" s="2">
        <v>3350</v>
      </c>
      <c r="E190" t="s">
        <v>8</v>
      </c>
      <c r="F190" t="s">
        <v>11</v>
      </c>
    </row>
    <row r="191" spans="1:6" x14ac:dyDescent="0.3">
      <c r="A191">
        <v>107</v>
      </c>
      <c r="B191" s="1">
        <v>45337</v>
      </c>
      <c r="C191" s="1">
        <f t="shared" si="2"/>
        <v>45397</v>
      </c>
      <c r="D191" s="2">
        <v>2220</v>
      </c>
      <c r="E191" t="s">
        <v>3</v>
      </c>
      <c r="F191" t="s">
        <v>13</v>
      </c>
    </row>
    <row r="192" spans="1:6" x14ac:dyDescent="0.3">
      <c r="A192">
        <v>91</v>
      </c>
      <c r="B192" s="1">
        <v>45337</v>
      </c>
      <c r="C192" s="1">
        <f t="shared" si="2"/>
        <v>45397</v>
      </c>
      <c r="D192" s="2">
        <v>1900</v>
      </c>
      <c r="E192" t="s">
        <v>7</v>
      </c>
      <c r="F192" t="s">
        <v>14</v>
      </c>
    </row>
    <row r="193" spans="1:6" x14ac:dyDescent="0.3">
      <c r="A193">
        <v>481</v>
      </c>
      <c r="B193" s="1">
        <v>45337</v>
      </c>
      <c r="C193" s="1">
        <f t="shared" si="2"/>
        <v>45397</v>
      </c>
      <c r="D193" s="2">
        <v>5900</v>
      </c>
      <c r="E193" t="s">
        <v>3</v>
      </c>
      <c r="F193" t="s">
        <v>12</v>
      </c>
    </row>
    <row r="194" spans="1:6" x14ac:dyDescent="0.3">
      <c r="A194">
        <v>219</v>
      </c>
      <c r="B194" s="1">
        <v>45337</v>
      </c>
      <c r="C194" s="1">
        <f t="shared" si="2"/>
        <v>45397</v>
      </c>
      <c r="D194" s="2">
        <v>4460</v>
      </c>
      <c r="E194" t="s">
        <v>8</v>
      </c>
      <c r="F194" t="s">
        <v>13</v>
      </c>
    </row>
    <row r="195" spans="1:6" x14ac:dyDescent="0.3">
      <c r="A195">
        <v>218</v>
      </c>
      <c r="B195" s="1">
        <v>45337</v>
      </c>
      <c r="C195" s="1">
        <f t="shared" ref="C195:C258" si="3">B195+60</f>
        <v>45397</v>
      </c>
      <c r="D195" s="2">
        <v>4440</v>
      </c>
      <c r="E195" t="s">
        <v>5</v>
      </c>
      <c r="F195" t="s">
        <v>11</v>
      </c>
    </row>
    <row r="196" spans="1:6" x14ac:dyDescent="0.3">
      <c r="A196">
        <v>479</v>
      </c>
      <c r="B196" s="1">
        <v>45337</v>
      </c>
      <c r="C196" s="1">
        <f t="shared" si="3"/>
        <v>45397</v>
      </c>
      <c r="D196" s="2">
        <v>6100</v>
      </c>
      <c r="E196" t="s">
        <v>5</v>
      </c>
      <c r="F196" t="s">
        <v>13</v>
      </c>
    </row>
    <row r="197" spans="1:6" x14ac:dyDescent="0.3">
      <c r="A197">
        <v>463</v>
      </c>
      <c r="B197" s="1">
        <v>45337</v>
      </c>
      <c r="C197" s="1">
        <f t="shared" si="3"/>
        <v>45397</v>
      </c>
      <c r="D197" s="2">
        <v>7700</v>
      </c>
      <c r="E197" t="s">
        <v>6</v>
      </c>
      <c r="F197" t="s">
        <v>11</v>
      </c>
    </row>
    <row r="198" spans="1:6" x14ac:dyDescent="0.3">
      <c r="A198">
        <v>459</v>
      </c>
      <c r="B198" s="1">
        <v>45337</v>
      </c>
      <c r="C198" s="1">
        <f t="shared" si="3"/>
        <v>45397</v>
      </c>
      <c r="D198" s="2">
        <v>2345</v>
      </c>
      <c r="E198" t="s">
        <v>9</v>
      </c>
      <c r="F198" t="s">
        <v>13</v>
      </c>
    </row>
    <row r="199" spans="1:6" x14ac:dyDescent="0.3">
      <c r="A199">
        <v>13</v>
      </c>
      <c r="B199" s="1">
        <v>45337</v>
      </c>
      <c r="C199" s="1">
        <f t="shared" si="3"/>
        <v>45397</v>
      </c>
      <c r="D199" s="2">
        <v>340</v>
      </c>
      <c r="E199" t="s">
        <v>4</v>
      </c>
      <c r="F199" t="s">
        <v>12</v>
      </c>
    </row>
    <row r="200" spans="1:6" x14ac:dyDescent="0.3">
      <c r="A200">
        <v>208</v>
      </c>
      <c r="B200" s="1">
        <v>45337</v>
      </c>
      <c r="C200" s="1">
        <f t="shared" si="3"/>
        <v>45397</v>
      </c>
      <c r="D200" s="2">
        <v>4240</v>
      </c>
      <c r="E200" t="s">
        <v>6</v>
      </c>
      <c r="F200" t="s">
        <v>11</v>
      </c>
    </row>
    <row r="201" spans="1:6" x14ac:dyDescent="0.3">
      <c r="A201">
        <v>129</v>
      </c>
      <c r="B201" s="1">
        <v>45337</v>
      </c>
      <c r="C201" s="1">
        <f t="shared" si="3"/>
        <v>45397</v>
      </c>
      <c r="D201" s="2">
        <v>2660</v>
      </c>
      <c r="E201" t="s">
        <v>22</v>
      </c>
      <c r="F201" t="s">
        <v>13</v>
      </c>
    </row>
    <row r="202" spans="1:6" x14ac:dyDescent="0.3">
      <c r="A202">
        <v>73</v>
      </c>
      <c r="B202" s="1">
        <v>45337</v>
      </c>
      <c r="C202" s="1">
        <f t="shared" si="3"/>
        <v>45397</v>
      </c>
      <c r="D202" s="2">
        <v>1540</v>
      </c>
      <c r="E202" t="s">
        <v>3</v>
      </c>
      <c r="F202" t="s">
        <v>13</v>
      </c>
    </row>
    <row r="203" spans="1:6" x14ac:dyDescent="0.3">
      <c r="A203">
        <v>403</v>
      </c>
      <c r="B203" s="1">
        <v>45337</v>
      </c>
      <c r="C203" s="1">
        <f t="shared" si="3"/>
        <v>45397</v>
      </c>
      <c r="D203" s="2">
        <v>4900</v>
      </c>
      <c r="E203" t="s">
        <v>8</v>
      </c>
      <c r="F203" t="s">
        <v>13</v>
      </c>
    </row>
    <row r="204" spans="1:6" x14ac:dyDescent="0.3">
      <c r="A204">
        <v>68</v>
      </c>
      <c r="B204" s="1">
        <v>45337</v>
      </c>
      <c r="C204" s="1">
        <f t="shared" si="3"/>
        <v>45397</v>
      </c>
      <c r="D204" s="2">
        <v>1440</v>
      </c>
      <c r="E204" t="s">
        <v>9</v>
      </c>
      <c r="F204" t="s">
        <v>11</v>
      </c>
    </row>
    <row r="205" spans="1:6" x14ac:dyDescent="0.3">
      <c r="A205">
        <v>149</v>
      </c>
      <c r="B205" s="1">
        <v>45337</v>
      </c>
      <c r="C205" s="1">
        <f t="shared" si="3"/>
        <v>45397</v>
      </c>
      <c r="D205" s="2">
        <v>3060</v>
      </c>
      <c r="E205" t="s">
        <v>4</v>
      </c>
      <c r="F205" t="s">
        <v>13</v>
      </c>
    </row>
    <row r="206" spans="1:6" x14ac:dyDescent="0.3">
      <c r="A206">
        <v>183</v>
      </c>
      <c r="B206" s="1">
        <v>45337</v>
      </c>
      <c r="C206" s="1">
        <f t="shared" si="3"/>
        <v>45397</v>
      </c>
      <c r="D206" s="2">
        <v>3740</v>
      </c>
      <c r="E206" t="s">
        <v>4</v>
      </c>
      <c r="F206" t="s">
        <v>11</v>
      </c>
    </row>
    <row r="207" spans="1:6" x14ac:dyDescent="0.3">
      <c r="A207">
        <v>181</v>
      </c>
      <c r="B207" s="1">
        <v>45337</v>
      </c>
      <c r="C207" s="1">
        <f t="shared" si="3"/>
        <v>45397</v>
      </c>
      <c r="D207" s="2">
        <v>3700</v>
      </c>
      <c r="E207" t="s">
        <v>22</v>
      </c>
      <c r="F207" t="s">
        <v>12</v>
      </c>
    </row>
    <row r="208" spans="1:6" x14ac:dyDescent="0.3">
      <c r="A208">
        <v>415</v>
      </c>
      <c r="B208" s="1">
        <v>45337</v>
      </c>
      <c r="C208" s="1">
        <f t="shared" si="3"/>
        <v>45397</v>
      </c>
      <c r="D208" s="2">
        <v>5500</v>
      </c>
      <c r="E208" t="s">
        <v>3</v>
      </c>
      <c r="F208" t="s">
        <v>13</v>
      </c>
    </row>
    <row r="209" spans="1:6" x14ac:dyDescent="0.3">
      <c r="A209">
        <v>56</v>
      </c>
      <c r="B209" s="1">
        <v>45337</v>
      </c>
      <c r="C209" s="1">
        <f t="shared" si="3"/>
        <v>45397</v>
      </c>
      <c r="D209" s="2">
        <v>1200</v>
      </c>
      <c r="E209" t="s">
        <v>3</v>
      </c>
      <c r="F209" t="s">
        <v>12</v>
      </c>
    </row>
    <row r="210" spans="1:6" x14ac:dyDescent="0.3">
      <c r="A210">
        <v>298</v>
      </c>
      <c r="B210" s="1">
        <v>45337</v>
      </c>
      <c r="C210" s="1">
        <f t="shared" si="3"/>
        <v>45397</v>
      </c>
      <c r="D210" s="2">
        <v>900</v>
      </c>
      <c r="E210" t="s">
        <v>8</v>
      </c>
      <c r="F210" t="s">
        <v>14</v>
      </c>
    </row>
    <row r="211" spans="1:6" x14ac:dyDescent="0.3">
      <c r="A211">
        <v>412</v>
      </c>
      <c r="B211" s="1">
        <v>45337</v>
      </c>
      <c r="C211" s="1">
        <f t="shared" si="3"/>
        <v>45397</v>
      </c>
      <c r="D211" s="2">
        <v>5350</v>
      </c>
      <c r="E211" t="s">
        <v>6</v>
      </c>
      <c r="F211" t="s">
        <v>12</v>
      </c>
    </row>
    <row r="212" spans="1:6" x14ac:dyDescent="0.3">
      <c r="A212">
        <v>291</v>
      </c>
      <c r="B212" s="1">
        <v>45337</v>
      </c>
      <c r="C212" s="1">
        <f t="shared" si="3"/>
        <v>45397</v>
      </c>
      <c r="D212" s="2">
        <v>5900</v>
      </c>
      <c r="E212" t="s">
        <v>4</v>
      </c>
      <c r="F212" t="s">
        <v>13</v>
      </c>
    </row>
    <row r="213" spans="1:6" x14ac:dyDescent="0.3">
      <c r="A213">
        <v>65</v>
      </c>
      <c r="B213" s="1">
        <v>45337</v>
      </c>
      <c r="C213" s="1">
        <f t="shared" si="3"/>
        <v>45397</v>
      </c>
      <c r="D213" s="2">
        <v>1380</v>
      </c>
      <c r="E213" t="s">
        <v>5</v>
      </c>
      <c r="F213" t="s">
        <v>13</v>
      </c>
    </row>
    <row r="214" spans="1:6" x14ac:dyDescent="0.3">
      <c r="A214">
        <v>441</v>
      </c>
      <c r="B214" s="1">
        <v>45337</v>
      </c>
      <c r="C214" s="1">
        <f t="shared" si="3"/>
        <v>45397</v>
      </c>
      <c r="D214" s="2">
        <v>6800</v>
      </c>
      <c r="E214" t="s">
        <v>22</v>
      </c>
      <c r="F214" t="s">
        <v>14</v>
      </c>
    </row>
    <row r="215" spans="1:6" x14ac:dyDescent="0.3">
      <c r="A215">
        <v>263</v>
      </c>
      <c r="B215" s="1">
        <v>45337</v>
      </c>
      <c r="C215" s="1">
        <f t="shared" si="3"/>
        <v>45397</v>
      </c>
      <c r="D215" s="2">
        <v>5340</v>
      </c>
      <c r="E215" t="s">
        <v>6</v>
      </c>
      <c r="F215" t="s">
        <v>13</v>
      </c>
    </row>
    <row r="216" spans="1:6" x14ac:dyDescent="0.3">
      <c r="A216">
        <v>41</v>
      </c>
      <c r="B216" s="1">
        <v>45337</v>
      </c>
      <c r="C216" s="1">
        <f t="shared" si="3"/>
        <v>45397</v>
      </c>
      <c r="D216" s="2">
        <v>900</v>
      </c>
      <c r="E216" t="s">
        <v>3</v>
      </c>
      <c r="F216" t="s">
        <v>12</v>
      </c>
    </row>
    <row r="217" spans="1:6" x14ac:dyDescent="0.3">
      <c r="A217">
        <v>39</v>
      </c>
      <c r="B217" s="1">
        <v>45337</v>
      </c>
      <c r="C217" s="1">
        <f t="shared" si="3"/>
        <v>45397</v>
      </c>
      <c r="D217" s="2">
        <v>860</v>
      </c>
      <c r="E217" t="s">
        <v>3</v>
      </c>
      <c r="F217" t="s">
        <v>13</v>
      </c>
    </row>
    <row r="218" spans="1:6" x14ac:dyDescent="0.3">
      <c r="A218">
        <v>79</v>
      </c>
      <c r="B218" s="1">
        <v>45337</v>
      </c>
      <c r="C218" s="1">
        <f t="shared" si="3"/>
        <v>45397</v>
      </c>
      <c r="D218" s="2">
        <v>1660</v>
      </c>
      <c r="E218" t="s">
        <v>22</v>
      </c>
      <c r="F218" t="s">
        <v>13</v>
      </c>
    </row>
    <row r="219" spans="1:6" x14ac:dyDescent="0.3">
      <c r="A219">
        <v>82</v>
      </c>
      <c r="B219" s="1">
        <v>45337</v>
      </c>
      <c r="C219" s="1">
        <f t="shared" si="3"/>
        <v>45397</v>
      </c>
      <c r="D219" s="2">
        <v>1720</v>
      </c>
      <c r="E219" t="s">
        <v>5</v>
      </c>
      <c r="F219" t="s">
        <v>11</v>
      </c>
    </row>
    <row r="220" spans="1:6" x14ac:dyDescent="0.3">
      <c r="A220">
        <v>106</v>
      </c>
      <c r="B220" s="1">
        <v>45337</v>
      </c>
      <c r="C220" s="1">
        <f t="shared" si="3"/>
        <v>45397</v>
      </c>
      <c r="D220" s="2">
        <v>2200</v>
      </c>
      <c r="E220" t="s">
        <v>6</v>
      </c>
      <c r="F220" t="s">
        <v>11</v>
      </c>
    </row>
    <row r="221" spans="1:6" x14ac:dyDescent="0.3">
      <c r="A221">
        <v>237</v>
      </c>
      <c r="B221" s="1">
        <v>45336</v>
      </c>
      <c r="C221" s="1">
        <f t="shared" si="3"/>
        <v>45396</v>
      </c>
      <c r="D221" s="2">
        <v>4820</v>
      </c>
      <c r="E221" t="s">
        <v>22</v>
      </c>
      <c r="F221" t="s">
        <v>12</v>
      </c>
    </row>
    <row r="222" spans="1:6" x14ac:dyDescent="0.3">
      <c r="A222">
        <v>348</v>
      </c>
      <c r="B222" s="1">
        <v>45336</v>
      </c>
      <c r="C222" s="1">
        <f t="shared" si="3"/>
        <v>45396</v>
      </c>
      <c r="D222" s="2">
        <v>2150</v>
      </c>
      <c r="E222" t="s">
        <v>6</v>
      </c>
      <c r="F222" t="s">
        <v>11</v>
      </c>
    </row>
    <row r="223" spans="1:6" x14ac:dyDescent="0.3">
      <c r="A223">
        <v>419</v>
      </c>
      <c r="B223" s="1">
        <v>45336</v>
      </c>
      <c r="C223" s="1">
        <f t="shared" si="3"/>
        <v>45396</v>
      </c>
      <c r="D223" s="2">
        <v>5700</v>
      </c>
      <c r="E223" t="s">
        <v>22</v>
      </c>
      <c r="F223" t="s">
        <v>12</v>
      </c>
    </row>
    <row r="224" spans="1:6" x14ac:dyDescent="0.3">
      <c r="A224">
        <v>378</v>
      </c>
      <c r="B224" s="1">
        <v>45336</v>
      </c>
      <c r="C224" s="1">
        <f t="shared" si="3"/>
        <v>45396</v>
      </c>
      <c r="D224" s="2">
        <v>3650</v>
      </c>
      <c r="E224" t="s">
        <v>6</v>
      </c>
      <c r="F224" t="s">
        <v>12</v>
      </c>
    </row>
    <row r="225" spans="1:6" x14ac:dyDescent="0.3">
      <c r="A225">
        <v>357</v>
      </c>
      <c r="B225" s="1">
        <v>45336</v>
      </c>
      <c r="C225" s="1">
        <f t="shared" si="3"/>
        <v>45396</v>
      </c>
      <c r="D225" s="2">
        <v>2600</v>
      </c>
      <c r="E225" t="s">
        <v>9</v>
      </c>
      <c r="F225" t="s">
        <v>14</v>
      </c>
    </row>
    <row r="226" spans="1:6" x14ac:dyDescent="0.3">
      <c r="A226">
        <v>395</v>
      </c>
      <c r="B226" s="1">
        <v>45336</v>
      </c>
      <c r="C226" s="1">
        <f t="shared" si="3"/>
        <v>45396</v>
      </c>
      <c r="D226" s="2">
        <v>4500</v>
      </c>
      <c r="E226" t="s">
        <v>6</v>
      </c>
      <c r="F226" t="s">
        <v>13</v>
      </c>
    </row>
    <row r="227" spans="1:6" x14ac:dyDescent="0.3">
      <c r="A227">
        <v>464</v>
      </c>
      <c r="B227" s="1">
        <v>45336</v>
      </c>
      <c r="C227" s="1">
        <f t="shared" si="3"/>
        <v>45396</v>
      </c>
      <c r="D227" s="2">
        <v>7600</v>
      </c>
      <c r="E227" t="s">
        <v>3</v>
      </c>
      <c r="F227" t="s">
        <v>12</v>
      </c>
    </row>
    <row r="228" spans="1:6" x14ac:dyDescent="0.3">
      <c r="A228">
        <v>290</v>
      </c>
      <c r="B228" s="1">
        <v>45336</v>
      </c>
      <c r="C228" s="1">
        <f t="shared" si="3"/>
        <v>45396</v>
      </c>
      <c r="D228" s="2">
        <v>5880</v>
      </c>
      <c r="E228" t="s">
        <v>3</v>
      </c>
      <c r="F228" t="s">
        <v>13</v>
      </c>
    </row>
    <row r="229" spans="1:6" x14ac:dyDescent="0.3">
      <c r="A229">
        <v>250</v>
      </c>
      <c r="B229" s="1">
        <v>45336</v>
      </c>
      <c r="C229" s="1">
        <f t="shared" si="3"/>
        <v>45396</v>
      </c>
      <c r="D229" s="2">
        <v>5080</v>
      </c>
      <c r="E229" t="s">
        <v>8</v>
      </c>
      <c r="F229" t="s">
        <v>11</v>
      </c>
    </row>
    <row r="230" spans="1:6" x14ac:dyDescent="0.3">
      <c r="A230">
        <v>321</v>
      </c>
      <c r="B230" s="1">
        <v>45336</v>
      </c>
      <c r="C230" s="1">
        <f t="shared" si="3"/>
        <v>45396</v>
      </c>
      <c r="D230" s="2">
        <v>800</v>
      </c>
      <c r="E230" t="s">
        <v>8</v>
      </c>
      <c r="F230" t="s">
        <v>12</v>
      </c>
    </row>
    <row r="231" spans="1:6" x14ac:dyDescent="0.3">
      <c r="A231">
        <v>62</v>
      </c>
      <c r="B231" s="1">
        <v>45336</v>
      </c>
      <c r="C231" s="1">
        <f t="shared" si="3"/>
        <v>45396</v>
      </c>
      <c r="D231" s="2">
        <v>1320</v>
      </c>
      <c r="E231" t="s">
        <v>22</v>
      </c>
      <c r="F231" t="s">
        <v>12</v>
      </c>
    </row>
    <row r="232" spans="1:6" x14ac:dyDescent="0.3">
      <c r="A232">
        <v>216</v>
      </c>
      <c r="B232" s="1">
        <v>45336</v>
      </c>
      <c r="C232" s="1">
        <f t="shared" si="3"/>
        <v>45396</v>
      </c>
      <c r="D232" s="2">
        <v>4400</v>
      </c>
      <c r="E232" t="s">
        <v>8</v>
      </c>
      <c r="F232" t="s">
        <v>12</v>
      </c>
    </row>
    <row r="233" spans="1:6" x14ac:dyDescent="0.3">
      <c r="A233">
        <v>144</v>
      </c>
      <c r="B233" s="1">
        <v>45336</v>
      </c>
      <c r="C233" s="1">
        <f t="shared" si="3"/>
        <v>45396</v>
      </c>
      <c r="D233" s="2">
        <v>2960</v>
      </c>
      <c r="E233" t="s">
        <v>6</v>
      </c>
      <c r="F233" t="s">
        <v>14</v>
      </c>
    </row>
    <row r="234" spans="1:6" x14ac:dyDescent="0.3">
      <c r="A234">
        <v>31</v>
      </c>
      <c r="B234" s="1">
        <v>45336</v>
      </c>
      <c r="C234" s="1">
        <f t="shared" si="3"/>
        <v>45396</v>
      </c>
      <c r="D234" s="2">
        <v>700</v>
      </c>
      <c r="E234" t="s">
        <v>5</v>
      </c>
      <c r="F234" t="s">
        <v>13</v>
      </c>
    </row>
    <row r="235" spans="1:6" x14ac:dyDescent="0.3">
      <c r="A235">
        <v>63</v>
      </c>
      <c r="B235" s="1">
        <v>45336</v>
      </c>
      <c r="C235" s="1">
        <f t="shared" si="3"/>
        <v>45396</v>
      </c>
      <c r="D235" s="2">
        <v>1340</v>
      </c>
      <c r="E235" t="s">
        <v>8</v>
      </c>
      <c r="F235" t="s">
        <v>14</v>
      </c>
    </row>
    <row r="236" spans="1:6" x14ac:dyDescent="0.3">
      <c r="A236">
        <v>204</v>
      </c>
      <c r="B236" s="1">
        <v>45336</v>
      </c>
      <c r="C236" s="1">
        <f t="shared" si="3"/>
        <v>45396</v>
      </c>
      <c r="D236" s="2">
        <v>4160</v>
      </c>
      <c r="E236" t="s">
        <v>9</v>
      </c>
      <c r="F236" t="s">
        <v>11</v>
      </c>
    </row>
    <row r="237" spans="1:6" x14ac:dyDescent="0.3">
      <c r="A237">
        <v>81</v>
      </c>
      <c r="B237" s="1">
        <v>45336</v>
      </c>
      <c r="C237" s="1">
        <f t="shared" si="3"/>
        <v>45396</v>
      </c>
      <c r="D237" s="2">
        <v>1700</v>
      </c>
      <c r="E237" t="s">
        <v>4</v>
      </c>
      <c r="F237" t="s">
        <v>13</v>
      </c>
    </row>
    <row r="238" spans="1:6" x14ac:dyDescent="0.3">
      <c r="A238">
        <v>134</v>
      </c>
      <c r="B238" s="1">
        <v>45336</v>
      </c>
      <c r="C238" s="1">
        <f t="shared" si="3"/>
        <v>45396</v>
      </c>
      <c r="D238" s="2">
        <v>2760</v>
      </c>
      <c r="E238" t="s">
        <v>8</v>
      </c>
      <c r="F238" t="s">
        <v>11</v>
      </c>
    </row>
    <row r="239" spans="1:6" x14ac:dyDescent="0.3">
      <c r="A239">
        <v>25</v>
      </c>
      <c r="B239" s="1">
        <v>45336</v>
      </c>
      <c r="C239" s="1">
        <f t="shared" si="3"/>
        <v>45396</v>
      </c>
      <c r="D239" s="2">
        <v>580</v>
      </c>
      <c r="E239" t="s">
        <v>6</v>
      </c>
      <c r="F239" t="s">
        <v>13</v>
      </c>
    </row>
    <row r="240" spans="1:6" x14ac:dyDescent="0.3">
      <c r="A240">
        <v>201</v>
      </c>
      <c r="B240" s="1">
        <v>45336</v>
      </c>
      <c r="C240" s="1">
        <f t="shared" si="3"/>
        <v>45396</v>
      </c>
      <c r="D240" s="2">
        <v>4100</v>
      </c>
      <c r="E240" t="s">
        <v>5</v>
      </c>
      <c r="F240" t="s">
        <v>12</v>
      </c>
    </row>
    <row r="241" spans="1:6" x14ac:dyDescent="0.3">
      <c r="A241">
        <v>47</v>
      </c>
      <c r="B241" s="1">
        <v>45336</v>
      </c>
      <c r="C241" s="1">
        <f t="shared" si="3"/>
        <v>45396</v>
      </c>
      <c r="D241" s="2">
        <v>1020</v>
      </c>
      <c r="E241" t="s">
        <v>4</v>
      </c>
      <c r="F241" t="s">
        <v>12</v>
      </c>
    </row>
    <row r="242" spans="1:6" x14ac:dyDescent="0.3">
      <c r="A242">
        <v>168</v>
      </c>
      <c r="B242" s="1">
        <v>45336</v>
      </c>
      <c r="C242" s="1">
        <f t="shared" si="3"/>
        <v>45396</v>
      </c>
      <c r="D242" s="2">
        <v>3440</v>
      </c>
      <c r="E242" t="s">
        <v>8</v>
      </c>
      <c r="F242" t="s">
        <v>12</v>
      </c>
    </row>
    <row r="243" spans="1:6" x14ac:dyDescent="0.3">
      <c r="A243">
        <v>155</v>
      </c>
      <c r="B243" s="1">
        <v>45336</v>
      </c>
      <c r="C243" s="1">
        <f t="shared" si="3"/>
        <v>45396</v>
      </c>
      <c r="D243" s="2">
        <v>3180</v>
      </c>
      <c r="E243" t="s">
        <v>4</v>
      </c>
      <c r="F243" t="s">
        <v>11</v>
      </c>
    </row>
    <row r="244" spans="1:6" x14ac:dyDescent="0.3">
      <c r="A244">
        <v>268</v>
      </c>
      <c r="B244" s="1">
        <v>45335</v>
      </c>
      <c r="C244" s="1">
        <f t="shared" si="3"/>
        <v>45395</v>
      </c>
      <c r="D244" s="2">
        <v>5440</v>
      </c>
      <c r="E244" t="s">
        <v>4</v>
      </c>
      <c r="F244" t="s">
        <v>12</v>
      </c>
    </row>
    <row r="245" spans="1:6" x14ac:dyDescent="0.3">
      <c r="A245">
        <v>122</v>
      </c>
      <c r="B245" s="1">
        <v>45335</v>
      </c>
      <c r="C245" s="1">
        <f t="shared" si="3"/>
        <v>45395</v>
      </c>
      <c r="D245" s="2">
        <v>2520</v>
      </c>
      <c r="E245" t="s">
        <v>5</v>
      </c>
      <c r="F245" t="s">
        <v>13</v>
      </c>
    </row>
    <row r="246" spans="1:6" x14ac:dyDescent="0.3">
      <c r="A246">
        <v>358</v>
      </c>
      <c r="B246" s="1">
        <v>45335</v>
      </c>
      <c r="C246" s="1">
        <f t="shared" si="3"/>
        <v>45395</v>
      </c>
      <c r="D246" s="2">
        <v>2650</v>
      </c>
      <c r="E246" t="s">
        <v>3</v>
      </c>
      <c r="F246" t="s">
        <v>11</v>
      </c>
    </row>
    <row r="247" spans="1:6" x14ac:dyDescent="0.3">
      <c r="A247">
        <v>446</v>
      </c>
      <c r="B247" s="1">
        <v>45335</v>
      </c>
      <c r="C247" s="1">
        <f t="shared" si="3"/>
        <v>45395</v>
      </c>
      <c r="D247" s="2">
        <v>7050</v>
      </c>
      <c r="E247" t="s">
        <v>6</v>
      </c>
      <c r="F247" t="s">
        <v>11</v>
      </c>
    </row>
    <row r="248" spans="1:6" x14ac:dyDescent="0.3">
      <c r="A248">
        <v>317</v>
      </c>
      <c r="B248" s="1">
        <v>45335</v>
      </c>
      <c r="C248" s="1">
        <f t="shared" si="3"/>
        <v>45395</v>
      </c>
      <c r="D248" s="2">
        <v>600</v>
      </c>
      <c r="E248" t="s">
        <v>22</v>
      </c>
      <c r="F248" t="s">
        <v>13</v>
      </c>
    </row>
    <row r="249" spans="1:6" x14ac:dyDescent="0.3">
      <c r="A249">
        <v>266</v>
      </c>
      <c r="B249" s="1">
        <v>45335</v>
      </c>
      <c r="C249" s="1">
        <f t="shared" si="3"/>
        <v>45395</v>
      </c>
      <c r="D249" s="2">
        <v>5400</v>
      </c>
      <c r="E249" t="s">
        <v>22</v>
      </c>
      <c r="F249" t="s">
        <v>12</v>
      </c>
    </row>
    <row r="250" spans="1:6" x14ac:dyDescent="0.3">
      <c r="A250">
        <v>469</v>
      </c>
      <c r="B250" s="1">
        <v>45335</v>
      </c>
      <c r="C250" s="1">
        <f t="shared" si="3"/>
        <v>45395</v>
      </c>
      <c r="D250" s="2">
        <v>7100</v>
      </c>
      <c r="E250" t="s">
        <v>22</v>
      </c>
      <c r="F250" t="s">
        <v>14</v>
      </c>
    </row>
    <row r="251" spans="1:6" x14ac:dyDescent="0.3">
      <c r="A251">
        <v>166</v>
      </c>
      <c r="B251" s="1">
        <v>45335</v>
      </c>
      <c r="C251" s="1">
        <f t="shared" si="3"/>
        <v>45395</v>
      </c>
      <c r="D251" s="2">
        <v>3400</v>
      </c>
      <c r="E251" t="s">
        <v>4</v>
      </c>
      <c r="F251" t="s">
        <v>11</v>
      </c>
    </row>
    <row r="252" spans="1:6" x14ac:dyDescent="0.3">
      <c r="A252">
        <v>17</v>
      </c>
      <c r="B252" s="1">
        <v>45335</v>
      </c>
      <c r="C252" s="1">
        <f t="shared" si="3"/>
        <v>45395</v>
      </c>
      <c r="D252" s="2">
        <v>420</v>
      </c>
      <c r="E252" t="s">
        <v>9</v>
      </c>
      <c r="F252" t="s">
        <v>13</v>
      </c>
    </row>
    <row r="253" spans="1:6" x14ac:dyDescent="0.3">
      <c r="A253">
        <v>159</v>
      </c>
      <c r="B253" s="1">
        <v>45335</v>
      </c>
      <c r="C253" s="1">
        <f t="shared" si="3"/>
        <v>45395</v>
      </c>
      <c r="D253" s="2">
        <v>3260</v>
      </c>
      <c r="E253" t="s">
        <v>7</v>
      </c>
      <c r="F253" t="s">
        <v>12</v>
      </c>
    </row>
    <row r="254" spans="1:6" x14ac:dyDescent="0.3">
      <c r="A254">
        <v>143</v>
      </c>
      <c r="B254" s="1">
        <v>45335</v>
      </c>
      <c r="C254" s="1">
        <f t="shared" si="3"/>
        <v>45395</v>
      </c>
      <c r="D254" s="2">
        <v>2940</v>
      </c>
      <c r="E254" t="s">
        <v>3</v>
      </c>
      <c r="F254" t="s">
        <v>13</v>
      </c>
    </row>
    <row r="255" spans="1:6" x14ac:dyDescent="0.3">
      <c r="A255">
        <v>280</v>
      </c>
      <c r="B255" s="1">
        <v>45335</v>
      </c>
      <c r="C255" s="1">
        <f t="shared" si="3"/>
        <v>45395</v>
      </c>
      <c r="D255" s="2">
        <v>5680</v>
      </c>
      <c r="E255" t="s">
        <v>6</v>
      </c>
      <c r="F255" t="s">
        <v>12</v>
      </c>
    </row>
    <row r="256" spans="1:6" x14ac:dyDescent="0.3">
      <c r="A256">
        <v>333</v>
      </c>
      <c r="B256" s="1">
        <v>45335</v>
      </c>
      <c r="C256" s="1">
        <f t="shared" si="3"/>
        <v>45395</v>
      </c>
      <c r="D256" s="2">
        <v>1400</v>
      </c>
      <c r="E256" t="s">
        <v>22</v>
      </c>
      <c r="F256" t="s">
        <v>13</v>
      </c>
    </row>
    <row r="257" spans="1:6" x14ac:dyDescent="0.3">
      <c r="A257">
        <v>474</v>
      </c>
      <c r="B257" s="1">
        <v>45335</v>
      </c>
      <c r="C257" s="1">
        <f t="shared" si="3"/>
        <v>45395</v>
      </c>
      <c r="D257" s="2">
        <v>6600</v>
      </c>
      <c r="E257" t="s">
        <v>8</v>
      </c>
      <c r="F257" t="s">
        <v>11</v>
      </c>
    </row>
    <row r="258" spans="1:6" x14ac:dyDescent="0.3">
      <c r="A258">
        <v>126</v>
      </c>
      <c r="B258" s="1">
        <v>45335</v>
      </c>
      <c r="C258" s="1">
        <f t="shared" si="3"/>
        <v>45395</v>
      </c>
      <c r="D258" s="2">
        <v>2600</v>
      </c>
      <c r="E258" t="s">
        <v>3</v>
      </c>
      <c r="F258" t="s">
        <v>12</v>
      </c>
    </row>
    <row r="259" spans="1:6" x14ac:dyDescent="0.3">
      <c r="A259">
        <v>161</v>
      </c>
      <c r="B259" s="1">
        <v>45335</v>
      </c>
      <c r="C259" s="1">
        <f t="shared" ref="C259:C322" si="4">B259+60</f>
        <v>45395</v>
      </c>
      <c r="D259" s="2">
        <v>3300</v>
      </c>
      <c r="E259" t="s">
        <v>6</v>
      </c>
      <c r="F259" t="s">
        <v>14</v>
      </c>
    </row>
    <row r="260" spans="1:6" x14ac:dyDescent="0.3">
      <c r="A260">
        <v>278</v>
      </c>
      <c r="B260" s="1">
        <v>45335</v>
      </c>
      <c r="C260" s="1">
        <f t="shared" si="4"/>
        <v>45395</v>
      </c>
      <c r="D260" s="2">
        <v>5640</v>
      </c>
      <c r="E260" t="s">
        <v>7</v>
      </c>
      <c r="F260" t="s">
        <v>11</v>
      </c>
    </row>
    <row r="261" spans="1:6" x14ac:dyDescent="0.3">
      <c r="A261">
        <v>94</v>
      </c>
      <c r="B261" s="1">
        <v>45335</v>
      </c>
      <c r="C261" s="1">
        <f t="shared" si="4"/>
        <v>45395</v>
      </c>
      <c r="D261" s="2">
        <v>1960</v>
      </c>
      <c r="E261" t="s">
        <v>8</v>
      </c>
      <c r="F261" t="s">
        <v>13</v>
      </c>
    </row>
    <row r="262" spans="1:6" x14ac:dyDescent="0.3">
      <c r="A262">
        <v>217</v>
      </c>
      <c r="B262" s="1">
        <v>45335</v>
      </c>
      <c r="C262" s="1">
        <f t="shared" si="4"/>
        <v>45395</v>
      </c>
      <c r="D262" s="2">
        <v>4420</v>
      </c>
      <c r="E262" t="s">
        <v>4</v>
      </c>
      <c r="F262" t="s">
        <v>14</v>
      </c>
    </row>
    <row r="263" spans="1:6" x14ac:dyDescent="0.3">
      <c r="A263">
        <v>404</v>
      </c>
      <c r="B263" s="1">
        <v>45335</v>
      </c>
      <c r="C263" s="1">
        <f t="shared" si="4"/>
        <v>45395</v>
      </c>
      <c r="D263" s="2">
        <v>4950</v>
      </c>
      <c r="E263" t="s">
        <v>4</v>
      </c>
      <c r="F263" t="s">
        <v>11</v>
      </c>
    </row>
    <row r="264" spans="1:6" x14ac:dyDescent="0.3">
      <c r="A264">
        <v>498</v>
      </c>
      <c r="B264" s="1">
        <v>45335</v>
      </c>
      <c r="C264" s="1">
        <f t="shared" si="4"/>
        <v>45395</v>
      </c>
      <c r="D264" s="2">
        <v>4200</v>
      </c>
      <c r="E264" t="s">
        <v>3</v>
      </c>
      <c r="F264" t="s">
        <v>11</v>
      </c>
    </row>
    <row r="265" spans="1:6" x14ac:dyDescent="0.3">
      <c r="A265">
        <v>460</v>
      </c>
      <c r="B265" s="1">
        <v>45335</v>
      </c>
      <c r="C265" s="1">
        <f t="shared" si="4"/>
        <v>45395</v>
      </c>
      <c r="D265" s="2">
        <v>8000</v>
      </c>
      <c r="E265" t="s">
        <v>3</v>
      </c>
      <c r="F265" t="s">
        <v>11</v>
      </c>
    </row>
    <row r="266" spans="1:6" x14ac:dyDescent="0.3">
      <c r="A266">
        <v>245</v>
      </c>
      <c r="B266" s="1">
        <v>45335</v>
      </c>
      <c r="C266" s="1">
        <f t="shared" si="4"/>
        <v>45395</v>
      </c>
      <c r="D266" s="2">
        <v>4980</v>
      </c>
      <c r="E266" t="s">
        <v>3</v>
      </c>
      <c r="F266" t="s">
        <v>14</v>
      </c>
    </row>
    <row r="267" spans="1:6" x14ac:dyDescent="0.3">
      <c r="A267">
        <v>26</v>
      </c>
      <c r="B267" s="1">
        <v>45335</v>
      </c>
      <c r="C267" s="1">
        <f t="shared" si="4"/>
        <v>45395</v>
      </c>
      <c r="D267" s="2">
        <v>600</v>
      </c>
      <c r="E267" t="s">
        <v>8</v>
      </c>
      <c r="F267" t="s">
        <v>11</v>
      </c>
    </row>
    <row r="268" spans="1:6" x14ac:dyDescent="0.3">
      <c r="A268">
        <v>410</v>
      </c>
      <c r="B268" s="1">
        <v>45335</v>
      </c>
      <c r="C268" s="1">
        <f t="shared" si="4"/>
        <v>45395</v>
      </c>
      <c r="D268" s="2">
        <v>5250</v>
      </c>
      <c r="E268" t="s">
        <v>4</v>
      </c>
      <c r="F268" t="s">
        <v>14</v>
      </c>
    </row>
    <row r="269" spans="1:6" x14ac:dyDescent="0.3">
      <c r="A269">
        <v>416</v>
      </c>
      <c r="B269" s="1">
        <v>45335</v>
      </c>
      <c r="C269" s="1">
        <f t="shared" si="4"/>
        <v>45395</v>
      </c>
      <c r="D269" s="2">
        <v>5550</v>
      </c>
      <c r="E269" t="s">
        <v>6</v>
      </c>
      <c r="F269" t="s">
        <v>13</v>
      </c>
    </row>
    <row r="270" spans="1:6" x14ac:dyDescent="0.3">
      <c r="A270">
        <v>450</v>
      </c>
      <c r="B270" s="1">
        <v>45335</v>
      </c>
      <c r="C270" s="1">
        <f t="shared" si="4"/>
        <v>45395</v>
      </c>
      <c r="D270" s="2">
        <v>7250</v>
      </c>
      <c r="E270" t="s">
        <v>6</v>
      </c>
      <c r="F270" t="s">
        <v>12</v>
      </c>
    </row>
    <row r="271" spans="1:6" x14ac:dyDescent="0.3">
      <c r="A271">
        <v>50</v>
      </c>
      <c r="B271" s="1">
        <v>45335</v>
      </c>
      <c r="C271" s="1">
        <f t="shared" si="4"/>
        <v>45395</v>
      </c>
      <c r="D271" s="2">
        <v>1080</v>
      </c>
      <c r="E271" t="s">
        <v>22</v>
      </c>
      <c r="F271" t="s">
        <v>11</v>
      </c>
    </row>
    <row r="272" spans="1:6" x14ac:dyDescent="0.3">
      <c r="A272">
        <v>423</v>
      </c>
      <c r="B272" s="1">
        <v>45334</v>
      </c>
      <c r="C272" s="1">
        <f t="shared" si="4"/>
        <v>45394</v>
      </c>
      <c r="D272" s="2">
        <v>5900</v>
      </c>
      <c r="E272" t="s">
        <v>8</v>
      </c>
      <c r="F272" t="s">
        <v>13</v>
      </c>
    </row>
    <row r="273" spans="1:6" x14ac:dyDescent="0.3">
      <c r="A273">
        <v>444</v>
      </c>
      <c r="B273" s="1">
        <v>45334</v>
      </c>
      <c r="C273" s="1">
        <f t="shared" si="4"/>
        <v>45394</v>
      </c>
      <c r="D273" s="2">
        <v>6950</v>
      </c>
      <c r="E273" t="s">
        <v>4</v>
      </c>
      <c r="F273" t="s">
        <v>13</v>
      </c>
    </row>
    <row r="274" spans="1:6" x14ac:dyDescent="0.3">
      <c r="A274">
        <v>158</v>
      </c>
      <c r="B274" s="1">
        <v>45334</v>
      </c>
      <c r="C274" s="1">
        <f t="shared" si="4"/>
        <v>45394</v>
      </c>
      <c r="D274" s="2">
        <v>3240</v>
      </c>
      <c r="E274" t="s">
        <v>3</v>
      </c>
      <c r="F274" t="s">
        <v>14</v>
      </c>
    </row>
    <row r="275" spans="1:6" x14ac:dyDescent="0.3">
      <c r="A275">
        <v>476</v>
      </c>
      <c r="B275" s="1">
        <v>45334</v>
      </c>
      <c r="C275" s="1">
        <f t="shared" si="4"/>
        <v>45394</v>
      </c>
      <c r="D275" s="2">
        <v>6400</v>
      </c>
      <c r="E275" t="s">
        <v>9</v>
      </c>
      <c r="F275" t="s">
        <v>12</v>
      </c>
    </row>
    <row r="276" spans="1:6" x14ac:dyDescent="0.3">
      <c r="A276">
        <v>428</v>
      </c>
      <c r="B276" s="1">
        <v>45334</v>
      </c>
      <c r="C276" s="1">
        <f t="shared" si="4"/>
        <v>45394</v>
      </c>
      <c r="D276" s="2">
        <v>6150</v>
      </c>
      <c r="E276" t="s">
        <v>5</v>
      </c>
      <c r="F276" t="s">
        <v>11</v>
      </c>
    </row>
    <row r="277" spans="1:6" x14ac:dyDescent="0.3">
      <c r="A277">
        <v>480</v>
      </c>
      <c r="B277" s="1">
        <v>45334</v>
      </c>
      <c r="C277" s="1">
        <f t="shared" si="4"/>
        <v>45394</v>
      </c>
      <c r="D277" s="2">
        <v>6000</v>
      </c>
      <c r="E277" t="s">
        <v>6</v>
      </c>
      <c r="F277" t="s">
        <v>14</v>
      </c>
    </row>
    <row r="278" spans="1:6" x14ac:dyDescent="0.3">
      <c r="A278">
        <v>451</v>
      </c>
      <c r="B278" s="1">
        <v>45334</v>
      </c>
      <c r="C278" s="1">
        <f t="shared" si="4"/>
        <v>45394</v>
      </c>
      <c r="D278" s="2">
        <v>7300</v>
      </c>
      <c r="E278" t="s">
        <v>8</v>
      </c>
      <c r="F278" t="s">
        <v>13</v>
      </c>
    </row>
    <row r="279" spans="1:6" x14ac:dyDescent="0.3">
      <c r="A279">
        <v>425</v>
      </c>
      <c r="B279" s="1">
        <v>45334</v>
      </c>
      <c r="C279" s="1">
        <f t="shared" si="4"/>
        <v>45394</v>
      </c>
      <c r="D279" s="2">
        <v>6000</v>
      </c>
      <c r="E279" t="s">
        <v>9</v>
      </c>
      <c r="F279" t="s">
        <v>12</v>
      </c>
    </row>
    <row r="280" spans="1:6" x14ac:dyDescent="0.3">
      <c r="A280">
        <v>426</v>
      </c>
      <c r="B280" s="1">
        <v>45334</v>
      </c>
      <c r="C280" s="1">
        <f t="shared" si="4"/>
        <v>45394</v>
      </c>
      <c r="D280" s="2">
        <v>6050</v>
      </c>
      <c r="E280" t="s">
        <v>3</v>
      </c>
      <c r="F280" t="s">
        <v>12</v>
      </c>
    </row>
    <row r="281" spans="1:6" x14ac:dyDescent="0.3">
      <c r="A281">
        <v>20</v>
      </c>
      <c r="B281" s="1">
        <v>45334</v>
      </c>
      <c r="C281" s="1">
        <f t="shared" si="4"/>
        <v>45394</v>
      </c>
      <c r="D281" s="2">
        <v>480</v>
      </c>
      <c r="E281" t="s">
        <v>5</v>
      </c>
      <c r="F281" t="s">
        <v>12</v>
      </c>
    </row>
    <row r="282" spans="1:6" x14ac:dyDescent="0.3">
      <c r="A282">
        <v>365</v>
      </c>
      <c r="B282" s="1">
        <v>45334</v>
      </c>
      <c r="C282" s="1">
        <f t="shared" si="4"/>
        <v>45394</v>
      </c>
      <c r="D282" s="2">
        <v>3000</v>
      </c>
      <c r="E282" t="s">
        <v>6</v>
      </c>
      <c r="F282" t="s">
        <v>11</v>
      </c>
    </row>
    <row r="283" spans="1:6" x14ac:dyDescent="0.3">
      <c r="A283">
        <v>76</v>
      </c>
      <c r="B283" s="1">
        <v>45334</v>
      </c>
      <c r="C283" s="1">
        <f t="shared" si="4"/>
        <v>45394</v>
      </c>
      <c r="D283" s="2">
        <v>1600</v>
      </c>
      <c r="E283" t="s">
        <v>6</v>
      </c>
      <c r="F283" t="s">
        <v>12</v>
      </c>
    </row>
    <row r="284" spans="1:6" x14ac:dyDescent="0.3">
      <c r="A284">
        <v>399</v>
      </c>
      <c r="B284" s="1">
        <v>45334</v>
      </c>
      <c r="C284" s="1">
        <f t="shared" si="4"/>
        <v>45394</v>
      </c>
      <c r="D284" s="2">
        <v>4700</v>
      </c>
      <c r="E284" t="s">
        <v>6</v>
      </c>
      <c r="F284" t="s">
        <v>14</v>
      </c>
    </row>
    <row r="285" spans="1:6" x14ac:dyDescent="0.3">
      <c r="A285">
        <v>371</v>
      </c>
      <c r="B285" s="1">
        <v>45334</v>
      </c>
      <c r="C285" s="1">
        <f t="shared" si="4"/>
        <v>45394</v>
      </c>
      <c r="D285" s="2">
        <v>3300</v>
      </c>
      <c r="E285" t="s">
        <v>5</v>
      </c>
      <c r="F285" t="s">
        <v>14</v>
      </c>
    </row>
    <row r="286" spans="1:6" x14ac:dyDescent="0.3">
      <c r="A286">
        <v>465</v>
      </c>
      <c r="B286" s="1">
        <v>45334</v>
      </c>
      <c r="C286" s="1">
        <f t="shared" si="4"/>
        <v>45394</v>
      </c>
      <c r="D286" s="2">
        <v>7500</v>
      </c>
      <c r="E286" t="s">
        <v>7</v>
      </c>
      <c r="F286" t="s">
        <v>13</v>
      </c>
    </row>
    <row r="287" spans="1:6" x14ac:dyDescent="0.3">
      <c r="A287">
        <v>466</v>
      </c>
      <c r="B287" s="1">
        <v>45334</v>
      </c>
      <c r="C287" s="1">
        <f t="shared" si="4"/>
        <v>45394</v>
      </c>
      <c r="D287" s="2">
        <v>7400</v>
      </c>
      <c r="E287" t="s">
        <v>3</v>
      </c>
      <c r="F287" t="s">
        <v>14</v>
      </c>
    </row>
    <row r="288" spans="1:6" x14ac:dyDescent="0.3">
      <c r="A288">
        <v>400</v>
      </c>
      <c r="B288" s="1">
        <v>45334</v>
      </c>
      <c r="C288" s="1">
        <f t="shared" si="4"/>
        <v>45394</v>
      </c>
      <c r="D288" s="2">
        <v>4750</v>
      </c>
      <c r="E288" t="s">
        <v>8</v>
      </c>
      <c r="F288" t="s">
        <v>11</v>
      </c>
    </row>
    <row r="289" spans="1:6" x14ac:dyDescent="0.3">
      <c r="A289">
        <v>343</v>
      </c>
      <c r="B289" s="1">
        <v>45334</v>
      </c>
      <c r="C289" s="1">
        <f t="shared" si="4"/>
        <v>45394</v>
      </c>
      <c r="D289" s="2">
        <v>1900</v>
      </c>
      <c r="E289" t="s">
        <v>5</v>
      </c>
      <c r="F289" t="s">
        <v>14</v>
      </c>
    </row>
    <row r="290" spans="1:6" x14ac:dyDescent="0.3">
      <c r="A290">
        <v>138</v>
      </c>
      <c r="B290" s="1">
        <v>45334</v>
      </c>
      <c r="C290" s="1">
        <f t="shared" si="4"/>
        <v>45394</v>
      </c>
      <c r="D290" s="2">
        <v>2840</v>
      </c>
      <c r="E290" t="s">
        <v>4</v>
      </c>
      <c r="F290" t="s">
        <v>11</v>
      </c>
    </row>
    <row r="291" spans="1:6" x14ac:dyDescent="0.3">
      <c r="A291">
        <v>24</v>
      </c>
      <c r="B291" s="1">
        <v>45334</v>
      </c>
      <c r="C291" s="1">
        <f t="shared" si="4"/>
        <v>45394</v>
      </c>
      <c r="D291" s="2">
        <v>560</v>
      </c>
      <c r="E291" t="s">
        <v>3</v>
      </c>
      <c r="F291" t="s">
        <v>13</v>
      </c>
    </row>
    <row r="292" spans="1:6" x14ac:dyDescent="0.3">
      <c r="A292">
        <v>405</v>
      </c>
      <c r="B292" s="1">
        <v>45334</v>
      </c>
      <c r="C292" s="1">
        <f t="shared" si="4"/>
        <v>45394</v>
      </c>
      <c r="D292" s="2">
        <v>5000</v>
      </c>
      <c r="E292" t="s">
        <v>5</v>
      </c>
      <c r="F292" t="s">
        <v>12</v>
      </c>
    </row>
    <row r="293" spans="1:6" x14ac:dyDescent="0.3">
      <c r="A293">
        <v>125</v>
      </c>
      <c r="B293" s="1">
        <v>45334</v>
      </c>
      <c r="C293" s="1">
        <f t="shared" si="4"/>
        <v>45394</v>
      </c>
      <c r="D293" s="2">
        <v>2580</v>
      </c>
      <c r="E293" t="s">
        <v>7</v>
      </c>
      <c r="F293" t="s">
        <v>12</v>
      </c>
    </row>
    <row r="294" spans="1:6" x14ac:dyDescent="0.3">
      <c r="A294">
        <v>133</v>
      </c>
      <c r="B294" s="1">
        <v>45334</v>
      </c>
      <c r="C294" s="1">
        <f t="shared" si="4"/>
        <v>45394</v>
      </c>
      <c r="D294" s="2">
        <v>2740</v>
      </c>
      <c r="E294" t="s">
        <v>5</v>
      </c>
      <c r="F294" t="s">
        <v>14</v>
      </c>
    </row>
    <row r="295" spans="1:6" x14ac:dyDescent="0.3">
      <c r="A295">
        <v>494</v>
      </c>
      <c r="B295" s="1">
        <v>45334</v>
      </c>
      <c r="C295" s="1">
        <f t="shared" si="4"/>
        <v>45394</v>
      </c>
      <c r="D295" s="2">
        <v>4600</v>
      </c>
      <c r="E295" t="s">
        <v>3</v>
      </c>
      <c r="F295" t="s">
        <v>14</v>
      </c>
    </row>
    <row r="296" spans="1:6" x14ac:dyDescent="0.3">
      <c r="A296">
        <v>289</v>
      </c>
      <c r="B296" s="1">
        <v>45334</v>
      </c>
      <c r="C296" s="1">
        <f t="shared" si="4"/>
        <v>45394</v>
      </c>
      <c r="D296" s="2">
        <v>5860</v>
      </c>
      <c r="E296" t="s">
        <v>9</v>
      </c>
      <c r="F296" t="s">
        <v>13</v>
      </c>
    </row>
    <row r="297" spans="1:6" x14ac:dyDescent="0.3">
      <c r="A297">
        <v>232</v>
      </c>
      <c r="B297" s="1">
        <v>45334</v>
      </c>
      <c r="C297" s="1">
        <f t="shared" si="4"/>
        <v>45394</v>
      </c>
      <c r="D297" s="2">
        <v>4720</v>
      </c>
      <c r="E297" t="s">
        <v>22</v>
      </c>
      <c r="F297" t="s">
        <v>11</v>
      </c>
    </row>
    <row r="298" spans="1:6" x14ac:dyDescent="0.3">
      <c r="A298">
        <v>286</v>
      </c>
      <c r="B298" s="1">
        <v>45334</v>
      </c>
      <c r="C298" s="1">
        <f t="shared" si="4"/>
        <v>45394</v>
      </c>
      <c r="D298" s="2">
        <v>5800</v>
      </c>
      <c r="E298" t="s">
        <v>5</v>
      </c>
      <c r="F298" t="s">
        <v>12</v>
      </c>
    </row>
    <row r="299" spans="1:6" x14ac:dyDescent="0.3">
      <c r="A299">
        <v>203</v>
      </c>
      <c r="B299" s="1">
        <v>45334</v>
      </c>
      <c r="C299" s="1">
        <f t="shared" si="4"/>
        <v>45394</v>
      </c>
      <c r="D299" s="2">
        <v>4140</v>
      </c>
      <c r="E299" t="s">
        <v>22</v>
      </c>
      <c r="F299" t="s">
        <v>14</v>
      </c>
    </row>
    <row r="300" spans="1:6" x14ac:dyDescent="0.3">
      <c r="A300">
        <v>112</v>
      </c>
      <c r="B300" s="1">
        <v>45334</v>
      </c>
      <c r="C300" s="1">
        <f t="shared" si="4"/>
        <v>45394</v>
      </c>
      <c r="D300" s="2">
        <v>2320</v>
      </c>
      <c r="E300" t="s">
        <v>22</v>
      </c>
      <c r="F300" t="s">
        <v>12</v>
      </c>
    </row>
    <row r="301" spans="1:6" x14ac:dyDescent="0.3">
      <c r="A301">
        <v>212</v>
      </c>
      <c r="B301" s="1">
        <v>45334</v>
      </c>
      <c r="C301" s="1">
        <f t="shared" si="4"/>
        <v>45394</v>
      </c>
      <c r="D301" s="2">
        <v>4320</v>
      </c>
      <c r="E301" t="s">
        <v>6</v>
      </c>
      <c r="F301" t="s">
        <v>12</v>
      </c>
    </row>
    <row r="302" spans="1:6" x14ac:dyDescent="0.3">
      <c r="A302">
        <v>373</v>
      </c>
      <c r="B302" s="1">
        <v>45333</v>
      </c>
      <c r="C302" s="1">
        <f t="shared" si="4"/>
        <v>45393</v>
      </c>
      <c r="D302" s="2">
        <v>3400</v>
      </c>
      <c r="E302" t="s">
        <v>22</v>
      </c>
      <c r="F302" t="s">
        <v>13</v>
      </c>
    </row>
    <row r="303" spans="1:6" x14ac:dyDescent="0.3">
      <c r="A303">
        <v>470</v>
      </c>
      <c r="B303" s="1">
        <v>45333</v>
      </c>
      <c r="C303" s="1">
        <f t="shared" si="4"/>
        <v>45393</v>
      </c>
      <c r="D303" s="2">
        <v>7000</v>
      </c>
      <c r="E303" t="s">
        <v>22</v>
      </c>
      <c r="F303" t="s">
        <v>11</v>
      </c>
    </row>
    <row r="304" spans="1:6" x14ac:dyDescent="0.3">
      <c r="A304">
        <v>103</v>
      </c>
      <c r="B304" s="1">
        <v>45333</v>
      </c>
      <c r="C304" s="1">
        <f t="shared" si="4"/>
        <v>45393</v>
      </c>
      <c r="D304" s="2">
        <v>2140</v>
      </c>
      <c r="E304" t="s">
        <v>3</v>
      </c>
      <c r="F304" t="s">
        <v>12</v>
      </c>
    </row>
    <row r="305" spans="1:6" x14ac:dyDescent="0.3">
      <c r="A305">
        <v>269</v>
      </c>
      <c r="B305" s="1">
        <v>45333</v>
      </c>
      <c r="C305" s="1">
        <f t="shared" si="4"/>
        <v>45393</v>
      </c>
      <c r="D305" s="2">
        <v>5460</v>
      </c>
      <c r="E305" t="s">
        <v>5</v>
      </c>
      <c r="F305" t="s">
        <v>13</v>
      </c>
    </row>
    <row r="306" spans="1:6" x14ac:dyDescent="0.3">
      <c r="A306">
        <v>191</v>
      </c>
      <c r="B306" s="1">
        <v>45333</v>
      </c>
      <c r="C306" s="1">
        <f t="shared" si="4"/>
        <v>45393</v>
      </c>
      <c r="D306" s="2">
        <v>3900</v>
      </c>
      <c r="E306" t="s">
        <v>6</v>
      </c>
      <c r="F306" t="s">
        <v>13</v>
      </c>
    </row>
    <row r="307" spans="1:6" x14ac:dyDescent="0.3">
      <c r="A307">
        <v>276</v>
      </c>
      <c r="B307" s="1">
        <v>45333</v>
      </c>
      <c r="C307" s="1">
        <f t="shared" si="4"/>
        <v>45393</v>
      </c>
      <c r="D307" s="2">
        <v>5600</v>
      </c>
      <c r="E307" t="s">
        <v>6</v>
      </c>
      <c r="F307" t="s">
        <v>13</v>
      </c>
    </row>
    <row r="308" spans="1:6" x14ac:dyDescent="0.3">
      <c r="A308">
        <v>336</v>
      </c>
      <c r="B308" s="1">
        <v>45333</v>
      </c>
      <c r="C308" s="1">
        <f t="shared" si="4"/>
        <v>45393</v>
      </c>
      <c r="D308" s="2">
        <v>1550</v>
      </c>
      <c r="E308" t="s">
        <v>4</v>
      </c>
      <c r="F308" t="s">
        <v>12</v>
      </c>
    </row>
    <row r="309" spans="1:6" x14ac:dyDescent="0.3">
      <c r="A309">
        <v>180</v>
      </c>
      <c r="B309" s="1">
        <v>45333</v>
      </c>
      <c r="C309" s="1">
        <f t="shared" si="4"/>
        <v>45393</v>
      </c>
      <c r="D309" s="2">
        <v>3680</v>
      </c>
      <c r="E309" t="s">
        <v>22</v>
      </c>
      <c r="F309" t="s">
        <v>11</v>
      </c>
    </row>
    <row r="310" spans="1:6" x14ac:dyDescent="0.3">
      <c r="A310">
        <v>471</v>
      </c>
      <c r="B310" s="1">
        <v>45333</v>
      </c>
      <c r="C310" s="1">
        <f t="shared" si="4"/>
        <v>45393</v>
      </c>
      <c r="D310" s="2">
        <v>6900</v>
      </c>
      <c r="E310" t="s">
        <v>8</v>
      </c>
      <c r="F310" t="s">
        <v>13</v>
      </c>
    </row>
    <row r="311" spans="1:6" x14ac:dyDescent="0.3">
      <c r="A311">
        <v>42</v>
      </c>
      <c r="B311" s="1">
        <v>45333</v>
      </c>
      <c r="C311" s="1">
        <f t="shared" si="4"/>
        <v>45393</v>
      </c>
      <c r="D311" s="2">
        <v>920</v>
      </c>
      <c r="E311" t="s">
        <v>6</v>
      </c>
      <c r="F311" t="s">
        <v>12</v>
      </c>
    </row>
    <row r="312" spans="1:6" x14ac:dyDescent="0.3">
      <c r="A312">
        <v>135</v>
      </c>
      <c r="B312" s="1">
        <v>45333</v>
      </c>
      <c r="C312" s="1">
        <f t="shared" si="4"/>
        <v>45393</v>
      </c>
      <c r="D312" s="2">
        <v>2780</v>
      </c>
      <c r="E312" t="s">
        <v>22</v>
      </c>
      <c r="F312" t="s">
        <v>13</v>
      </c>
    </row>
    <row r="313" spans="1:6" x14ac:dyDescent="0.3">
      <c r="A313">
        <v>64</v>
      </c>
      <c r="B313" s="1">
        <v>45333</v>
      </c>
      <c r="C313" s="1">
        <f t="shared" si="4"/>
        <v>45393</v>
      </c>
      <c r="D313" s="2">
        <v>1360</v>
      </c>
      <c r="E313" t="s">
        <v>4</v>
      </c>
      <c r="F313" t="s">
        <v>11</v>
      </c>
    </row>
    <row r="314" spans="1:6" x14ac:dyDescent="0.3">
      <c r="A314">
        <v>57</v>
      </c>
      <c r="B314" s="1">
        <v>45333</v>
      </c>
      <c r="C314" s="1">
        <f t="shared" si="4"/>
        <v>45393</v>
      </c>
      <c r="D314" s="2">
        <v>1220</v>
      </c>
      <c r="E314" t="s">
        <v>7</v>
      </c>
      <c r="F314" t="s">
        <v>11</v>
      </c>
    </row>
    <row r="315" spans="1:6" x14ac:dyDescent="0.3">
      <c r="A315">
        <v>409</v>
      </c>
      <c r="B315" s="1">
        <v>45333</v>
      </c>
      <c r="C315" s="1">
        <f t="shared" si="4"/>
        <v>45393</v>
      </c>
      <c r="D315" s="2">
        <v>5200</v>
      </c>
      <c r="E315" t="s">
        <v>3</v>
      </c>
      <c r="F315" t="s">
        <v>13</v>
      </c>
    </row>
    <row r="316" spans="1:6" x14ac:dyDescent="0.3">
      <c r="A316">
        <v>220</v>
      </c>
      <c r="B316" s="1">
        <v>45333</v>
      </c>
      <c r="C316" s="1">
        <f t="shared" si="4"/>
        <v>45393</v>
      </c>
      <c r="D316" s="2">
        <v>4480</v>
      </c>
      <c r="E316" t="s">
        <v>22</v>
      </c>
      <c r="F316" t="s">
        <v>13</v>
      </c>
    </row>
    <row r="317" spans="1:6" x14ac:dyDescent="0.3">
      <c r="A317">
        <v>33</v>
      </c>
      <c r="B317" s="1">
        <v>45333</v>
      </c>
      <c r="C317" s="1">
        <f t="shared" si="4"/>
        <v>45393</v>
      </c>
      <c r="D317" s="2">
        <v>740</v>
      </c>
      <c r="E317" t="s">
        <v>22</v>
      </c>
      <c r="F317" t="s">
        <v>12</v>
      </c>
    </row>
    <row r="318" spans="1:6" x14ac:dyDescent="0.3">
      <c r="A318">
        <v>431</v>
      </c>
      <c r="B318" s="1">
        <v>45333</v>
      </c>
      <c r="C318" s="1">
        <f t="shared" si="4"/>
        <v>45393</v>
      </c>
      <c r="D318" s="2">
        <v>6300</v>
      </c>
      <c r="E318" t="s">
        <v>7</v>
      </c>
      <c r="F318" t="s">
        <v>13</v>
      </c>
    </row>
    <row r="319" spans="1:6" x14ac:dyDescent="0.3">
      <c r="A319">
        <v>255</v>
      </c>
      <c r="B319" s="1">
        <v>45333</v>
      </c>
      <c r="C319" s="1">
        <f t="shared" si="4"/>
        <v>45393</v>
      </c>
      <c r="D319" s="2">
        <v>5180</v>
      </c>
      <c r="E319" t="s">
        <v>9</v>
      </c>
      <c r="F319" t="s">
        <v>13</v>
      </c>
    </row>
    <row r="320" spans="1:6" x14ac:dyDescent="0.3">
      <c r="A320">
        <v>384</v>
      </c>
      <c r="B320" s="1">
        <v>45333</v>
      </c>
      <c r="C320" s="1">
        <f t="shared" si="4"/>
        <v>45393</v>
      </c>
      <c r="D320" s="2">
        <v>3950</v>
      </c>
      <c r="E320" t="s">
        <v>22</v>
      </c>
      <c r="F320" t="s">
        <v>12</v>
      </c>
    </row>
    <row r="321" spans="1:6" x14ac:dyDescent="0.3">
      <c r="A321">
        <v>90</v>
      </c>
      <c r="B321" s="1">
        <v>45333</v>
      </c>
      <c r="C321" s="1">
        <f t="shared" si="4"/>
        <v>45393</v>
      </c>
      <c r="D321" s="2">
        <v>1880</v>
      </c>
      <c r="E321" t="s">
        <v>3</v>
      </c>
      <c r="F321" t="s">
        <v>12</v>
      </c>
    </row>
    <row r="322" spans="1:6" x14ac:dyDescent="0.3">
      <c r="A322">
        <v>452</v>
      </c>
      <c r="B322" s="1">
        <v>45333</v>
      </c>
      <c r="C322" s="1">
        <f t="shared" si="4"/>
        <v>45393</v>
      </c>
      <c r="D322" s="2">
        <v>7350</v>
      </c>
      <c r="E322" t="s">
        <v>22</v>
      </c>
      <c r="F322" t="s">
        <v>14</v>
      </c>
    </row>
    <row r="323" spans="1:6" x14ac:dyDescent="0.3">
      <c r="A323">
        <v>398</v>
      </c>
      <c r="B323" s="1">
        <v>45333</v>
      </c>
      <c r="C323" s="1">
        <f t="shared" ref="C323:C386" si="5">B323+60</f>
        <v>45393</v>
      </c>
      <c r="D323" s="2">
        <v>4650</v>
      </c>
      <c r="E323" t="s">
        <v>3</v>
      </c>
      <c r="F323" t="s">
        <v>12</v>
      </c>
    </row>
    <row r="324" spans="1:6" x14ac:dyDescent="0.3">
      <c r="A324">
        <v>389</v>
      </c>
      <c r="B324" s="1">
        <v>45333</v>
      </c>
      <c r="C324" s="1">
        <f t="shared" si="5"/>
        <v>45393</v>
      </c>
      <c r="D324" s="2">
        <v>4200</v>
      </c>
      <c r="E324" t="s">
        <v>8</v>
      </c>
      <c r="F324" t="s">
        <v>13</v>
      </c>
    </row>
    <row r="325" spans="1:6" x14ac:dyDescent="0.3">
      <c r="A325">
        <v>386</v>
      </c>
      <c r="B325" s="1">
        <v>45333</v>
      </c>
      <c r="C325" s="1">
        <f t="shared" si="5"/>
        <v>45393</v>
      </c>
      <c r="D325" s="2">
        <v>4050</v>
      </c>
      <c r="E325" t="s">
        <v>8</v>
      </c>
      <c r="F325" t="s">
        <v>11</v>
      </c>
    </row>
    <row r="326" spans="1:6" x14ac:dyDescent="0.3">
      <c r="A326">
        <v>179</v>
      </c>
      <c r="B326" s="1">
        <v>45333</v>
      </c>
      <c r="C326" s="1">
        <f t="shared" si="5"/>
        <v>45393</v>
      </c>
      <c r="D326" s="2">
        <v>3660</v>
      </c>
      <c r="E326" t="s">
        <v>8</v>
      </c>
      <c r="F326" t="s">
        <v>13</v>
      </c>
    </row>
    <row r="327" spans="1:6" x14ac:dyDescent="0.3">
      <c r="A327">
        <v>307</v>
      </c>
      <c r="B327" s="1">
        <v>45333</v>
      </c>
      <c r="C327" s="1">
        <f t="shared" si="5"/>
        <v>45393</v>
      </c>
      <c r="D327" s="2">
        <v>2700</v>
      </c>
      <c r="E327" t="s">
        <v>3</v>
      </c>
      <c r="F327" t="s">
        <v>12</v>
      </c>
    </row>
    <row r="328" spans="1:6" x14ac:dyDescent="0.3">
      <c r="A328">
        <v>319</v>
      </c>
      <c r="B328" s="1">
        <v>45333</v>
      </c>
      <c r="C328" s="1">
        <f t="shared" si="5"/>
        <v>45393</v>
      </c>
      <c r="D328" s="2">
        <v>700</v>
      </c>
      <c r="E328" t="s">
        <v>4</v>
      </c>
      <c r="F328" t="s">
        <v>13</v>
      </c>
    </row>
    <row r="329" spans="1:6" x14ac:dyDescent="0.3">
      <c r="A329">
        <v>174</v>
      </c>
      <c r="B329" s="1">
        <v>45333</v>
      </c>
      <c r="C329" s="1">
        <f t="shared" si="5"/>
        <v>45393</v>
      </c>
      <c r="D329" s="2">
        <v>3560</v>
      </c>
      <c r="E329" t="s">
        <v>6</v>
      </c>
      <c r="F329" t="s">
        <v>12</v>
      </c>
    </row>
    <row r="330" spans="1:6" x14ac:dyDescent="0.3">
      <c r="A330">
        <v>303</v>
      </c>
      <c r="B330" s="1">
        <v>45333</v>
      </c>
      <c r="C330" s="1">
        <f t="shared" si="5"/>
        <v>45393</v>
      </c>
      <c r="D330" s="2">
        <v>1900</v>
      </c>
      <c r="E330" t="s">
        <v>5</v>
      </c>
      <c r="F330" t="s">
        <v>13</v>
      </c>
    </row>
    <row r="331" spans="1:6" x14ac:dyDescent="0.3">
      <c r="A331">
        <v>40</v>
      </c>
      <c r="B331" s="1">
        <v>45333</v>
      </c>
      <c r="C331" s="1">
        <f t="shared" si="5"/>
        <v>45393</v>
      </c>
      <c r="D331" s="2">
        <v>880</v>
      </c>
      <c r="E331" t="s">
        <v>7</v>
      </c>
      <c r="F331" t="s">
        <v>11</v>
      </c>
    </row>
    <row r="332" spans="1:6" x14ac:dyDescent="0.3">
      <c r="A332">
        <v>449</v>
      </c>
      <c r="B332" s="1">
        <v>45333</v>
      </c>
      <c r="C332" s="1">
        <f t="shared" si="5"/>
        <v>45393</v>
      </c>
      <c r="D332" s="2">
        <v>7200</v>
      </c>
      <c r="E332" t="s">
        <v>3</v>
      </c>
      <c r="F332" t="s">
        <v>11</v>
      </c>
    </row>
    <row r="333" spans="1:6" x14ac:dyDescent="0.3">
      <c r="A333">
        <v>308</v>
      </c>
      <c r="B333" s="1">
        <v>45332</v>
      </c>
      <c r="C333" s="1">
        <f t="shared" si="5"/>
        <v>45392</v>
      </c>
      <c r="D333" s="2">
        <v>2900</v>
      </c>
      <c r="E333" t="s">
        <v>4</v>
      </c>
      <c r="F333" t="s">
        <v>12</v>
      </c>
    </row>
    <row r="334" spans="1:6" x14ac:dyDescent="0.3">
      <c r="A334">
        <v>121</v>
      </c>
      <c r="B334" s="1">
        <v>45332</v>
      </c>
      <c r="C334" s="1">
        <f t="shared" si="5"/>
        <v>45392</v>
      </c>
      <c r="D334" s="2">
        <v>2500</v>
      </c>
      <c r="E334" t="s">
        <v>4</v>
      </c>
      <c r="F334" t="s">
        <v>13</v>
      </c>
    </row>
    <row r="335" spans="1:6" x14ac:dyDescent="0.3">
      <c r="A335">
        <v>489</v>
      </c>
      <c r="B335" s="1">
        <v>45332</v>
      </c>
      <c r="C335" s="1">
        <f t="shared" si="5"/>
        <v>45392</v>
      </c>
      <c r="D335" s="2">
        <v>5100</v>
      </c>
      <c r="E335" t="s">
        <v>4</v>
      </c>
      <c r="F335" t="s">
        <v>12</v>
      </c>
    </row>
    <row r="336" spans="1:6" x14ac:dyDescent="0.3">
      <c r="A336">
        <v>99</v>
      </c>
      <c r="B336" s="1">
        <v>45332</v>
      </c>
      <c r="C336" s="1">
        <f t="shared" si="5"/>
        <v>45392</v>
      </c>
      <c r="D336" s="2">
        <v>2060</v>
      </c>
      <c r="E336" t="s">
        <v>5</v>
      </c>
      <c r="F336" t="s">
        <v>11</v>
      </c>
    </row>
    <row r="337" spans="1:6" x14ac:dyDescent="0.3">
      <c r="A337">
        <v>392</v>
      </c>
      <c r="B337" s="1">
        <v>45332</v>
      </c>
      <c r="C337" s="1">
        <f t="shared" si="5"/>
        <v>45392</v>
      </c>
      <c r="D337" s="2">
        <v>4350</v>
      </c>
      <c r="E337" t="s">
        <v>3</v>
      </c>
      <c r="F337" t="s">
        <v>12</v>
      </c>
    </row>
    <row r="338" spans="1:6" x14ac:dyDescent="0.3">
      <c r="A338">
        <v>124</v>
      </c>
      <c r="B338" s="1">
        <v>45332</v>
      </c>
      <c r="C338" s="1">
        <f t="shared" si="5"/>
        <v>45392</v>
      </c>
      <c r="D338" s="2">
        <v>2560</v>
      </c>
      <c r="E338" t="s">
        <v>3</v>
      </c>
      <c r="F338" t="s">
        <v>11</v>
      </c>
    </row>
    <row r="339" spans="1:6" x14ac:dyDescent="0.3">
      <c r="A339">
        <v>118</v>
      </c>
      <c r="B339" s="1">
        <v>45332</v>
      </c>
      <c r="C339" s="1">
        <f t="shared" si="5"/>
        <v>45392</v>
      </c>
      <c r="D339" s="2">
        <v>2440</v>
      </c>
      <c r="E339" t="s">
        <v>22</v>
      </c>
      <c r="F339" t="s">
        <v>12</v>
      </c>
    </row>
    <row r="340" spans="1:6" x14ac:dyDescent="0.3">
      <c r="A340">
        <v>369</v>
      </c>
      <c r="B340" s="1">
        <v>45332</v>
      </c>
      <c r="C340" s="1">
        <f t="shared" si="5"/>
        <v>45392</v>
      </c>
      <c r="D340" s="2">
        <v>3200</v>
      </c>
      <c r="E340" t="s">
        <v>8</v>
      </c>
      <c r="F340" t="s">
        <v>12</v>
      </c>
    </row>
    <row r="341" spans="1:6" x14ac:dyDescent="0.3">
      <c r="A341">
        <v>193</v>
      </c>
      <c r="B341" s="1">
        <v>45332</v>
      </c>
      <c r="C341" s="1">
        <f t="shared" si="5"/>
        <v>45392</v>
      </c>
      <c r="D341" s="2">
        <v>3940</v>
      </c>
      <c r="E341" t="s">
        <v>7</v>
      </c>
      <c r="F341" t="s">
        <v>13</v>
      </c>
    </row>
    <row r="342" spans="1:6" x14ac:dyDescent="0.3">
      <c r="A342">
        <v>102</v>
      </c>
      <c r="B342" s="1">
        <v>45332</v>
      </c>
      <c r="C342" s="1">
        <f t="shared" si="5"/>
        <v>45392</v>
      </c>
      <c r="D342" s="2">
        <v>2120</v>
      </c>
      <c r="E342" t="s">
        <v>9</v>
      </c>
      <c r="F342" t="s">
        <v>14</v>
      </c>
    </row>
    <row r="343" spans="1:6" x14ac:dyDescent="0.3">
      <c r="A343">
        <v>260</v>
      </c>
      <c r="B343" s="1">
        <v>45332</v>
      </c>
      <c r="C343" s="1">
        <f t="shared" si="5"/>
        <v>45392</v>
      </c>
      <c r="D343" s="2">
        <v>5280</v>
      </c>
      <c r="E343" t="s">
        <v>3</v>
      </c>
      <c r="F343" t="s">
        <v>11</v>
      </c>
    </row>
    <row r="344" spans="1:6" x14ac:dyDescent="0.3">
      <c r="A344">
        <v>367</v>
      </c>
      <c r="B344" s="1">
        <v>45332</v>
      </c>
      <c r="C344" s="1">
        <f t="shared" si="5"/>
        <v>45392</v>
      </c>
      <c r="D344" s="2">
        <v>3100</v>
      </c>
      <c r="E344" t="s">
        <v>22</v>
      </c>
      <c r="F344" t="s">
        <v>13</v>
      </c>
    </row>
    <row r="345" spans="1:6" x14ac:dyDescent="0.3">
      <c r="A345">
        <v>468</v>
      </c>
      <c r="B345" s="1">
        <v>45332</v>
      </c>
      <c r="C345" s="1">
        <f t="shared" si="5"/>
        <v>45392</v>
      </c>
      <c r="D345" s="2">
        <v>7200</v>
      </c>
      <c r="E345" t="s">
        <v>8</v>
      </c>
      <c r="F345" t="s">
        <v>12</v>
      </c>
    </row>
    <row r="346" spans="1:6" x14ac:dyDescent="0.3">
      <c r="A346">
        <v>267</v>
      </c>
      <c r="B346" s="1">
        <v>45332</v>
      </c>
      <c r="C346" s="1">
        <f t="shared" si="5"/>
        <v>45392</v>
      </c>
      <c r="D346" s="2">
        <v>5420</v>
      </c>
      <c r="E346" t="s">
        <v>8</v>
      </c>
      <c r="F346" t="s">
        <v>11</v>
      </c>
    </row>
    <row r="347" spans="1:6" x14ac:dyDescent="0.3">
      <c r="A347">
        <v>264</v>
      </c>
      <c r="B347" s="1">
        <v>45332</v>
      </c>
      <c r="C347" s="1">
        <f t="shared" si="5"/>
        <v>45392</v>
      </c>
      <c r="D347" s="2">
        <v>5360</v>
      </c>
      <c r="E347" t="s">
        <v>8</v>
      </c>
      <c r="F347" t="s">
        <v>11</v>
      </c>
    </row>
    <row r="348" spans="1:6" x14ac:dyDescent="0.3">
      <c r="A348">
        <v>437</v>
      </c>
      <c r="B348" s="1">
        <v>45332</v>
      </c>
      <c r="C348" s="1">
        <f t="shared" si="5"/>
        <v>45392</v>
      </c>
      <c r="D348" s="2">
        <v>6600</v>
      </c>
      <c r="E348" t="s">
        <v>8</v>
      </c>
      <c r="F348" t="s">
        <v>13</v>
      </c>
    </row>
    <row r="349" spans="1:6" x14ac:dyDescent="0.3">
      <c r="A349">
        <v>128</v>
      </c>
      <c r="B349" s="1">
        <v>45332</v>
      </c>
      <c r="C349" s="1">
        <f t="shared" si="5"/>
        <v>45392</v>
      </c>
      <c r="D349" s="2">
        <v>2640</v>
      </c>
      <c r="E349" t="s">
        <v>8</v>
      </c>
      <c r="F349" t="s">
        <v>12</v>
      </c>
    </row>
    <row r="350" spans="1:6" x14ac:dyDescent="0.3">
      <c r="A350">
        <v>322</v>
      </c>
      <c r="B350" s="1">
        <v>45332</v>
      </c>
      <c r="C350" s="1">
        <f t="shared" si="5"/>
        <v>45392</v>
      </c>
      <c r="D350" s="2">
        <v>850</v>
      </c>
      <c r="E350" t="s">
        <v>22</v>
      </c>
      <c r="F350" t="s">
        <v>12</v>
      </c>
    </row>
    <row r="351" spans="1:6" x14ac:dyDescent="0.3">
      <c r="A351">
        <v>7</v>
      </c>
      <c r="B351" s="1">
        <v>45332</v>
      </c>
      <c r="C351" s="1">
        <f t="shared" si="5"/>
        <v>45392</v>
      </c>
      <c r="D351" s="2">
        <v>220</v>
      </c>
      <c r="E351" t="s">
        <v>3</v>
      </c>
      <c r="F351" t="s">
        <v>14</v>
      </c>
    </row>
    <row r="352" spans="1:6" x14ac:dyDescent="0.3">
      <c r="A352">
        <v>145</v>
      </c>
      <c r="B352" s="1">
        <v>45332</v>
      </c>
      <c r="C352" s="1">
        <f t="shared" si="5"/>
        <v>45392</v>
      </c>
      <c r="D352" s="2">
        <v>2980</v>
      </c>
      <c r="E352" t="s">
        <v>8</v>
      </c>
      <c r="F352" t="s">
        <v>12</v>
      </c>
    </row>
    <row r="353" spans="1:6" x14ac:dyDescent="0.3">
      <c r="A353">
        <v>295</v>
      </c>
      <c r="B353" s="1">
        <v>45332</v>
      </c>
      <c r="C353" s="1">
        <f t="shared" si="5"/>
        <v>45392</v>
      </c>
      <c r="D353" s="2">
        <v>300</v>
      </c>
      <c r="E353" t="s">
        <v>7</v>
      </c>
      <c r="F353" t="s">
        <v>11</v>
      </c>
    </row>
    <row r="354" spans="1:6" x14ac:dyDescent="0.3">
      <c r="A354">
        <v>4</v>
      </c>
      <c r="B354" s="1">
        <v>45332</v>
      </c>
      <c r="C354" s="1">
        <f t="shared" si="5"/>
        <v>45392</v>
      </c>
      <c r="D354" s="2">
        <v>160</v>
      </c>
      <c r="E354" t="s">
        <v>6</v>
      </c>
      <c r="F354" t="s">
        <v>14</v>
      </c>
    </row>
    <row r="355" spans="1:6" x14ac:dyDescent="0.3">
      <c r="A355">
        <v>243</v>
      </c>
      <c r="B355" s="1">
        <v>45332</v>
      </c>
      <c r="C355" s="1">
        <f t="shared" si="5"/>
        <v>45392</v>
      </c>
      <c r="D355" s="2">
        <v>4940</v>
      </c>
      <c r="E355" t="s">
        <v>3</v>
      </c>
      <c r="F355" t="s">
        <v>12</v>
      </c>
    </row>
    <row r="356" spans="1:6" x14ac:dyDescent="0.3">
      <c r="A356">
        <v>252</v>
      </c>
      <c r="B356" s="1">
        <v>45332</v>
      </c>
      <c r="C356" s="1">
        <f t="shared" si="5"/>
        <v>45392</v>
      </c>
      <c r="D356" s="2">
        <v>5120</v>
      </c>
      <c r="E356" t="s">
        <v>5</v>
      </c>
      <c r="F356" t="s">
        <v>12</v>
      </c>
    </row>
    <row r="357" spans="1:6" x14ac:dyDescent="0.3">
      <c r="A357">
        <v>337</v>
      </c>
      <c r="B357" s="1">
        <v>45332</v>
      </c>
      <c r="C357" s="1">
        <f t="shared" si="5"/>
        <v>45392</v>
      </c>
      <c r="D357" s="2">
        <v>1600</v>
      </c>
      <c r="E357" t="s">
        <v>5</v>
      </c>
      <c r="F357" t="s">
        <v>11</v>
      </c>
    </row>
    <row r="358" spans="1:6" x14ac:dyDescent="0.3">
      <c r="A358">
        <v>345</v>
      </c>
      <c r="B358" s="1">
        <v>45332</v>
      </c>
      <c r="C358" s="1">
        <f t="shared" si="5"/>
        <v>45392</v>
      </c>
      <c r="D358" s="2">
        <v>2000</v>
      </c>
      <c r="E358" t="s">
        <v>3</v>
      </c>
      <c r="F358" t="s">
        <v>13</v>
      </c>
    </row>
    <row r="359" spans="1:6" x14ac:dyDescent="0.3">
      <c r="A359">
        <v>304</v>
      </c>
      <c r="B359" s="1">
        <v>45332</v>
      </c>
      <c r="C359" s="1">
        <f t="shared" si="5"/>
        <v>45392</v>
      </c>
      <c r="D359" s="2">
        <v>2100</v>
      </c>
      <c r="E359" t="s">
        <v>8</v>
      </c>
      <c r="F359" t="s">
        <v>13</v>
      </c>
    </row>
    <row r="360" spans="1:6" x14ac:dyDescent="0.3">
      <c r="A360">
        <v>207</v>
      </c>
      <c r="B360" s="1">
        <v>45332</v>
      </c>
      <c r="C360" s="1">
        <f t="shared" si="5"/>
        <v>45392</v>
      </c>
      <c r="D360" s="2">
        <v>4220</v>
      </c>
      <c r="E360" t="s">
        <v>5</v>
      </c>
      <c r="F360" t="s">
        <v>13</v>
      </c>
    </row>
    <row r="361" spans="1:6" x14ac:dyDescent="0.3">
      <c r="A361">
        <v>375</v>
      </c>
      <c r="B361" s="1">
        <v>45332</v>
      </c>
      <c r="C361" s="1">
        <f t="shared" si="5"/>
        <v>45392</v>
      </c>
      <c r="D361" s="2">
        <v>3500</v>
      </c>
      <c r="E361" t="s">
        <v>3</v>
      </c>
      <c r="F361" t="s">
        <v>13</v>
      </c>
    </row>
    <row r="362" spans="1:6" x14ac:dyDescent="0.3">
      <c r="A362">
        <v>311</v>
      </c>
      <c r="B362" s="1">
        <v>45331</v>
      </c>
      <c r="C362" s="1">
        <f t="shared" si="5"/>
        <v>45391</v>
      </c>
      <c r="D362" s="2">
        <v>300</v>
      </c>
      <c r="E362" t="s">
        <v>3</v>
      </c>
      <c r="F362" t="s">
        <v>13</v>
      </c>
    </row>
    <row r="363" spans="1:6" x14ac:dyDescent="0.3">
      <c r="A363">
        <v>430</v>
      </c>
      <c r="B363" s="1">
        <v>45331</v>
      </c>
      <c r="C363" s="1">
        <f t="shared" si="5"/>
        <v>45391</v>
      </c>
      <c r="D363" s="2">
        <v>6250</v>
      </c>
      <c r="E363" t="s">
        <v>3</v>
      </c>
      <c r="F363" t="s">
        <v>13</v>
      </c>
    </row>
    <row r="364" spans="1:6" x14ac:dyDescent="0.3">
      <c r="A364">
        <v>421</v>
      </c>
      <c r="B364" s="1">
        <v>45331</v>
      </c>
      <c r="C364" s="1">
        <f t="shared" si="5"/>
        <v>45391</v>
      </c>
      <c r="D364" s="2">
        <v>5800</v>
      </c>
      <c r="E364" t="s">
        <v>4</v>
      </c>
      <c r="F364" t="s">
        <v>11</v>
      </c>
    </row>
    <row r="365" spans="1:6" x14ac:dyDescent="0.3">
      <c r="A365">
        <v>306</v>
      </c>
      <c r="B365" s="1">
        <v>45331</v>
      </c>
      <c r="C365" s="1">
        <f t="shared" si="5"/>
        <v>45391</v>
      </c>
      <c r="D365" s="2">
        <v>2500</v>
      </c>
      <c r="E365" t="s">
        <v>9</v>
      </c>
      <c r="F365" t="s">
        <v>11</v>
      </c>
    </row>
    <row r="366" spans="1:6" x14ac:dyDescent="0.3">
      <c r="A366">
        <v>18</v>
      </c>
      <c r="B366" s="1">
        <v>45331</v>
      </c>
      <c r="C366" s="1">
        <f t="shared" si="5"/>
        <v>45391</v>
      </c>
      <c r="D366" s="2">
        <v>440</v>
      </c>
      <c r="E366" t="s">
        <v>3</v>
      </c>
      <c r="F366" t="s">
        <v>14</v>
      </c>
    </row>
    <row r="367" spans="1:6" x14ac:dyDescent="0.3">
      <c r="A367">
        <v>390</v>
      </c>
      <c r="B367" s="1">
        <v>45331</v>
      </c>
      <c r="C367" s="1">
        <f t="shared" si="5"/>
        <v>45391</v>
      </c>
      <c r="D367" s="2">
        <v>4250</v>
      </c>
      <c r="E367" t="s">
        <v>22</v>
      </c>
      <c r="F367" t="s">
        <v>11</v>
      </c>
    </row>
    <row r="368" spans="1:6" x14ac:dyDescent="0.3">
      <c r="A368">
        <v>74</v>
      </c>
      <c r="B368" s="1">
        <v>45331</v>
      </c>
      <c r="C368" s="1">
        <f t="shared" si="5"/>
        <v>45391</v>
      </c>
      <c r="D368" s="2">
        <v>1560</v>
      </c>
      <c r="E368" t="s">
        <v>7</v>
      </c>
      <c r="F368" t="s">
        <v>14</v>
      </c>
    </row>
    <row r="369" spans="1:6" x14ac:dyDescent="0.3">
      <c r="A369">
        <v>75</v>
      </c>
      <c r="B369" s="1">
        <v>45331</v>
      </c>
      <c r="C369" s="1">
        <f t="shared" si="5"/>
        <v>45391</v>
      </c>
      <c r="D369" s="2">
        <v>1580</v>
      </c>
      <c r="E369" t="s">
        <v>3</v>
      </c>
      <c r="F369" t="s">
        <v>12</v>
      </c>
    </row>
    <row r="370" spans="1:6" x14ac:dyDescent="0.3">
      <c r="A370">
        <v>394</v>
      </c>
      <c r="B370" s="1">
        <v>45331</v>
      </c>
      <c r="C370" s="1">
        <f t="shared" si="5"/>
        <v>45391</v>
      </c>
      <c r="D370" s="2">
        <v>4450</v>
      </c>
      <c r="E370" t="s">
        <v>5</v>
      </c>
      <c r="F370" t="s">
        <v>12</v>
      </c>
    </row>
    <row r="371" spans="1:6" x14ac:dyDescent="0.3">
      <c r="A371">
        <v>77</v>
      </c>
      <c r="B371" s="1">
        <v>45331</v>
      </c>
      <c r="C371" s="1">
        <f t="shared" si="5"/>
        <v>45391</v>
      </c>
      <c r="D371" s="2">
        <v>1620</v>
      </c>
      <c r="E371" t="s">
        <v>8</v>
      </c>
      <c r="F371" t="s">
        <v>14</v>
      </c>
    </row>
    <row r="372" spans="1:6" x14ac:dyDescent="0.3">
      <c r="A372">
        <v>69</v>
      </c>
      <c r="B372" s="1">
        <v>45331</v>
      </c>
      <c r="C372" s="1">
        <f t="shared" si="5"/>
        <v>45391</v>
      </c>
      <c r="D372" s="2">
        <v>1460</v>
      </c>
      <c r="E372" t="s">
        <v>3</v>
      </c>
      <c r="F372" t="s">
        <v>12</v>
      </c>
    </row>
    <row r="373" spans="1:6" x14ac:dyDescent="0.3">
      <c r="A373">
        <v>382</v>
      </c>
      <c r="B373" s="1">
        <v>45331</v>
      </c>
      <c r="C373" s="1">
        <f t="shared" si="5"/>
        <v>45391</v>
      </c>
      <c r="D373" s="2">
        <v>3850</v>
      </c>
      <c r="E373" t="s">
        <v>6</v>
      </c>
      <c r="F373" t="s">
        <v>14</v>
      </c>
    </row>
    <row r="374" spans="1:6" x14ac:dyDescent="0.3">
      <c r="A374">
        <v>455</v>
      </c>
      <c r="B374" s="1">
        <v>45331</v>
      </c>
      <c r="C374" s="1">
        <f t="shared" si="5"/>
        <v>45391</v>
      </c>
      <c r="D374" s="2">
        <v>1000</v>
      </c>
      <c r="E374" t="s">
        <v>4</v>
      </c>
      <c r="F374" t="s">
        <v>14</v>
      </c>
    </row>
    <row r="375" spans="1:6" x14ac:dyDescent="0.3">
      <c r="A375">
        <v>387</v>
      </c>
      <c r="B375" s="1">
        <v>45331</v>
      </c>
      <c r="C375" s="1">
        <f t="shared" si="5"/>
        <v>45391</v>
      </c>
      <c r="D375" s="2">
        <v>4100</v>
      </c>
      <c r="E375" t="s">
        <v>4</v>
      </c>
      <c r="F375" t="s">
        <v>13</v>
      </c>
    </row>
    <row r="376" spans="1:6" x14ac:dyDescent="0.3">
      <c r="A376">
        <v>253</v>
      </c>
      <c r="B376" s="1">
        <v>45331</v>
      </c>
      <c r="C376" s="1">
        <f t="shared" si="5"/>
        <v>45391</v>
      </c>
      <c r="D376" s="2">
        <v>5140</v>
      </c>
      <c r="E376" t="s">
        <v>8</v>
      </c>
      <c r="F376" t="s">
        <v>11</v>
      </c>
    </row>
    <row r="377" spans="1:6" x14ac:dyDescent="0.3">
      <c r="A377">
        <v>21</v>
      </c>
      <c r="B377" s="1">
        <v>45331</v>
      </c>
      <c r="C377" s="1">
        <f t="shared" si="5"/>
        <v>45391</v>
      </c>
      <c r="D377" s="2">
        <v>500</v>
      </c>
      <c r="E377" t="s">
        <v>6</v>
      </c>
      <c r="F377" t="s">
        <v>14</v>
      </c>
    </row>
    <row r="378" spans="1:6" x14ac:dyDescent="0.3">
      <c r="A378">
        <v>44</v>
      </c>
      <c r="B378" s="1">
        <v>45331</v>
      </c>
      <c r="C378" s="1">
        <f t="shared" si="5"/>
        <v>45391</v>
      </c>
      <c r="D378" s="2">
        <v>960</v>
      </c>
      <c r="E378" t="s">
        <v>22</v>
      </c>
      <c r="F378" t="s">
        <v>12</v>
      </c>
    </row>
    <row r="379" spans="1:6" x14ac:dyDescent="0.3">
      <c r="A379">
        <v>332</v>
      </c>
      <c r="B379" s="1">
        <v>45331</v>
      </c>
      <c r="C379" s="1">
        <f t="shared" si="5"/>
        <v>45391</v>
      </c>
      <c r="D379" s="2">
        <v>1350</v>
      </c>
      <c r="E379" t="s">
        <v>8</v>
      </c>
      <c r="F379" t="s">
        <v>13</v>
      </c>
    </row>
    <row r="380" spans="1:6" x14ac:dyDescent="0.3">
      <c r="A380">
        <v>185</v>
      </c>
      <c r="B380" s="1">
        <v>45331</v>
      </c>
      <c r="C380" s="1">
        <f t="shared" si="5"/>
        <v>45391</v>
      </c>
      <c r="D380" s="2">
        <v>3780</v>
      </c>
      <c r="E380" t="s">
        <v>8</v>
      </c>
      <c r="F380" t="s">
        <v>13</v>
      </c>
    </row>
    <row r="381" spans="1:6" x14ac:dyDescent="0.3">
      <c r="A381">
        <v>320</v>
      </c>
      <c r="B381" s="1">
        <v>45331</v>
      </c>
      <c r="C381" s="1">
        <f t="shared" si="5"/>
        <v>45391</v>
      </c>
      <c r="D381" s="2">
        <v>750</v>
      </c>
      <c r="E381" t="s">
        <v>5</v>
      </c>
      <c r="F381" t="s">
        <v>11</v>
      </c>
    </row>
    <row r="382" spans="1:6" x14ac:dyDescent="0.3">
      <c r="A382">
        <v>229</v>
      </c>
      <c r="B382" s="1">
        <v>45331</v>
      </c>
      <c r="C382" s="1">
        <f t="shared" si="5"/>
        <v>45391</v>
      </c>
      <c r="D382" s="2">
        <v>4660</v>
      </c>
      <c r="E382" t="s">
        <v>6</v>
      </c>
      <c r="F382" t="s">
        <v>12</v>
      </c>
    </row>
    <row r="383" spans="1:6" x14ac:dyDescent="0.3">
      <c r="A383">
        <v>272</v>
      </c>
      <c r="B383" s="1">
        <v>45331</v>
      </c>
      <c r="C383" s="1">
        <f t="shared" si="5"/>
        <v>45391</v>
      </c>
      <c r="D383" s="2">
        <v>5520</v>
      </c>
      <c r="E383" t="s">
        <v>9</v>
      </c>
      <c r="F383" t="s">
        <v>12</v>
      </c>
    </row>
    <row r="384" spans="1:6" x14ac:dyDescent="0.3">
      <c r="A384">
        <v>127</v>
      </c>
      <c r="B384" s="1">
        <v>45331</v>
      </c>
      <c r="C384" s="1">
        <f t="shared" si="5"/>
        <v>45391</v>
      </c>
      <c r="D384" s="2">
        <v>2620</v>
      </c>
      <c r="E384" t="s">
        <v>6</v>
      </c>
      <c r="F384" t="s">
        <v>11</v>
      </c>
    </row>
    <row r="385" spans="1:6" x14ac:dyDescent="0.3">
      <c r="A385">
        <v>234</v>
      </c>
      <c r="B385" s="1">
        <v>45331</v>
      </c>
      <c r="C385" s="1">
        <f t="shared" si="5"/>
        <v>45391</v>
      </c>
      <c r="D385" s="2">
        <v>4760</v>
      </c>
      <c r="E385" t="s">
        <v>4</v>
      </c>
      <c r="F385" t="s">
        <v>13</v>
      </c>
    </row>
    <row r="386" spans="1:6" x14ac:dyDescent="0.3">
      <c r="A386">
        <v>323</v>
      </c>
      <c r="B386" s="1">
        <v>45331</v>
      </c>
      <c r="C386" s="1">
        <f t="shared" si="5"/>
        <v>45391</v>
      </c>
      <c r="D386" s="2">
        <v>900</v>
      </c>
      <c r="E386" t="s">
        <v>9</v>
      </c>
      <c r="F386" t="s">
        <v>11</v>
      </c>
    </row>
    <row r="387" spans="1:6" x14ac:dyDescent="0.3">
      <c r="A387">
        <v>327</v>
      </c>
      <c r="B387" s="1">
        <v>45331</v>
      </c>
      <c r="C387" s="1">
        <f t="shared" ref="C387:C450" si="6">B387+60</f>
        <v>45391</v>
      </c>
      <c r="D387" s="2">
        <v>1100</v>
      </c>
      <c r="E387" t="s">
        <v>6</v>
      </c>
      <c r="F387" t="s">
        <v>12</v>
      </c>
    </row>
    <row r="388" spans="1:6" x14ac:dyDescent="0.3">
      <c r="A388">
        <v>312</v>
      </c>
      <c r="B388" s="1">
        <v>45331</v>
      </c>
      <c r="C388" s="1">
        <f t="shared" si="6"/>
        <v>45391</v>
      </c>
      <c r="D388" s="2">
        <v>350</v>
      </c>
      <c r="E388" t="s">
        <v>7</v>
      </c>
      <c r="F388" t="s">
        <v>14</v>
      </c>
    </row>
    <row r="389" spans="1:6" x14ac:dyDescent="0.3">
      <c r="A389">
        <v>325</v>
      </c>
      <c r="B389" s="1">
        <v>45331</v>
      </c>
      <c r="C389" s="1">
        <f t="shared" si="6"/>
        <v>45391</v>
      </c>
      <c r="D389" s="2">
        <v>1000</v>
      </c>
      <c r="E389" t="s">
        <v>4</v>
      </c>
      <c r="F389" t="s">
        <v>13</v>
      </c>
    </row>
    <row r="390" spans="1:6" x14ac:dyDescent="0.3">
      <c r="A390">
        <v>58</v>
      </c>
      <c r="B390" s="1">
        <v>45330</v>
      </c>
      <c r="C390" s="1">
        <f t="shared" si="6"/>
        <v>45390</v>
      </c>
      <c r="D390" s="2">
        <v>1240</v>
      </c>
      <c r="E390" t="s">
        <v>3</v>
      </c>
      <c r="F390" t="s">
        <v>12</v>
      </c>
    </row>
    <row r="391" spans="1:6" x14ac:dyDescent="0.3">
      <c r="A391">
        <v>456</v>
      </c>
      <c r="B391" s="1">
        <v>45330</v>
      </c>
      <c r="C391" s="1">
        <f t="shared" si="6"/>
        <v>45390</v>
      </c>
      <c r="D391" s="2">
        <v>1800</v>
      </c>
      <c r="E391" t="s">
        <v>5</v>
      </c>
      <c r="F391" t="s">
        <v>11</v>
      </c>
    </row>
    <row r="392" spans="1:6" x14ac:dyDescent="0.3">
      <c r="A392">
        <v>8</v>
      </c>
      <c r="B392" s="1">
        <v>45330</v>
      </c>
      <c r="C392" s="1">
        <f t="shared" si="6"/>
        <v>45390</v>
      </c>
      <c r="D392" s="2">
        <v>240</v>
      </c>
      <c r="E392" t="s">
        <v>6</v>
      </c>
      <c r="F392" t="s">
        <v>11</v>
      </c>
    </row>
    <row r="393" spans="1:6" x14ac:dyDescent="0.3">
      <c r="A393">
        <v>485</v>
      </c>
      <c r="B393" s="1">
        <v>45330</v>
      </c>
      <c r="C393" s="1">
        <f t="shared" si="6"/>
        <v>45390</v>
      </c>
      <c r="D393" s="2">
        <v>5500</v>
      </c>
      <c r="E393" t="s">
        <v>8</v>
      </c>
      <c r="F393" t="s">
        <v>13</v>
      </c>
    </row>
    <row r="394" spans="1:6" x14ac:dyDescent="0.3">
      <c r="A394">
        <v>6</v>
      </c>
      <c r="B394" s="1">
        <v>45330</v>
      </c>
      <c r="C394" s="1">
        <f t="shared" si="6"/>
        <v>45390</v>
      </c>
      <c r="D394" s="2">
        <v>200</v>
      </c>
      <c r="E394" t="s">
        <v>7</v>
      </c>
      <c r="F394" t="s">
        <v>12</v>
      </c>
    </row>
    <row r="395" spans="1:6" x14ac:dyDescent="0.3">
      <c r="A395">
        <v>434</v>
      </c>
      <c r="B395" s="1">
        <v>45330</v>
      </c>
      <c r="C395" s="1">
        <f t="shared" si="6"/>
        <v>45390</v>
      </c>
      <c r="D395" s="2">
        <v>6450</v>
      </c>
      <c r="E395" t="s">
        <v>8</v>
      </c>
      <c r="F395" t="s">
        <v>12</v>
      </c>
    </row>
    <row r="396" spans="1:6" x14ac:dyDescent="0.3">
      <c r="A396">
        <v>475</v>
      </c>
      <c r="B396" s="1">
        <v>45330</v>
      </c>
      <c r="C396" s="1">
        <f t="shared" si="6"/>
        <v>45390</v>
      </c>
      <c r="D396" s="2">
        <v>6500</v>
      </c>
      <c r="E396" t="s">
        <v>22</v>
      </c>
      <c r="F396" t="s">
        <v>12</v>
      </c>
    </row>
    <row r="397" spans="1:6" x14ac:dyDescent="0.3">
      <c r="A397">
        <v>66</v>
      </c>
      <c r="B397" s="1">
        <v>45330</v>
      </c>
      <c r="C397" s="1">
        <f t="shared" si="6"/>
        <v>45390</v>
      </c>
      <c r="D397" s="2">
        <v>1400</v>
      </c>
      <c r="E397" t="s">
        <v>8</v>
      </c>
      <c r="F397" t="s">
        <v>13</v>
      </c>
    </row>
    <row r="398" spans="1:6" x14ac:dyDescent="0.3">
      <c r="A398">
        <v>296</v>
      </c>
      <c r="B398" s="1">
        <v>45330</v>
      </c>
      <c r="C398" s="1">
        <f t="shared" si="6"/>
        <v>45390</v>
      </c>
      <c r="D398" s="2">
        <v>500</v>
      </c>
      <c r="E398" t="s">
        <v>3</v>
      </c>
      <c r="F398" t="s">
        <v>12</v>
      </c>
    </row>
    <row r="399" spans="1:6" x14ac:dyDescent="0.3">
      <c r="A399">
        <v>282</v>
      </c>
      <c r="B399" s="1">
        <v>45330</v>
      </c>
      <c r="C399" s="1">
        <f t="shared" si="6"/>
        <v>45390</v>
      </c>
      <c r="D399" s="2">
        <v>5720</v>
      </c>
      <c r="E399" t="s">
        <v>22</v>
      </c>
      <c r="F399" t="s">
        <v>12</v>
      </c>
    </row>
    <row r="400" spans="1:6" x14ac:dyDescent="0.3">
      <c r="A400">
        <v>300</v>
      </c>
      <c r="B400" s="1">
        <v>45330</v>
      </c>
      <c r="C400" s="1">
        <f t="shared" si="6"/>
        <v>45390</v>
      </c>
      <c r="D400" s="2">
        <v>1300</v>
      </c>
      <c r="E400" t="s">
        <v>22</v>
      </c>
      <c r="F400" t="s">
        <v>12</v>
      </c>
    </row>
    <row r="401" spans="1:6" x14ac:dyDescent="0.3">
      <c r="A401">
        <v>176</v>
      </c>
      <c r="B401" s="1">
        <v>45330</v>
      </c>
      <c r="C401" s="1">
        <f t="shared" si="6"/>
        <v>45390</v>
      </c>
      <c r="D401" s="2">
        <v>3600</v>
      </c>
      <c r="E401" t="s">
        <v>7</v>
      </c>
      <c r="F401" t="s">
        <v>11</v>
      </c>
    </row>
    <row r="402" spans="1:6" x14ac:dyDescent="0.3">
      <c r="A402">
        <v>413</v>
      </c>
      <c r="B402" s="1">
        <v>45330</v>
      </c>
      <c r="C402" s="1">
        <f t="shared" si="6"/>
        <v>45390</v>
      </c>
      <c r="D402" s="2">
        <v>5400</v>
      </c>
      <c r="E402" t="s">
        <v>3</v>
      </c>
      <c r="F402" t="s">
        <v>14</v>
      </c>
    </row>
    <row r="403" spans="1:6" x14ac:dyDescent="0.3">
      <c r="A403">
        <v>477</v>
      </c>
      <c r="B403" s="1">
        <v>45330</v>
      </c>
      <c r="C403" s="1">
        <f t="shared" si="6"/>
        <v>45390</v>
      </c>
      <c r="D403" s="2">
        <v>6300</v>
      </c>
      <c r="E403" t="s">
        <v>3</v>
      </c>
      <c r="F403" t="s">
        <v>11</v>
      </c>
    </row>
    <row r="404" spans="1:6" x14ac:dyDescent="0.3">
      <c r="A404">
        <v>150</v>
      </c>
      <c r="B404" s="1">
        <v>45330</v>
      </c>
      <c r="C404" s="1">
        <f t="shared" si="6"/>
        <v>45390</v>
      </c>
      <c r="D404" s="2">
        <v>3080</v>
      </c>
      <c r="E404" t="s">
        <v>5</v>
      </c>
      <c r="F404" t="s">
        <v>13</v>
      </c>
    </row>
    <row r="405" spans="1:6" x14ac:dyDescent="0.3">
      <c r="A405">
        <v>49</v>
      </c>
      <c r="B405" s="1">
        <v>45330</v>
      </c>
      <c r="C405" s="1">
        <f t="shared" si="6"/>
        <v>45390</v>
      </c>
      <c r="D405" s="2">
        <v>1060</v>
      </c>
      <c r="E405" t="s">
        <v>8</v>
      </c>
      <c r="F405" t="s">
        <v>14</v>
      </c>
    </row>
    <row r="406" spans="1:6" x14ac:dyDescent="0.3">
      <c r="A406">
        <v>356</v>
      </c>
      <c r="B406" s="1">
        <v>45330</v>
      </c>
      <c r="C406" s="1">
        <f t="shared" si="6"/>
        <v>45390</v>
      </c>
      <c r="D406" s="2">
        <v>2550</v>
      </c>
      <c r="E406" t="s">
        <v>22</v>
      </c>
      <c r="F406" t="s">
        <v>12</v>
      </c>
    </row>
    <row r="407" spans="1:6" x14ac:dyDescent="0.3">
      <c r="A407">
        <v>259</v>
      </c>
      <c r="B407" s="1">
        <v>45330</v>
      </c>
      <c r="C407" s="1">
        <f t="shared" si="6"/>
        <v>45390</v>
      </c>
      <c r="D407" s="2">
        <v>5260</v>
      </c>
      <c r="E407" t="s">
        <v>6</v>
      </c>
      <c r="F407" t="s">
        <v>14</v>
      </c>
    </row>
    <row r="408" spans="1:6" x14ac:dyDescent="0.3">
      <c r="A408">
        <v>85</v>
      </c>
      <c r="B408" s="1">
        <v>45330</v>
      </c>
      <c r="C408" s="1">
        <f t="shared" si="6"/>
        <v>45390</v>
      </c>
      <c r="D408" s="2">
        <v>1780</v>
      </c>
      <c r="E408" t="s">
        <v>9</v>
      </c>
      <c r="F408" t="s">
        <v>11</v>
      </c>
    </row>
    <row r="409" spans="1:6" x14ac:dyDescent="0.3">
      <c r="A409">
        <v>104</v>
      </c>
      <c r="B409" s="1">
        <v>45330</v>
      </c>
      <c r="C409" s="1">
        <f t="shared" si="6"/>
        <v>45390</v>
      </c>
      <c r="D409" s="2">
        <v>2160</v>
      </c>
      <c r="E409" t="s">
        <v>4</v>
      </c>
      <c r="F409" t="s">
        <v>12</v>
      </c>
    </row>
    <row r="410" spans="1:6" x14ac:dyDescent="0.3">
      <c r="A410">
        <v>92</v>
      </c>
      <c r="B410" s="1">
        <v>45330</v>
      </c>
      <c r="C410" s="1">
        <f t="shared" si="6"/>
        <v>45390</v>
      </c>
      <c r="D410" s="2">
        <v>1920</v>
      </c>
      <c r="E410" t="s">
        <v>3</v>
      </c>
      <c r="F410" t="s">
        <v>11</v>
      </c>
    </row>
    <row r="411" spans="1:6" x14ac:dyDescent="0.3">
      <c r="A411">
        <v>156</v>
      </c>
      <c r="B411" s="1">
        <v>45330</v>
      </c>
      <c r="C411" s="1">
        <f t="shared" si="6"/>
        <v>45390</v>
      </c>
      <c r="D411" s="2">
        <v>3200</v>
      </c>
      <c r="E411" t="s">
        <v>5</v>
      </c>
      <c r="F411" t="s">
        <v>12</v>
      </c>
    </row>
    <row r="412" spans="1:6" x14ac:dyDescent="0.3">
      <c r="A412">
        <v>22</v>
      </c>
      <c r="B412" s="1">
        <v>45330</v>
      </c>
      <c r="C412" s="1">
        <f t="shared" si="6"/>
        <v>45390</v>
      </c>
      <c r="D412" s="2">
        <v>520</v>
      </c>
      <c r="E412" t="s">
        <v>3</v>
      </c>
      <c r="F412" t="s">
        <v>11</v>
      </c>
    </row>
    <row r="413" spans="1:6" x14ac:dyDescent="0.3">
      <c r="A413">
        <v>202</v>
      </c>
      <c r="B413" s="1">
        <v>45330</v>
      </c>
      <c r="C413" s="1">
        <f t="shared" si="6"/>
        <v>45390</v>
      </c>
      <c r="D413" s="2">
        <v>4120</v>
      </c>
      <c r="E413" t="s">
        <v>8</v>
      </c>
      <c r="F413" t="s">
        <v>12</v>
      </c>
    </row>
    <row r="414" spans="1:6" x14ac:dyDescent="0.3">
      <c r="A414">
        <v>227</v>
      </c>
      <c r="B414" s="1">
        <v>45330</v>
      </c>
      <c r="C414" s="1">
        <f t="shared" si="6"/>
        <v>45390</v>
      </c>
      <c r="D414" s="2">
        <v>4620</v>
      </c>
      <c r="E414" t="s">
        <v>7</v>
      </c>
      <c r="F414" t="s">
        <v>13</v>
      </c>
    </row>
    <row r="415" spans="1:6" x14ac:dyDescent="0.3">
      <c r="A415">
        <v>284</v>
      </c>
      <c r="B415" s="1">
        <v>45330</v>
      </c>
      <c r="C415" s="1">
        <f t="shared" si="6"/>
        <v>45390</v>
      </c>
      <c r="D415" s="2">
        <v>5760</v>
      </c>
      <c r="E415" t="s">
        <v>8</v>
      </c>
      <c r="F415" t="s">
        <v>14</v>
      </c>
    </row>
    <row r="416" spans="1:6" x14ac:dyDescent="0.3">
      <c r="A416">
        <v>487</v>
      </c>
      <c r="B416" s="1">
        <v>45330</v>
      </c>
      <c r="C416" s="1">
        <f t="shared" si="6"/>
        <v>45390</v>
      </c>
      <c r="D416" s="2">
        <v>5300</v>
      </c>
      <c r="E416" t="s">
        <v>22</v>
      </c>
      <c r="F416" t="s">
        <v>13</v>
      </c>
    </row>
    <row r="417" spans="1:6" x14ac:dyDescent="0.3">
      <c r="A417">
        <v>148</v>
      </c>
      <c r="B417" s="1">
        <v>45330</v>
      </c>
      <c r="C417" s="1">
        <f t="shared" si="6"/>
        <v>45390</v>
      </c>
      <c r="D417" s="2">
        <v>3040</v>
      </c>
      <c r="E417" t="s">
        <v>8</v>
      </c>
      <c r="F417" t="s">
        <v>11</v>
      </c>
    </row>
    <row r="418" spans="1:6" x14ac:dyDescent="0.3">
      <c r="A418">
        <v>478</v>
      </c>
      <c r="B418" s="1">
        <v>45330</v>
      </c>
      <c r="C418" s="1">
        <f t="shared" si="6"/>
        <v>45390</v>
      </c>
      <c r="D418" s="2">
        <v>6200</v>
      </c>
      <c r="E418" t="s">
        <v>4</v>
      </c>
      <c r="F418" t="s">
        <v>12</v>
      </c>
    </row>
    <row r="419" spans="1:6" x14ac:dyDescent="0.3">
      <c r="A419">
        <v>354</v>
      </c>
      <c r="B419" s="1">
        <v>45330</v>
      </c>
      <c r="C419" s="1">
        <f t="shared" si="6"/>
        <v>45390</v>
      </c>
      <c r="D419" s="2">
        <v>2450</v>
      </c>
      <c r="E419" t="s">
        <v>5</v>
      </c>
      <c r="F419" t="s">
        <v>14</v>
      </c>
    </row>
    <row r="420" spans="1:6" x14ac:dyDescent="0.3">
      <c r="A420">
        <v>355</v>
      </c>
      <c r="B420" s="1">
        <v>45330</v>
      </c>
      <c r="C420" s="1">
        <f t="shared" si="6"/>
        <v>45390</v>
      </c>
      <c r="D420" s="2">
        <v>2500</v>
      </c>
      <c r="E420" t="s">
        <v>8</v>
      </c>
      <c r="F420" t="s">
        <v>12</v>
      </c>
    </row>
    <row r="421" spans="1:6" x14ac:dyDescent="0.3">
      <c r="A421">
        <v>396</v>
      </c>
      <c r="B421" s="1">
        <v>45330</v>
      </c>
      <c r="C421" s="1">
        <f t="shared" si="6"/>
        <v>45390</v>
      </c>
      <c r="D421" s="2">
        <v>4550</v>
      </c>
      <c r="E421" t="s">
        <v>3</v>
      </c>
      <c r="F421" t="s">
        <v>14</v>
      </c>
    </row>
    <row r="422" spans="1:6" x14ac:dyDescent="0.3">
      <c r="A422">
        <v>235</v>
      </c>
      <c r="B422" s="1">
        <v>45329</v>
      </c>
      <c r="C422" s="1">
        <f t="shared" si="6"/>
        <v>45389</v>
      </c>
      <c r="D422" s="2">
        <v>4780</v>
      </c>
      <c r="E422" t="s">
        <v>5</v>
      </c>
      <c r="F422" t="s">
        <v>13</v>
      </c>
    </row>
    <row r="423" spans="1:6" x14ac:dyDescent="0.3">
      <c r="A423">
        <v>225</v>
      </c>
      <c r="B423" s="1">
        <v>45329</v>
      </c>
      <c r="C423" s="1">
        <f t="shared" si="6"/>
        <v>45389</v>
      </c>
      <c r="D423" s="2">
        <v>4580</v>
      </c>
      <c r="E423" t="s">
        <v>6</v>
      </c>
      <c r="F423" t="s">
        <v>11</v>
      </c>
    </row>
    <row r="424" spans="1:6" x14ac:dyDescent="0.3">
      <c r="A424">
        <v>294</v>
      </c>
      <c r="B424" s="1">
        <v>45329</v>
      </c>
      <c r="C424" s="1">
        <f t="shared" si="6"/>
        <v>45389</v>
      </c>
      <c r="D424" s="2">
        <v>5960</v>
      </c>
      <c r="E424" t="s">
        <v>3</v>
      </c>
      <c r="F424" t="s">
        <v>12</v>
      </c>
    </row>
    <row r="425" spans="1:6" x14ac:dyDescent="0.3">
      <c r="A425">
        <v>454</v>
      </c>
      <c r="B425" s="1">
        <v>45329</v>
      </c>
      <c r="C425" s="1">
        <f t="shared" si="6"/>
        <v>45389</v>
      </c>
      <c r="D425" s="2">
        <v>7450</v>
      </c>
      <c r="E425" t="s">
        <v>8</v>
      </c>
      <c r="F425" t="s">
        <v>12</v>
      </c>
    </row>
    <row r="426" spans="1:6" x14ac:dyDescent="0.3">
      <c r="A426">
        <v>226</v>
      </c>
      <c r="B426" s="1">
        <v>45329</v>
      </c>
      <c r="C426" s="1">
        <f t="shared" si="6"/>
        <v>45389</v>
      </c>
      <c r="D426" s="2">
        <v>4600</v>
      </c>
      <c r="E426" t="s">
        <v>3</v>
      </c>
      <c r="F426" t="s">
        <v>12</v>
      </c>
    </row>
    <row r="427" spans="1:6" x14ac:dyDescent="0.3">
      <c r="A427">
        <v>265</v>
      </c>
      <c r="B427" s="1">
        <v>45329</v>
      </c>
      <c r="C427" s="1">
        <f t="shared" si="6"/>
        <v>45389</v>
      </c>
      <c r="D427" s="2">
        <v>5380</v>
      </c>
      <c r="E427" t="s">
        <v>22</v>
      </c>
      <c r="F427" t="s">
        <v>12</v>
      </c>
    </row>
    <row r="428" spans="1:6" x14ac:dyDescent="0.3">
      <c r="A428">
        <v>120</v>
      </c>
      <c r="B428" s="1">
        <v>45329</v>
      </c>
      <c r="C428" s="1">
        <f t="shared" si="6"/>
        <v>45389</v>
      </c>
      <c r="D428" s="2">
        <v>2480</v>
      </c>
      <c r="E428" t="s">
        <v>3</v>
      </c>
      <c r="F428" t="s">
        <v>11</v>
      </c>
    </row>
    <row r="429" spans="1:6" x14ac:dyDescent="0.3">
      <c r="A429">
        <v>491</v>
      </c>
      <c r="B429" s="1">
        <v>45329</v>
      </c>
      <c r="C429" s="1">
        <f t="shared" si="6"/>
        <v>45389</v>
      </c>
      <c r="D429" s="2">
        <v>4900</v>
      </c>
      <c r="E429" t="s">
        <v>8</v>
      </c>
      <c r="F429" t="s">
        <v>11</v>
      </c>
    </row>
    <row r="430" spans="1:6" x14ac:dyDescent="0.3">
      <c r="A430">
        <v>381</v>
      </c>
      <c r="B430" s="1">
        <v>45329</v>
      </c>
      <c r="C430" s="1">
        <f t="shared" si="6"/>
        <v>45389</v>
      </c>
      <c r="D430" s="2">
        <v>3800</v>
      </c>
      <c r="E430" t="s">
        <v>3</v>
      </c>
      <c r="F430" t="s">
        <v>13</v>
      </c>
    </row>
    <row r="431" spans="1:6" x14ac:dyDescent="0.3">
      <c r="A431">
        <v>98</v>
      </c>
      <c r="B431" s="1">
        <v>45329</v>
      </c>
      <c r="C431" s="1">
        <f t="shared" si="6"/>
        <v>45389</v>
      </c>
      <c r="D431" s="2">
        <v>2040</v>
      </c>
      <c r="E431" t="s">
        <v>4</v>
      </c>
      <c r="F431" t="s">
        <v>12</v>
      </c>
    </row>
    <row r="432" spans="1:6" x14ac:dyDescent="0.3">
      <c r="A432">
        <v>488</v>
      </c>
      <c r="B432" s="1">
        <v>45329</v>
      </c>
      <c r="C432" s="1">
        <f t="shared" si="6"/>
        <v>45389</v>
      </c>
      <c r="D432" s="2">
        <v>5200</v>
      </c>
      <c r="E432" t="s">
        <v>8</v>
      </c>
      <c r="F432" t="s">
        <v>11</v>
      </c>
    </row>
    <row r="433" spans="1:6" x14ac:dyDescent="0.3">
      <c r="A433">
        <v>313</v>
      </c>
      <c r="B433" s="1">
        <v>45329</v>
      </c>
      <c r="C433" s="1">
        <f t="shared" si="6"/>
        <v>45389</v>
      </c>
      <c r="D433" s="2">
        <v>400</v>
      </c>
      <c r="E433" t="s">
        <v>3</v>
      </c>
      <c r="F433" t="s">
        <v>12</v>
      </c>
    </row>
    <row r="434" spans="1:6" x14ac:dyDescent="0.3">
      <c r="A434">
        <v>302</v>
      </c>
      <c r="B434" s="1">
        <v>45329</v>
      </c>
      <c r="C434" s="1">
        <f t="shared" si="6"/>
        <v>45389</v>
      </c>
      <c r="D434" s="2">
        <v>1700</v>
      </c>
      <c r="E434" t="s">
        <v>4</v>
      </c>
      <c r="F434" t="s">
        <v>11</v>
      </c>
    </row>
    <row r="435" spans="1:6" x14ac:dyDescent="0.3">
      <c r="A435">
        <v>326</v>
      </c>
      <c r="B435" s="1">
        <v>45329</v>
      </c>
      <c r="C435" s="1">
        <f t="shared" si="6"/>
        <v>45389</v>
      </c>
      <c r="D435" s="2">
        <v>1050</v>
      </c>
      <c r="E435" t="s">
        <v>5</v>
      </c>
      <c r="F435" t="s">
        <v>14</v>
      </c>
    </row>
    <row r="436" spans="1:6" x14ac:dyDescent="0.3">
      <c r="A436">
        <v>335</v>
      </c>
      <c r="B436" s="1">
        <v>45329</v>
      </c>
      <c r="C436" s="1">
        <f t="shared" si="6"/>
        <v>45389</v>
      </c>
      <c r="D436" s="2">
        <v>1500</v>
      </c>
      <c r="E436" t="s">
        <v>8</v>
      </c>
      <c r="F436" t="s">
        <v>12</v>
      </c>
    </row>
    <row r="437" spans="1:6" x14ac:dyDescent="0.3">
      <c r="A437">
        <v>328</v>
      </c>
      <c r="B437" s="1">
        <v>45329</v>
      </c>
      <c r="C437" s="1">
        <f t="shared" si="6"/>
        <v>45389</v>
      </c>
      <c r="D437" s="2">
        <v>1150</v>
      </c>
      <c r="E437" t="s">
        <v>3</v>
      </c>
      <c r="F437" t="s">
        <v>12</v>
      </c>
    </row>
    <row r="438" spans="1:6" x14ac:dyDescent="0.3">
      <c r="A438">
        <v>496</v>
      </c>
      <c r="B438" s="1">
        <v>45329</v>
      </c>
      <c r="C438" s="1">
        <f t="shared" si="6"/>
        <v>45389</v>
      </c>
      <c r="D438" s="2">
        <v>4400</v>
      </c>
      <c r="E438" t="s">
        <v>5</v>
      </c>
      <c r="F438" t="s">
        <v>12</v>
      </c>
    </row>
    <row r="439" spans="1:6" x14ac:dyDescent="0.3">
      <c r="A439">
        <v>247</v>
      </c>
      <c r="B439" s="1">
        <v>45329</v>
      </c>
      <c r="C439" s="1">
        <f t="shared" si="6"/>
        <v>45389</v>
      </c>
      <c r="D439" s="2">
        <v>5020</v>
      </c>
      <c r="E439" t="s">
        <v>8</v>
      </c>
      <c r="F439" t="s">
        <v>13</v>
      </c>
    </row>
    <row r="440" spans="1:6" x14ac:dyDescent="0.3">
      <c r="A440">
        <v>61</v>
      </c>
      <c r="B440" s="1">
        <v>45329</v>
      </c>
      <c r="C440" s="1">
        <f t="shared" si="6"/>
        <v>45389</v>
      </c>
      <c r="D440" s="2">
        <v>1300</v>
      </c>
      <c r="E440" t="s">
        <v>22</v>
      </c>
      <c r="F440" t="s">
        <v>12</v>
      </c>
    </row>
    <row r="441" spans="1:6" x14ac:dyDescent="0.3">
      <c r="A441">
        <v>239</v>
      </c>
      <c r="B441" s="1">
        <v>45329</v>
      </c>
      <c r="C441" s="1">
        <f t="shared" si="6"/>
        <v>45389</v>
      </c>
      <c r="D441" s="2">
        <v>4860</v>
      </c>
      <c r="E441" t="s">
        <v>3</v>
      </c>
      <c r="F441" t="s">
        <v>11</v>
      </c>
    </row>
    <row r="442" spans="1:6" x14ac:dyDescent="0.3">
      <c r="A442">
        <v>422</v>
      </c>
      <c r="B442" s="1">
        <v>45329</v>
      </c>
      <c r="C442" s="1">
        <f t="shared" si="6"/>
        <v>45389</v>
      </c>
      <c r="D442" s="2">
        <v>5850</v>
      </c>
      <c r="E442" t="s">
        <v>5</v>
      </c>
      <c r="F442" t="s">
        <v>12</v>
      </c>
    </row>
    <row r="443" spans="1:6" x14ac:dyDescent="0.3">
      <c r="A443">
        <v>87</v>
      </c>
      <c r="B443" s="1">
        <v>45329</v>
      </c>
      <c r="C443" s="1">
        <f t="shared" si="6"/>
        <v>45389</v>
      </c>
      <c r="D443" s="2">
        <v>1820</v>
      </c>
      <c r="E443" t="s">
        <v>4</v>
      </c>
      <c r="F443" t="s">
        <v>13</v>
      </c>
    </row>
    <row r="444" spans="1:6" x14ac:dyDescent="0.3">
      <c r="A444">
        <v>407</v>
      </c>
      <c r="B444" s="1">
        <v>45329</v>
      </c>
      <c r="C444" s="1">
        <f t="shared" si="6"/>
        <v>45389</v>
      </c>
      <c r="D444" s="2">
        <v>5100</v>
      </c>
      <c r="E444" t="s">
        <v>22</v>
      </c>
      <c r="F444" t="s">
        <v>11</v>
      </c>
    </row>
    <row r="445" spans="1:6" x14ac:dyDescent="0.3">
      <c r="A445">
        <v>397</v>
      </c>
      <c r="B445" s="1">
        <v>45329</v>
      </c>
      <c r="C445" s="1">
        <f t="shared" si="6"/>
        <v>45389</v>
      </c>
      <c r="D445" s="2">
        <v>4600</v>
      </c>
      <c r="E445" t="s">
        <v>7</v>
      </c>
      <c r="F445" t="s">
        <v>12</v>
      </c>
    </row>
    <row r="446" spans="1:6" x14ac:dyDescent="0.3">
      <c r="A446">
        <v>67</v>
      </c>
      <c r="B446" s="1">
        <v>45329</v>
      </c>
      <c r="C446" s="1">
        <f t="shared" si="6"/>
        <v>45389</v>
      </c>
      <c r="D446" s="2">
        <v>1420</v>
      </c>
      <c r="E446" t="s">
        <v>22</v>
      </c>
      <c r="F446" t="s">
        <v>13</v>
      </c>
    </row>
    <row r="447" spans="1:6" x14ac:dyDescent="0.3">
      <c r="A447">
        <v>408</v>
      </c>
      <c r="B447" s="1">
        <v>45329</v>
      </c>
      <c r="C447" s="1">
        <f t="shared" si="6"/>
        <v>45389</v>
      </c>
      <c r="D447" s="2">
        <v>5150</v>
      </c>
      <c r="E447" t="s">
        <v>9</v>
      </c>
      <c r="F447" t="s">
        <v>12</v>
      </c>
    </row>
    <row r="448" spans="1:6" x14ac:dyDescent="0.3">
      <c r="A448">
        <v>472</v>
      </c>
      <c r="B448" s="1">
        <v>45328</v>
      </c>
      <c r="C448" s="1">
        <f t="shared" si="6"/>
        <v>45388</v>
      </c>
      <c r="D448" s="2">
        <v>6800</v>
      </c>
      <c r="E448" t="s">
        <v>4</v>
      </c>
      <c r="F448" t="s">
        <v>13</v>
      </c>
    </row>
    <row r="449" spans="1:6" x14ac:dyDescent="0.3">
      <c r="A449">
        <v>497</v>
      </c>
      <c r="B449" s="1">
        <v>45328</v>
      </c>
      <c r="C449" s="1">
        <f t="shared" si="6"/>
        <v>45388</v>
      </c>
      <c r="D449" s="2">
        <v>4300</v>
      </c>
      <c r="E449" t="s">
        <v>6</v>
      </c>
      <c r="F449" t="s">
        <v>14</v>
      </c>
    </row>
    <row r="450" spans="1:6" x14ac:dyDescent="0.3">
      <c r="A450">
        <v>473</v>
      </c>
      <c r="B450" s="1">
        <v>45328</v>
      </c>
      <c r="C450" s="1">
        <f t="shared" si="6"/>
        <v>45388</v>
      </c>
      <c r="D450" s="2">
        <v>6700</v>
      </c>
      <c r="E450" t="s">
        <v>5</v>
      </c>
      <c r="F450" t="s">
        <v>13</v>
      </c>
    </row>
    <row r="451" spans="1:6" x14ac:dyDescent="0.3">
      <c r="A451">
        <v>142</v>
      </c>
      <c r="B451" s="1">
        <v>45328</v>
      </c>
      <c r="C451" s="1">
        <f t="shared" ref="C451:C500" si="7">B451+60</f>
        <v>45388</v>
      </c>
      <c r="D451" s="2">
        <v>2920</v>
      </c>
      <c r="E451" t="s">
        <v>7</v>
      </c>
      <c r="F451" t="s">
        <v>12</v>
      </c>
    </row>
    <row r="452" spans="1:6" x14ac:dyDescent="0.3">
      <c r="A452">
        <v>334</v>
      </c>
      <c r="B452" s="1">
        <v>45328</v>
      </c>
      <c r="C452" s="1">
        <f t="shared" si="7"/>
        <v>45388</v>
      </c>
      <c r="D452" s="2">
        <v>1450</v>
      </c>
      <c r="E452" t="s">
        <v>22</v>
      </c>
      <c r="F452" t="s">
        <v>11</v>
      </c>
    </row>
    <row r="453" spans="1:6" x14ac:dyDescent="0.3">
      <c r="A453">
        <v>163</v>
      </c>
      <c r="B453" s="1">
        <v>45328</v>
      </c>
      <c r="C453" s="1">
        <f t="shared" si="7"/>
        <v>45388</v>
      </c>
      <c r="D453" s="2">
        <v>3340</v>
      </c>
      <c r="E453" t="s">
        <v>22</v>
      </c>
      <c r="F453" t="s">
        <v>13</v>
      </c>
    </row>
    <row r="454" spans="1:6" x14ac:dyDescent="0.3">
      <c r="A454">
        <v>146</v>
      </c>
      <c r="B454" s="1">
        <v>45328</v>
      </c>
      <c r="C454" s="1">
        <f t="shared" si="7"/>
        <v>45388</v>
      </c>
      <c r="D454" s="2">
        <v>3000</v>
      </c>
      <c r="E454" t="s">
        <v>22</v>
      </c>
      <c r="F454" t="s">
        <v>12</v>
      </c>
    </row>
    <row r="455" spans="1:6" x14ac:dyDescent="0.3">
      <c r="A455">
        <v>114</v>
      </c>
      <c r="B455" s="1">
        <v>45328</v>
      </c>
      <c r="C455" s="1">
        <f t="shared" si="7"/>
        <v>45388</v>
      </c>
      <c r="D455" s="2">
        <v>2360</v>
      </c>
      <c r="E455" t="s">
        <v>8</v>
      </c>
      <c r="F455" t="s">
        <v>12</v>
      </c>
    </row>
    <row r="456" spans="1:6" x14ac:dyDescent="0.3">
      <c r="A456">
        <v>113</v>
      </c>
      <c r="B456" s="1">
        <v>45328</v>
      </c>
      <c r="C456" s="1">
        <f t="shared" si="7"/>
        <v>45388</v>
      </c>
      <c r="D456" s="2">
        <v>2340</v>
      </c>
      <c r="E456" t="s">
        <v>22</v>
      </c>
      <c r="F456" t="s">
        <v>11</v>
      </c>
    </row>
    <row r="457" spans="1:6" x14ac:dyDescent="0.3">
      <c r="A457">
        <v>338</v>
      </c>
      <c r="B457" s="1">
        <v>45328</v>
      </c>
      <c r="C457" s="1">
        <f t="shared" si="7"/>
        <v>45388</v>
      </c>
      <c r="D457" s="2">
        <v>1650</v>
      </c>
      <c r="E457" t="s">
        <v>8</v>
      </c>
      <c r="F457" t="s">
        <v>12</v>
      </c>
    </row>
    <row r="458" spans="1:6" x14ac:dyDescent="0.3">
      <c r="A458">
        <v>346</v>
      </c>
      <c r="B458" s="1">
        <v>45328</v>
      </c>
      <c r="C458" s="1">
        <f t="shared" si="7"/>
        <v>45388</v>
      </c>
      <c r="D458" s="2">
        <v>2050</v>
      </c>
      <c r="E458" t="s">
        <v>7</v>
      </c>
      <c r="F458" t="s">
        <v>13</v>
      </c>
    </row>
    <row r="459" spans="1:6" x14ac:dyDescent="0.3">
      <c r="A459">
        <v>165</v>
      </c>
      <c r="B459" s="1">
        <v>45328</v>
      </c>
      <c r="C459" s="1">
        <f t="shared" si="7"/>
        <v>45388</v>
      </c>
      <c r="D459" s="2">
        <v>3380</v>
      </c>
      <c r="E459" t="s">
        <v>8</v>
      </c>
      <c r="F459" t="s">
        <v>13</v>
      </c>
    </row>
    <row r="460" spans="1:6" x14ac:dyDescent="0.3">
      <c r="A460">
        <v>189</v>
      </c>
      <c r="B460" s="1">
        <v>45328</v>
      </c>
      <c r="C460" s="1">
        <f t="shared" si="7"/>
        <v>45388</v>
      </c>
      <c r="D460" s="2">
        <v>3860</v>
      </c>
      <c r="E460" t="s">
        <v>4</v>
      </c>
      <c r="F460" t="s">
        <v>14</v>
      </c>
    </row>
    <row r="461" spans="1:6" x14ac:dyDescent="0.3">
      <c r="A461">
        <v>274</v>
      </c>
      <c r="B461" s="1">
        <v>45328</v>
      </c>
      <c r="C461" s="1">
        <f t="shared" si="7"/>
        <v>45388</v>
      </c>
      <c r="D461" s="2">
        <v>5560</v>
      </c>
      <c r="E461" t="s">
        <v>4</v>
      </c>
      <c r="F461" t="s">
        <v>11</v>
      </c>
    </row>
    <row r="462" spans="1:6" x14ac:dyDescent="0.3">
      <c r="A462">
        <v>241</v>
      </c>
      <c r="B462" s="1">
        <v>45328</v>
      </c>
      <c r="C462" s="1">
        <f t="shared" si="7"/>
        <v>45388</v>
      </c>
      <c r="D462" s="2">
        <v>4900</v>
      </c>
      <c r="E462" t="s">
        <v>5</v>
      </c>
      <c r="F462" t="s">
        <v>13</v>
      </c>
    </row>
    <row r="463" spans="1:6" x14ac:dyDescent="0.3">
      <c r="A463">
        <v>213</v>
      </c>
      <c r="B463" s="1">
        <v>45328</v>
      </c>
      <c r="C463" s="1">
        <f t="shared" si="7"/>
        <v>45388</v>
      </c>
      <c r="D463" s="2">
        <v>4340</v>
      </c>
      <c r="E463" t="s">
        <v>8</v>
      </c>
      <c r="F463" t="s">
        <v>13</v>
      </c>
    </row>
    <row r="464" spans="1:6" x14ac:dyDescent="0.3">
      <c r="A464">
        <v>178</v>
      </c>
      <c r="B464" s="1">
        <v>45328</v>
      </c>
      <c r="C464" s="1">
        <f t="shared" si="7"/>
        <v>45388</v>
      </c>
      <c r="D464" s="2">
        <v>3640</v>
      </c>
      <c r="E464" t="s">
        <v>6</v>
      </c>
      <c r="F464" t="s">
        <v>13</v>
      </c>
    </row>
    <row r="465" spans="1:6" x14ac:dyDescent="0.3">
      <c r="A465">
        <v>175</v>
      </c>
      <c r="B465" s="1">
        <v>45328</v>
      </c>
      <c r="C465" s="1">
        <f t="shared" si="7"/>
        <v>45388</v>
      </c>
      <c r="D465" s="2">
        <v>3580</v>
      </c>
      <c r="E465" t="s">
        <v>3</v>
      </c>
      <c r="F465" t="s">
        <v>14</v>
      </c>
    </row>
    <row r="466" spans="1:6" x14ac:dyDescent="0.3">
      <c r="A466">
        <v>275</v>
      </c>
      <c r="B466" s="1">
        <v>45328</v>
      </c>
      <c r="C466" s="1">
        <f t="shared" si="7"/>
        <v>45388</v>
      </c>
      <c r="D466" s="2">
        <v>5580</v>
      </c>
      <c r="E466" t="s">
        <v>5</v>
      </c>
      <c r="F466" t="s">
        <v>13</v>
      </c>
    </row>
    <row r="467" spans="1:6" x14ac:dyDescent="0.3">
      <c r="A467">
        <v>186</v>
      </c>
      <c r="B467" s="1">
        <v>45328</v>
      </c>
      <c r="C467" s="1">
        <f t="shared" si="7"/>
        <v>45388</v>
      </c>
      <c r="D467" s="2">
        <v>3800</v>
      </c>
      <c r="E467" t="s">
        <v>22</v>
      </c>
      <c r="F467" t="s">
        <v>14</v>
      </c>
    </row>
    <row r="468" spans="1:6" x14ac:dyDescent="0.3">
      <c r="A468">
        <v>230</v>
      </c>
      <c r="B468" s="1">
        <v>45328</v>
      </c>
      <c r="C468" s="1">
        <f t="shared" si="7"/>
        <v>45388</v>
      </c>
      <c r="D468" s="2">
        <v>4680</v>
      </c>
      <c r="E468" t="s">
        <v>8</v>
      </c>
      <c r="F468" t="s">
        <v>12</v>
      </c>
    </row>
    <row r="469" spans="1:6" x14ac:dyDescent="0.3">
      <c r="A469">
        <v>436</v>
      </c>
      <c r="B469" s="1">
        <v>45328</v>
      </c>
      <c r="C469" s="1">
        <f t="shared" si="7"/>
        <v>45388</v>
      </c>
      <c r="D469" s="2">
        <v>6550</v>
      </c>
      <c r="E469" t="s">
        <v>22</v>
      </c>
      <c r="F469" t="s">
        <v>12</v>
      </c>
    </row>
    <row r="470" spans="1:6" x14ac:dyDescent="0.3">
      <c r="A470">
        <v>442</v>
      </c>
      <c r="B470" s="1">
        <v>45328</v>
      </c>
      <c r="C470" s="1">
        <f t="shared" si="7"/>
        <v>45388</v>
      </c>
      <c r="D470" s="2">
        <v>6850</v>
      </c>
      <c r="E470" t="s">
        <v>9</v>
      </c>
      <c r="F470" t="s">
        <v>11</v>
      </c>
    </row>
    <row r="471" spans="1:6" x14ac:dyDescent="0.3">
      <c r="A471">
        <v>429</v>
      </c>
      <c r="B471" s="1">
        <v>45328</v>
      </c>
      <c r="C471" s="1">
        <f t="shared" si="7"/>
        <v>45388</v>
      </c>
      <c r="D471" s="2">
        <v>6200</v>
      </c>
      <c r="E471" t="s">
        <v>6</v>
      </c>
      <c r="F471" t="s">
        <v>13</v>
      </c>
    </row>
    <row r="472" spans="1:6" x14ac:dyDescent="0.3">
      <c r="A472">
        <v>417</v>
      </c>
      <c r="B472" s="1">
        <v>45328</v>
      </c>
      <c r="C472" s="1">
        <f t="shared" si="7"/>
        <v>45388</v>
      </c>
      <c r="D472" s="2">
        <v>5600</v>
      </c>
      <c r="E472" t="s">
        <v>8</v>
      </c>
      <c r="F472" t="s">
        <v>13</v>
      </c>
    </row>
    <row r="473" spans="1:6" x14ac:dyDescent="0.3">
      <c r="A473">
        <v>80</v>
      </c>
      <c r="B473" s="1">
        <v>45328</v>
      </c>
      <c r="C473" s="1">
        <f t="shared" si="7"/>
        <v>45388</v>
      </c>
      <c r="D473" s="2">
        <v>1680</v>
      </c>
      <c r="E473" t="s">
        <v>8</v>
      </c>
      <c r="F473" t="s">
        <v>13</v>
      </c>
    </row>
    <row r="474" spans="1:6" x14ac:dyDescent="0.3">
      <c r="A474">
        <v>54</v>
      </c>
      <c r="B474" s="1">
        <v>45328</v>
      </c>
      <c r="C474" s="1">
        <f t="shared" si="7"/>
        <v>45388</v>
      </c>
      <c r="D474" s="2">
        <v>1160</v>
      </c>
      <c r="E474" t="s">
        <v>5</v>
      </c>
      <c r="F474" t="s">
        <v>11</v>
      </c>
    </row>
    <row r="475" spans="1:6" x14ac:dyDescent="0.3">
      <c r="A475">
        <v>105</v>
      </c>
      <c r="B475" s="1">
        <v>45328</v>
      </c>
      <c r="C475" s="1">
        <f t="shared" si="7"/>
        <v>45388</v>
      </c>
      <c r="D475" s="2">
        <v>2180</v>
      </c>
      <c r="E475" t="s">
        <v>5</v>
      </c>
      <c r="F475" t="s">
        <v>14</v>
      </c>
    </row>
    <row r="476" spans="1:6" x14ac:dyDescent="0.3">
      <c r="A476">
        <v>211</v>
      </c>
      <c r="B476" s="1">
        <v>45327</v>
      </c>
      <c r="C476" s="1">
        <f t="shared" si="7"/>
        <v>45387</v>
      </c>
      <c r="D476" s="2">
        <v>4300</v>
      </c>
      <c r="E476" t="s">
        <v>3</v>
      </c>
      <c r="F476" t="s">
        <v>11</v>
      </c>
    </row>
    <row r="477" spans="1:6" x14ac:dyDescent="0.3">
      <c r="A477">
        <v>490</v>
      </c>
      <c r="B477" s="1">
        <v>45327</v>
      </c>
      <c r="C477" s="1">
        <f t="shared" si="7"/>
        <v>45387</v>
      </c>
      <c r="D477" s="2">
        <v>5000</v>
      </c>
      <c r="E477" t="s">
        <v>5</v>
      </c>
      <c r="F477" t="s">
        <v>12</v>
      </c>
    </row>
    <row r="478" spans="1:6" x14ac:dyDescent="0.3">
      <c r="A478">
        <v>38</v>
      </c>
      <c r="B478" s="1">
        <v>45327</v>
      </c>
      <c r="C478" s="1">
        <f t="shared" si="7"/>
        <v>45387</v>
      </c>
      <c r="D478" s="2">
        <v>840</v>
      </c>
      <c r="E478" t="s">
        <v>6</v>
      </c>
      <c r="F478" t="s">
        <v>13</v>
      </c>
    </row>
    <row r="479" spans="1:6" x14ac:dyDescent="0.3">
      <c r="A479">
        <v>52</v>
      </c>
      <c r="B479" s="1">
        <v>45327</v>
      </c>
      <c r="C479" s="1">
        <f t="shared" si="7"/>
        <v>45387</v>
      </c>
      <c r="D479" s="2">
        <v>1120</v>
      </c>
      <c r="E479" t="s">
        <v>3</v>
      </c>
      <c r="F479" t="s">
        <v>13</v>
      </c>
    </row>
    <row r="480" spans="1:6" x14ac:dyDescent="0.3">
      <c r="A480">
        <v>190</v>
      </c>
      <c r="B480" s="1">
        <v>45327</v>
      </c>
      <c r="C480" s="1">
        <f t="shared" si="7"/>
        <v>45387</v>
      </c>
      <c r="D480" s="2">
        <v>3880</v>
      </c>
      <c r="E480" t="s">
        <v>5</v>
      </c>
      <c r="F480" t="s">
        <v>11</v>
      </c>
    </row>
    <row r="481" spans="1:6" x14ac:dyDescent="0.3">
      <c r="A481">
        <v>214</v>
      </c>
      <c r="B481" s="1">
        <v>45327</v>
      </c>
      <c r="C481" s="1">
        <f t="shared" si="7"/>
        <v>45387</v>
      </c>
      <c r="D481" s="2">
        <v>4360</v>
      </c>
      <c r="E481" t="s">
        <v>22</v>
      </c>
      <c r="F481" t="s">
        <v>14</v>
      </c>
    </row>
    <row r="482" spans="1:6" x14ac:dyDescent="0.3">
      <c r="A482">
        <v>215</v>
      </c>
      <c r="B482" s="1">
        <v>45327</v>
      </c>
      <c r="C482" s="1">
        <f t="shared" si="7"/>
        <v>45387</v>
      </c>
      <c r="D482" s="2">
        <v>4380</v>
      </c>
      <c r="E482" t="s">
        <v>22</v>
      </c>
      <c r="F482" t="s">
        <v>12</v>
      </c>
    </row>
    <row r="483" spans="1:6" x14ac:dyDescent="0.3">
      <c r="A483">
        <v>236</v>
      </c>
      <c r="B483" s="1">
        <v>45327</v>
      </c>
      <c r="C483" s="1">
        <f t="shared" si="7"/>
        <v>45387</v>
      </c>
      <c r="D483" s="2">
        <v>4800</v>
      </c>
      <c r="E483" t="s">
        <v>8</v>
      </c>
      <c r="F483" t="s">
        <v>11</v>
      </c>
    </row>
    <row r="484" spans="1:6" x14ac:dyDescent="0.3">
      <c r="A484">
        <v>440</v>
      </c>
      <c r="B484" s="1">
        <v>45327</v>
      </c>
      <c r="C484" s="1">
        <f t="shared" si="7"/>
        <v>45387</v>
      </c>
      <c r="D484" s="2">
        <v>6750</v>
      </c>
      <c r="E484" t="s">
        <v>8</v>
      </c>
      <c r="F484" t="s">
        <v>12</v>
      </c>
    </row>
    <row r="485" spans="1:6" x14ac:dyDescent="0.3">
      <c r="A485">
        <v>200</v>
      </c>
      <c r="B485" s="1">
        <v>45327</v>
      </c>
      <c r="C485" s="1">
        <f t="shared" si="7"/>
        <v>45387</v>
      </c>
      <c r="D485" s="2">
        <v>4080</v>
      </c>
      <c r="E485" t="s">
        <v>4</v>
      </c>
      <c r="F485" t="s">
        <v>14</v>
      </c>
    </row>
    <row r="486" spans="1:6" x14ac:dyDescent="0.3">
      <c r="A486">
        <v>492</v>
      </c>
      <c r="B486" s="1">
        <v>45327</v>
      </c>
      <c r="C486" s="1">
        <f t="shared" si="7"/>
        <v>45387</v>
      </c>
      <c r="D486" s="2">
        <v>4800</v>
      </c>
      <c r="E486" t="s">
        <v>22</v>
      </c>
      <c r="F486" t="s">
        <v>12</v>
      </c>
    </row>
    <row r="487" spans="1:6" x14ac:dyDescent="0.3">
      <c r="A487">
        <v>1</v>
      </c>
      <c r="B487" s="1">
        <v>45327</v>
      </c>
      <c r="C487" s="1">
        <f t="shared" si="7"/>
        <v>45387</v>
      </c>
      <c r="D487" s="2">
        <v>100</v>
      </c>
      <c r="E487" t="s">
        <v>3</v>
      </c>
      <c r="F487" t="s">
        <v>11</v>
      </c>
    </row>
    <row r="488" spans="1:6" x14ac:dyDescent="0.3">
      <c r="A488">
        <v>71</v>
      </c>
      <c r="B488" s="1">
        <v>45327</v>
      </c>
      <c r="C488" s="1">
        <f t="shared" si="7"/>
        <v>45387</v>
      </c>
      <c r="D488" s="2">
        <v>1500</v>
      </c>
      <c r="E488" t="s">
        <v>5</v>
      </c>
      <c r="F488" t="s">
        <v>11</v>
      </c>
    </row>
    <row r="489" spans="1:6" x14ac:dyDescent="0.3">
      <c r="A489">
        <v>462</v>
      </c>
      <c r="B489" s="1">
        <v>45327</v>
      </c>
      <c r="C489" s="1">
        <f t="shared" si="7"/>
        <v>45387</v>
      </c>
      <c r="D489" s="2">
        <v>7800</v>
      </c>
      <c r="E489" t="s">
        <v>5</v>
      </c>
      <c r="F489" t="s">
        <v>12</v>
      </c>
    </row>
    <row r="490" spans="1:6" x14ac:dyDescent="0.3">
      <c r="A490">
        <v>461</v>
      </c>
      <c r="B490" s="1">
        <v>45327</v>
      </c>
      <c r="C490" s="1">
        <f t="shared" si="7"/>
        <v>45387</v>
      </c>
      <c r="D490" s="2">
        <v>7900</v>
      </c>
      <c r="E490" t="s">
        <v>4</v>
      </c>
      <c r="F490" t="s">
        <v>12</v>
      </c>
    </row>
    <row r="491" spans="1:6" x14ac:dyDescent="0.3">
      <c r="A491">
        <v>359</v>
      </c>
      <c r="B491" s="1">
        <v>45327</v>
      </c>
      <c r="C491" s="1">
        <f t="shared" si="7"/>
        <v>45387</v>
      </c>
      <c r="D491" s="2">
        <v>2700</v>
      </c>
      <c r="E491" t="s">
        <v>4</v>
      </c>
      <c r="F491" t="s">
        <v>13</v>
      </c>
    </row>
    <row r="492" spans="1:6" x14ac:dyDescent="0.3">
      <c r="A492">
        <v>132</v>
      </c>
      <c r="B492" s="1">
        <v>45327</v>
      </c>
      <c r="C492" s="1">
        <f t="shared" si="7"/>
        <v>45387</v>
      </c>
      <c r="D492" s="2">
        <v>2720</v>
      </c>
      <c r="E492" t="s">
        <v>4</v>
      </c>
      <c r="F492" t="s">
        <v>12</v>
      </c>
    </row>
    <row r="493" spans="1:6" x14ac:dyDescent="0.3">
      <c r="A493">
        <v>136</v>
      </c>
      <c r="B493" s="1">
        <v>45327</v>
      </c>
      <c r="C493" s="1">
        <f t="shared" si="7"/>
        <v>45387</v>
      </c>
      <c r="D493" s="2">
        <v>2800</v>
      </c>
      <c r="E493" t="s">
        <v>9</v>
      </c>
      <c r="F493" t="s">
        <v>13</v>
      </c>
    </row>
    <row r="494" spans="1:6" x14ac:dyDescent="0.3">
      <c r="A494">
        <v>70</v>
      </c>
      <c r="B494" s="1">
        <v>45327</v>
      </c>
      <c r="C494" s="1">
        <f t="shared" si="7"/>
        <v>45387</v>
      </c>
      <c r="D494" s="2">
        <v>1480</v>
      </c>
      <c r="E494" t="s">
        <v>4</v>
      </c>
      <c r="F494" t="s">
        <v>12</v>
      </c>
    </row>
    <row r="495" spans="1:6" x14ac:dyDescent="0.3">
      <c r="A495">
        <v>366</v>
      </c>
      <c r="B495" s="1">
        <v>45327</v>
      </c>
      <c r="C495" s="1">
        <f t="shared" si="7"/>
        <v>45387</v>
      </c>
      <c r="D495" s="2">
        <v>3050</v>
      </c>
      <c r="E495" t="s">
        <v>8</v>
      </c>
      <c r="F495" t="s">
        <v>12</v>
      </c>
    </row>
    <row r="496" spans="1:6" x14ac:dyDescent="0.3">
      <c r="A496">
        <v>281</v>
      </c>
      <c r="B496" s="1">
        <v>45327</v>
      </c>
      <c r="C496" s="1">
        <f t="shared" si="7"/>
        <v>45387</v>
      </c>
      <c r="D496" s="2">
        <v>5700</v>
      </c>
      <c r="E496" t="s">
        <v>8</v>
      </c>
      <c r="F496" t="s">
        <v>11</v>
      </c>
    </row>
    <row r="497" spans="1:6" x14ac:dyDescent="0.3">
      <c r="A497">
        <v>435</v>
      </c>
      <c r="B497" s="1">
        <v>45327</v>
      </c>
      <c r="C497" s="1">
        <f t="shared" si="7"/>
        <v>45387</v>
      </c>
      <c r="D497" s="2">
        <v>6500</v>
      </c>
      <c r="E497" t="s">
        <v>22</v>
      </c>
      <c r="F497" t="s">
        <v>11</v>
      </c>
    </row>
    <row r="498" spans="1:6" x14ac:dyDescent="0.3">
      <c r="A498">
        <v>316</v>
      </c>
      <c r="B498" s="1">
        <v>45327</v>
      </c>
      <c r="C498" s="1">
        <f t="shared" si="7"/>
        <v>45387</v>
      </c>
      <c r="D498" s="2">
        <v>550</v>
      </c>
      <c r="E498" t="s">
        <v>22</v>
      </c>
      <c r="F498" t="s">
        <v>11</v>
      </c>
    </row>
    <row r="499" spans="1:6" x14ac:dyDescent="0.3">
      <c r="A499">
        <v>315</v>
      </c>
      <c r="B499" s="1">
        <v>45327</v>
      </c>
      <c r="C499" s="1">
        <f t="shared" si="7"/>
        <v>45387</v>
      </c>
      <c r="D499" s="2">
        <v>500</v>
      </c>
      <c r="E499" t="s">
        <v>8</v>
      </c>
      <c r="F499" t="s">
        <v>14</v>
      </c>
    </row>
    <row r="500" spans="1:6" x14ac:dyDescent="0.3">
      <c r="A500">
        <v>59</v>
      </c>
      <c r="B500" s="1">
        <v>45327</v>
      </c>
      <c r="C500" s="1">
        <f t="shared" si="7"/>
        <v>45387</v>
      </c>
      <c r="D500" s="2">
        <v>1260</v>
      </c>
      <c r="E500" t="s">
        <v>6</v>
      </c>
      <c r="F500" t="s">
        <v>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e l l a 1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 1 2 4 < / i n t > < / v a l u e > < / i t e m > < i t e m > < k e y > < s t r i n g > D A T A   F A T T U R A < / s t r i n g > < / k e y > < v a l u e > < i n t > 1 4 3 < / i n t > < / v a l u e > < / i t e m > < i t e m > < k e y > < s t r i n g > I M P O R T O < / s t r i n g > < / k e y > < v a l u e > < i n t > 1 0 8 < / i n t > < / v a l u e > < / i t e m > < i t e m > < k e y > < s t r i n g > C L I E N T E < / s t r i n g > < / k e y > < v a l u e > < i n t > 9 6 < / i n t > < / v a l u e > < / i t e m > < i t e m > < k e y > < s t r i n g > O G G E T T O < / s t r i n g > < / k e y > < v a l u e > < i n t > 1 0 9 < / i n t > < / v a l u e > < / i t e m > < i t e m > < k e y > < s t r i n g > D A T A   S C A D E N Z A < / s t r i n g > < / k e y > < v a l u e > < i n t > 1 5 5 < / i n t > < / v a l u e > < / i t e m > < i t e m > < k e y > < s t r i n g > I V A < / s t r i n g > < / k e y > < v a l u e > < i n t > 6 4 < / i n t > < / v a l u e > < / i t e m > < i t e m > < k e y > < s t r i n g > L O R D O < / s t r i n g > < / k e y > < v a l u e > < i n t > 8 9 < / i n t > < / v a l u e > < / i t e m > < i t e m > < k e y > < s t r i n g > S T A T O < / s t r i n g > < / k e y > < v a l u e > < i n t > 8 4 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D a t a M a s h u p   s q m i d = " 2 f f f 6 6 3 e - c 0 f 6 - 4 8 7 0 - 9 e e 4 - 2 4 b c 5 c 0 c d 2 f 0 "   x m l n s = " h t t p : / / s c h e m a s . m i c r o s o f t . c o m / D a t a M a s h u p " > A A A A A N o G A A B Q S w M E F A A C A A g A a Y + T W O a b v m K l A A A A 9 g A A A B I A H A B D b 2 5 m a W c v U G F j a 2 F n Z S 5 4 b W w g o h g A K K A U A A A A A A A A A A A A A A A A A A A A A A A A A A A A h Y 8 x D o I w G I W v Q r r T l p q o I T 9 l c D K R x E R j X J t S o Q G K o c V y N w e P 5 B X E K O r m + L 7 3 D e / d r z d I h 6 Y O L q q z u j U J i j B F g T K y z b U p E t S 7 U 7 h E K Y e t k J U o V D D K x s a D z R N U O n e O C f H e Y z / D b V c Q R m l E j t l m J 0 v V C P S R 9 X 8 5 1 M Y 6 Y a R C H A 6 v M Z z h i M 0 x Y w t M g U w Q M m 2 + A h v 3 P t s f C K u + d n 2 n u H b h e g 9 k i k D e H / g D U E s D B B Q A A g A I A G m P k 1 h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p j 5 N Y I m K A d t w D A A B n D g A A E w A c A E Z v c m 1 1 b G F z L 1 N l Y 3 R p b 2 4 x L m 0 g o h g A K K A U A A A A A A A A A A A A A A A A A A A A A A A A A A A A 7 V f d b u J G F L 6 P l H c Y O R c l r Y P W L N 2 L r q h k A U m s T T D C k 1 0 p g K p Z + w C j j G e Q P U R J U N 5 l H 6 H P 0 L 5 Y z 4 C J I b Z D s t u L X j S y Y n H m z D n f + c 4 f p B B q r i Q J 1 m / n 4 + H B 4 U E 6 Y w l E 5 M j q u N Q 7 O X U p v R q 4 F m k R A f r w g O C f n / A p l 4 C i 7 l 0 I o t 5 e J A l I / U U l N 1 + V u q k d L 4 c 9 F k P L o u w r C M E c a / w 4 b C u p U W l s r 2 0 c W Z c q 4 h M e M q 2 I 5 n N l P K C + g D p N m E w n K o n b S i x i S e / n k N Y y n / Z y a f X + + p N s Y N n E k / p D s 2 6 U H m 2 y N K B d E r T d T r d 3 b Y 4 1 H p C I 6 Z L T R u H Y u + z 7 A + o X r b Y v v G 6 P d j c X N N z p l d w / O + v S 1 Y V c / n j 8 F C K F 1 E S X K G n C r I w w r R X Z M I H m X i k a x l s 8 r g Z Q q r K F x Z 1 O + U J q R k I l l J S M z C F J l W S C P z w w z X J w b h S t Y d U K A d j E 6 m / f M h J g 4 Y w M M + b G P 7 + r N x r H V T l 2 9 i R 5 P 0 p D S w H C u v 7 C + 3 W + t m I e c K l i L j G 9 m T 3 I A Q x A Y o 1 W J s A p d 2 V 5 n 1 3 r D b Q 6 5 b y W A E P b F / 6 g 4 x c o / W W I P s e V n D Z + l N N 1 p B v f b + D S e T W Z j Z W L 5 6 2 5 F m w 6 u b w / n 1 3 a B t T O o g m V j P g D N w E B Y V m s r 6 X d M T 4 C 6 t I n 3 v m E D H e c j s n v 5 M i M i F r j X a N p E 3 y c D 8 d E z 0 A a e K T v n r m D r k V A p I D 9 g Z / Q W A 4 z U K n m e s G R i l s m V L J T g n P B Q v j M x A J q + w K y r Y E f B B 6 + P Z 8 i f d n l Z G P F 9 L + d z 4 z K K V T d g y Z x R b T / z i A y K h u a K y b V 4 Q G X V Z C L i 4 m s M X k v L q a n j X T K M d x s A 6 U 1 q / 3 b 6 C r F J h j R c 4 9 c + r 2 z c / L p 3 B 3 5 E j o J v w V y Q q 4 k v p O U 6 7 + / k Q i m g p N A L y J O 8 E H k i A 5 G H U h v t J q P O m 6 f n j S a I 0 x b C l M J o y 9 N f E 6 6 z i g U H P 3 x + p 1 I 7 7 A i i F w I g T E n C 9 g k 5 1 S h a e X 8 E c w A N M L O A l g O P Q 1 x y 8 q O L f s T l 1 H L W m m Z X d r B t s 0 X K e 4 q B M R M x X D C x I M p b 8 Q p M A I h t r Z O P 1 G x 0 n A O L M L Q a j u + b T L M j l 0 h g p A J l q Q t g 7 R 6 8 O y d O 3 t w r Q p r d c E p 7 F W T 4 Y J w r f x + I 2 f y f k v c r F D / t W o 3 X w n N Y y B I + M z 8 j 1 W a 7 r R m r G 7 h g q W 6 V 7 a c 3 2 / P x d V V M k + e z O V m g h s + r 1 X 4 s p 2 i k Z I t Z X D k / V n m z c 6 p 2 Y r v Z f a d y r I o g v m O 2 t i / 6 P f B 2 x 0 7 Z Z l t F O R e r + M N v O t r v 3 D S v X S 9 i 6 p K + O F v C T k e q + 1 R 6 v 5 k f e e X w L K v B a 8 b v 5 n f F z S 2 y a l U 2 v D 0 5 h G 9 M 6 G p O / B O T 9 3 / 8 G T W L O G T C f w / m S s n c 9 k v G 1 M h W W 5 3 f y L t V s Z z N B / / A V B L A Q I t A B Q A A g A I A G m P k 1 j m m 7 5 i p Q A A A P Y A A A A S A A A A A A A A A A A A A A A A A A A A A A B D b 2 5 m a W c v U G F j a 2 F n Z S 5 4 b W x Q S w E C L Q A U A A I A C A B p j 5 N Y U 3 I 4 L J s A A A D h A A A A E w A A A A A A A A A A A A A A A A D x A A A A W 0 N v b n R l b n R f V H l w Z X N d L n h t b F B L A Q I t A B Q A A g A I A G m P k 1 g i Y o B 2 3 A M A A G c O A A A T A A A A A A A A A A A A A A A A A N k B A A B G b 3 J t d W x h c y 9 T Z W N 0 a W 9 u M S 5 t U E s F B g A A A A A D A A M A w g A A A A I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s q A A A A A A A A W S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Q V R J L U Z B V F R V U k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Z G V k M z E w N C 1 k N j h h L T R k Z T k t O T g w Y y 1 l O T U 1 M G I 3 N T g 0 N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Q V R J X 0 Z B V F R V U k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5 V D E 1 O j Q 4 O j A 5 L j E 5 N T E 0 M D V a I i A v P j x F b n R y e S B U e X B l P S J G a W x s Q 2 9 s d W 1 u V H l w Z X M i I F Z h b H V l P S J z Q X d r S k F 3 W U d F U k V H I i A v P j x F b n R y e S B U e X B l P S J G a W x s Q 2 9 s d W 1 u T m F t Z X M i I F Z h b H V l P S J z W y Z x d W 9 0 O 0 7 C s C B G Q V R U V V J B J n F 1 b 3 Q 7 L C Z x d W 9 0 O 0 R B V E E g R k F U V F V S Q S Z x d W 9 0 O y w m c X V v d D t E Q V R B I F N D Q U R F T l p B J n F 1 b 3 Q 7 L C Z x d W 9 0 O 0 l N U E 9 S V E 8 m c X V v d D s s J n F 1 b 3 Q 7 Q 0 x J R U 5 U R S Z x d W 9 0 O y w m c X V v d D t P R 0 d F V F R P J n F 1 b 3 Q 7 L C Z x d W 9 0 O 0 l W Q S Z x d W 9 0 O y w m c X V v d D t M T 1 J E T y Z x d W 9 0 O y w m c X V v d D t T V E F U T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B V E k t R k F U V F V S Q S 9 B d X R v U m V t b 3 Z l Z E N v b H V t b n M x L n t O w r A g R k F U V F V S Q S w w f S Z x d W 9 0 O y w m c X V v d D t T Z W N 0 a W 9 u M S 9 E Q V R J L U Z B V F R V U k E v Q X V 0 b 1 J l b W 9 2 Z W R D b 2 x 1 b W 5 z M S 5 7 R E F U Q S B G Q V R U V V J B L D F 9 J n F 1 b 3 Q 7 L C Z x d W 9 0 O 1 N l Y 3 R p b 2 4 x L 0 R B V E k t R k F U V F V S Q S 9 B d X R v U m V t b 3 Z l Z E N v b H V t b n M x L n t E Q V R B I F N D Q U R F T l p B L D J 9 J n F 1 b 3 Q 7 L C Z x d W 9 0 O 1 N l Y 3 R p b 2 4 x L 0 R B V E k t R k F U V F V S Q S 9 B d X R v U m V t b 3 Z l Z E N v b H V t b n M x L n t J T V B P U l R P L D N 9 J n F 1 b 3 Q 7 L C Z x d W 9 0 O 1 N l Y 3 R p b 2 4 x L 0 R B V E k t R k F U V F V S Q S 9 B d X R v U m V t b 3 Z l Z E N v b H V t b n M x L n t D T E l F T l R F L D R 9 J n F 1 b 3 Q 7 L C Z x d W 9 0 O 1 N l Y 3 R p b 2 4 x L 0 R B V E k t R k F U V F V S Q S 9 B d X R v U m V t b 3 Z l Z E N v b H V t b n M x L n t P R 0 d F V F R P L D V 9 J n F 1 b 3 Q 7 L C Z x d W 9 0 O 1 N l Y 3 R p b 2 4 x L 0 R B V E k t R k F U V F V S Q S 9 B d X R v U m V t b 3 Z l Z E N v b H V t b n M x L n t J V k E s N n 0 m c X V v d D s s J n F 1 b 3 Q 7 U 2 V j d G l v b j E v R E F U S S 1 G Q V R U V V J B L 0 F 1 d G 9 S Z W 1 v d m V k Q 2 9 s d W 1 u c z E u e 0 x P U k R P L D d 9 J n F 1 b 3 Q 7 L C Z x d W 9 0 O 1 N l Y 3 R p b 2 4 x L 0 R B V E k t R k F U V F V S Q S 9 B d X R v U m V t b 3 Z l Z E N v b H V t b n M x L n t T V E F U T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E Q V R J L U Z B V F R V U k E v Q X V 0 b 1 J l b W 9 2 Z W R D b 2 x 1 b W 5 z M S 5 7 T s K w I E Z B V F R V U k E s M H 0 m c X V v d D s s J n F 1 b 3 Q 7 U 2 V j d G l v b j E v R E F U S S 1 G Q V R U V V J B L 0 F 1 d G 9 S Z W 1 v d m V k Q 2 9 s d W 1 u c z E u e 0 R B V E E g R k F U V F V S Q S w x f S Z x d W 9 0 O y w m c X V v d D t T Z W N 0 a W 9 u M S 9 E Q V R J L U Z B V F R V U k E v Q X V 0 b 1 J l b W 9 2 Z W R D b 2 x 1 b W 5 z M S 5 7 R E F U Q S B T Q 0 F E R U 5 a Q S w y f S Z x d W 9 0 O y w m c X V v d D t T Z W N 0 a W 9 u M S 9 E Q V R J L U Z B V F R V U k E v Q X V 0 b 1 J l b W 9 2 Z W R D b 2 x 1 b W 5 z M S 5 7 S U 1 Q T 1 J U T y w z f S Z x d W 9 0 O y w m c X V v d D t T Z W N 0 a W 9 u M S 9 E Q V R J L U Z B V F R V U k E v Q X V 0 b 1 J l b W 9 2 Z W R D b 2 x 1 b W 5 z M S 5 7 Q 0 x J R U 5 U R S w 0 f S Z x d W 9 0 O y w m c X V v d D t T Z W N 0 a W 9 u M S 9 E Q V R J L U Z B V F R V U k E v Q X V 0 b 1 J l b W 9 2 Z W R D b 2 x 1 b W 5 z M S 5 7 T 0 d H R V R U T y w 1 f S Z x d W 9 0 O y w m c X V v d D t T Z W N 0 a W 9 u M S 9 E Q V R J L U Z B V F R V U k E v Q X V 0 b 1 J l b W 9 2 Z W R D b 2 x 1 b W 5 z M S 5 7 S V Z B L D Z 9 J n F 1 b 3 Q 7 L C Z x d W 9 0 O 1 N l Y 3 R p b 2 4 x L 0 R B V E k t R k F U V F V S Q S 9 B d X R v U m V t b 3 Z l Z E N v b H V t b n M x L n t M T 1 J E T y w 3 f S Z x d W 9 0 O y w m c X V v d D t T Z W N 0 a W 9 u M S 9 E Q V R J L U Z B V F R V U k E v Q X V 0 b 1 J l b W 9 2 Z W R D b 2 x 1 b W 5 z M S 5 7 U 1 R B V E 8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B V E k t R k F U V F V S Q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S 1 G Q V R U V V J B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S 1 G Q V R U V V J B L 1 R l c 3 R v J T I w d H J v b m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L U Z B V F R V U k E v Q W d n a X V u d G E l M j B j b 2 x v b m 5 h J T I w c G V y c 2 9 u Y W x p e n p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L U Z B V F R V U k E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S 1 G Q V R U V V J B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S 1 G Q V R U V V J B L 0 F n Z 2 l 1 b n R h J T I w Y 2 9 s b 2 5 u Y S U y M H B l c n N v b m F s a X p 6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t R k F U V F V S Q S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L U Z B V F R V U k E v U m l u b 2 1 p b m F 0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S 1 G Q V R U V V J B L 0 N v b G 9 u b m E l M j B j b 2 5 k a X p p b 2 5 h b G U l M j B h Z 2 d p d W 5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t R k F U V F V S Q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S 1 G Q V R U V V J B L 1 R l c 3 R v J T I w d H J v b m N h d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S U y M E N M S U V O V E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M G Y 4 Y T E 0 Z S 1 h Y j A 1 L T Q w M m E t O T M y N C 0 5 N m V m Z W I z Y j k 0 Z D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E Q V R J X 0 N M S U V O V E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F U S S B D T E l F T l R J L 0 F 1 d G 9 S Z W 1 v d m V k Q 2 9 s d W 1 u c z E u e 0 N M S U V O V E U s M H 0 m c X V v d D s s J n F 1 b 3 Q 7 U 2 V j d G l v b j E v R E F U S S B D T E l F T l R J L 0 F 1 d G 9 S Z W 1 v d m V k Q 2 9 s d W 1 u c z E u e 0 N J V F R B X H U w M D I 3 L D F 9 J n F 1 b 3 Q 7 L C Z x d W 9 0 O 1 N l Y 3 R p b 2 4 x L 0 R B V E k g Q 0 x J R U 5 U S S 9 B d X R v U m V t b 3 Z l Z E N v b H V t b n M x L n t J T k R J U k l a W k 8 s M n 0 m c X V v d D s s J n F 1 b 3 Q 7 U 2 V j d G l v b j E v R E F U S S B D T E l F T l R J L 0 F 1 d G 9 S Z W 1 v d m V k Q 2 9 s d W 1 u c z E u e 0 V N Q U l M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R B V E k g Q 0 x J R U 5 U S S 9 B d X R v U m V t b 3 Z l Z E N v b H V t b n M x L n t D T E l F T l R F L D B 9 J n F 1 b 3 Q 7 L C Z x d W 9 0 O 1 N l Y 3 R p b 2 4 x L 0 R B V E k g Q 0 x J R U 5 U S S 9 B d X R v U m V t b 3 Z l Z E N v b H V t b n M x L n t D S V R U Q V x 1 M D A y N y w x f S Z x d W 9 0 O y w m c X V v d D t T Z W N 0 a W 9 u M S 9 E Q V R J I E N M S U V O V E k v Q X V 0 b 1 J l b W 9 2 Z W R D b 2 x 1 b W 5 z M S 5 7 S U 5 E S V J J W l p P L D J 9 J n F 1 b 3 Q 7 L C Z x d W 9 0 O 1 N l Y 3 R p b 2 4 x L 0 R B V E k g Q 0 x J R U 5 U S S 9 B d X R v U m V t b 3 Z l Z E N v b H V t b n M x L n t F T U F J T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0 x J R U 5 U R S Z x d W 9 0 O y w m c X V v d D t D S V R U Q V x 1 M D A y N y Z x d W 9 0 O y w m c X V v d D t J T k R J U k l a W k 8 m c X V v d D s s J n F 1 b 3 Q 7 R U 1 B S U w m c X V v d D t d I i A v P j x F b n R y e S B U e X B l P S J G a W x s Q 2 9 s d W 1 u V H l w Z X M i I F Z h b H V l P S J z Q m d Z R 0 J n P T 0 i I C 8 + P E V u d H J 5 I F R 5 c G U 9 I k Z p b G x M Y X N 0 V X B k Y X R l Z C I g V m F s d W U 9 I m Q y M D I 0 L T A 0 L T E 5 V D E 1 O j U 3 O j U 4 L j U w M z A 2 N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E F U S S U y M E N M S U V O V E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l M j B D T E l F T l R J L 0 Z v Z 2 x p b z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J T I w Q 0 x J R U 5 U S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J T I w Q 0 x J R U 5 U S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l M j B D T E l F T l R J L 1 V s d G l t Z S U y M H J p Z 2 h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l M j B D T E l F T l R J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S U y M E N M S U V O V E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J T I w Q 0 x J R U 5 U S S 9 J b n R l c 3 R h e m l v b m k l M j B h b H p h d G U l M j B k a S U y M G x p d m V s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S U y M E N M S U V O V E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S U y M E N M S U V O V E k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J T I w Q 0 x J R U 5 U S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S S U Z G Q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i N j Q z Z D Q 3 L T I 4 Y j Q t N D N m N y 0 5 N j V k L W E 1 N D h h O D N h Z T l m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R B U k l G R k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O V Q x N T o 1 O T o x O S 4 y N z k x O D g 3 W i I g L z 4 8 R W 5 0 c n k g V H l w Z T 0 i R m l s b E N v b H V t b l R 5 c G V z I i B W Y W x 1 Z T 0 i c 0 J n T T 0 i I C 8 + P E V u d H J 5 I F R 5 c G U 9 I k Z p b G x D b 2 x 1 b W 5 O Y W 1 l c y I g V m F s d W U 9 I n N b J n F 1 b 3 Q 7 T 0 d H R V R U T y Z x d W 9 0 O y w m c X V v d D t U Q V J J R k Z B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F S S U Z G Q S 9 B d X R v U m V t b 3 Z l Z E N v b H V t b n M x L n t P R 0 d F V F R P L D B 9 J n F 1 b 3 Q 7 L C Z x d W 9 0 O 1 N l Y 3 R p b 2 4 x L 1 R B U k l G R k E v Q X V 0 b 1 J l b W 9 2 Z W R D b 2 x 1 b W 5 z M S 5 7 V E F S S U Z G Q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Q V J J R k Z B L 0 F 1 d G 9 S Z W 1 v d m V k Q 2 9 s d W 1 u c z E u e 0 9 H R 0 V U V E 8 s M H 0 m c X V v d D s s J n F 1 b 3 Q 7 U 2 V j d G l v b j E v V E F S S U Z G Q S 9 B d X R v U m V t b 3 Z l Z E N v b H V t b n M x L n t U Q V J J R k Z B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V J J R k Z B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V J J R k Z B L 0 Z v Z 2 x p b z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V J J R k Z B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U k l G R k E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X z 6 X y x K M E S p t i x 8 T U B / Y Q A A A A A C A A A A A A A Q Z g A A A A E A A C A A A A A b 0 V j X i A p G P 4 z m l / 5 F 5 0 b 7 2 U P P 7 l a r 2 n q Q 1 t u W A P 7 r S g A A A A A O g A A A A A I A A C A A A A A v T C h V a 0 i r d e N v M o 4 p m 9 r e k J L U f v i T r L 3 2 o m 2 a 0 2 o f w l A A A A D F 0 K v 0 9 x L 6 n u h 4 l o E X / 6 V Y p d L q L 3 R Y X c o c 0 e M W h T X + X h I 3 J e 2 H Q u 9 x B X u O 6 Z a W b w j M P T T O 9 W 3 1 S C s X g R o J e 9 r h g 4 I E 6 z N H U g Y 6 U 6 e b J l 6 e / E A A A A A 8 6 + 0 R P / 0 v P Z x J u U P q y B Y a 0 B b D U A / 3 I o p f d X b g Q m F Q X v S V O j 4 x y / v I v Z E f i 8 P 0 u U w s c C p 6 3 6 B n A I P W b S r j O B x y < / D a t a M a s h u p > 
</file>

<file path=customXml/item11.xml>��< ? x m l   v e r s i o n = " 1 . 0 "   e n c o d i n g = " U T F - 1 6 " ? > < G e m i n i   x m l n s = " h t t p : / / g e m i n i / p i v o t c u s t o m i z a t i o n / T a b l e X M L _ D A T I _ C L I E N T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 1 0 6 < / i n t > < / v a l u e > < / i t e m > < i t e m > < k e y > < s t r i n g > C I T T A ' < / s t r i n g > < / k e y > < v a l u e > < i n t > 9 1 < / i n t > < / v a l u e > < / i t e m > < i t e m > < k e y > < s t r i n g > I N D I R I Z Z O < / s t r i n g > < / k e y > < v a l u e > < i n t > 1 2 6 < / i n t > < / v a l u e > < / i t e m > < i t e m > < k e y > < s t r i n g > E M A I L < / s t r i n g > < / k e y > < v a l u e > < i n t > 9 3 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T A R I F F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 O G G E T T O < / s t r i n g > < / k e y > < v a l u e > < i n t > 1 1 9 < / i n t > < / v a l u e > < / i t e m > < i t e m > < k e y > < s t r i n g > T A R I F F A < / s t r i n g > < / k e y > < v a l u e > < i n t > 1 0 6 < / i n t > < / v a l u e > < / i t e m > < / C o l u m n W i d t h s > < C o l u m n D i s p l a y I n d e x > < i t e m > < k e y > < s t r i n g > O G G E T T O < / s t r i n g > < / k e y > < v a l u e > < i n t > 0 < / i n t > < / v a l u e > < / i t e m > < i t e m > < k e y > < s t r i n g > T A R I F F A 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T A R I F F A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D A T I _ F A T T U R A , D A T I _ C L I E N T I , T A R I F F A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 F o g l i o 1 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 T a b e l l a 1 _ 2 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 I M P O R T O < / K e y > < / D i a g r a m O b j e c t K e y > < D i a g r a m O b j e c t K e y > < K e y > M e a s u r e s \ S o m m a   d i   I M P O R T O \ T a g I n f o \ F o r m u l a < / K e y > < / D i a g r a m O b j e c t K e y > < D i a g r a m O b j e c t K e y > < K e y > M e a s u r e s \ S o m m a   d i   I M P O R T O \ T a g I n f o \ V a l o r e 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D i a g r a m O b j e c t K e y > < K e y > L i n k s \ & l t ; C o l u m n s \ S o m m a   d i   I M P O R T O & g t ; - & l t ; M e a s u r e s \ I M P O R T O & g t ; < / K e y > < / D i a g r a m O b j e c t K e y > < D i a g r a m O b j e c t K e y > < K e y > L i n k s \ & l t ; C o l u m n s \ S o m m a   d i   I M P O R T O & g t ; - & l t ; M e a s u r e s \ I M P O R T O & g t ; \ C O L U M N < / K e y > < / D i a g r a m O b j e c t K e y > < D i a g r a m O b j e c t K e y > < K e y > L i n k s \ & l t ; C o l u m n s \ S o m m a   d i   I M P O R T O & g t ; - & l t ; M e a s u r e s \ I M P O R T O & g t ; \ M E A S U R E 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 I M P O R T O 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 I M P O R T O \ T a g I n f o \ F o r m u l a 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 D A T I _ C L I E N T I 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 D A T I _ C L I E N T I 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 D A T I _ F A T T U R A 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 D A T I _ F A T T U R A 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 C o l u m n s \ D A T A   S C A D E N Z A 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 T A R I F F A 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 T A R I F F A 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 C o l u m n s \ O G G E T T O < / K e y > < / D i a g r a m O b j e c t K e y > < D i a g r a m O b j e c t K e y > < K e y > C o l u m n s \ T A R I F F A 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 C o l u m n s \ T A R I F F A 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 T a g s \ T a b l e s \ & l t ; T a b l e s \ D A T I _ F A T T U R A & g t ; < / K e y > < / D i a g r a m O b j e c t K e y > < D i a g r a m O b j e c t K e y > < K e y > D y n a m i c   T a g s \ T a b l e s \ & l t ; T a b l e s \ D A T I _ C L I E N T I & g t ; < / K e y > < / D i a g r a m O b j e c t K e y > < D i a g r a m O b j e c t K e y > < K e y > D y n a m i c   T a g s \ T a b l e s \ & l t ; T a b l e s \ T A R I F F A & g t ; < / K e y > < / D i a g r a m O b j e c t K e y > < D i a g r a m O b j e c t K e y > < K e y > T a b l e s \ D A T I _ F A T T U R A < / K e y > < / D i a g r a m O b j e c t K e y > < D i a g r a m O b j e c t K e y > < K e y > T a b l e s \ D A T I _ F A T T U R A \ C o l u m n s \ N �   F A T T U R A < / K e y > < / D i a g r a m O b j e c t K e y > < D i a g r a m O b j e c t K e y > < K e y > T a b l e s \ D A T I _ F A T T U R A \ C o l u m n s \ D A T A   F A T T U R A < / K e y > < / D i a g r a m O b j e c t K e y > < D i a g r a m O b j e c t K e y > < K e y > T a b l e s \ D A T I _ F A T T U R A \ C o l u m n s \ D A T A   S C A D E N Z A < / K e y > < / D i a g r a m O b j e c t K e y > < D i a g r a m O b j e c t K e y > < K e y > T a b l e s \ D A T I _ F A T T U R A \ C o l u m n s \ I M P O R T O < / K e y > < / D i a g r a m O b j e c t K e y > < D i a g r a m O b j e c t K e y > < K e y > T a b l e s \ D A T I _ F A T T U R A \ C o l u m n s \ C L I E N T E < / K e y > < / D i a g r a m O b j e c t K e y > < D i a g r a m O b j e c t K e y > < K e y > T a b l e s \ D A T I _ F A T T U R A \ C o l u m n s \ O G G E T T O < / K e y > < / D i a g r a m O b j e c t K e y > < D i a g r a m O b j e c t K e y > < K e y > T a b l e s \ D A T I _ F A T T U R A \ C o l u m n s \ I V A < / K e y > < / D i a g r a m O b j e c t K e y > < D i a g r a m O b j e c t K e y > < K e y > T a b l e s \ D A T I _ F A T T U R A \ C o l u m n s \ L O R D O < / K e y > < / D i a g r a m O b j e c t K e y > < D i a g r a m O b j e c t K e y > < K e y > T a b l e s \ D A T I _ F A T T U R A \ C o l u m n s \ S T A T O < / K e y > < / D i a g r a m O b j e c t K e y > < D i a g r a m O b j e c t K e y > < K e y > T a b l e s \ D A T I _ F A T T U R A \ M e a s u r e s \ S o m m a   d i   I M P O R T O < / K e y > < / D i a g r a m O b j e c t K e y > < D i a g r a m O b j e c t K e y > < K e y > T a b l e s \ D A T I _ F A T T U R A \ S o m m a   d i   I M P O R T O \ A d d i t i o n a l   I n f o \ M i s u r a   i m p l i c i t a < / K e y > < / D i a g r a m O b j e c t K e y > < D i a g r a m O b j e c t K e y > < K e y > T a b l e s \ D A T I _ F A T T U R A \ M e a s u r e s \ S o m m a   d i   I V A < / K e y > < / D i a g r a m O b j e c t K e y > < D i a g r a m O b j e c t K e y > < K e y > T a b l e s \ D A T I _ F A T T U R A \ S o m m a   d i   I V A \ A d d i t i o n a l   I n f o \ M i s u r a   i m p l i c i t a < / K e y > < / D i a g r a m O b j e c t K e y > < D i a g r a m O b j e c t K e y > < K e y > T a b l e s \ D A T I _ F A T T U R A \ M e a s u r e s \ S o m m a   d i   L O R D O < / K e y > < / D i a g r a m O b j e c t K e y > < D i a g r a m O b j e c t K e y > < K e y > T a b l e s \ D A T I _ F A T T U R A \ S o m m a   d i   L O R D O \ A d d i t i o n a l   I n f o \ M i s u r a   i m p l i c i t a < / K e y > < / D i a g r a m O b j e c t K e y > < D i a g r a m O b j e c t K e y > < K e y > T a b l e s \ D A T I _ C L I E N T I < / K e y > < / D i a g r a m O b j e c t K e y > < D i a g r a m O b j e c t K e y > < K e y > T a b l e s \ D A T I _ C L I E N T I \ C o l u m n s \ C L I E N T E < / K e y > < / D i a g r a m O b j e c t K e y > < D i a g r a m O b j e c t K e y > < K e y > T a b l e s \ D A T I _ C L I E N T I \ C o l u m n s \ C I T T A ' < / K e y > < / D i a g r a m O b j e c t K e y > < D i a g r a m O b j e c t K e y > < K e y > T a b l e s \ D A T I _ C L I E N T I \ C o l u m n s \ I N D I R I Z Z O < / K e y > < / D i a g r a m O b j e c t K e y > < D i a g r a m O b j e c t K e y > < K e y > T a b l e s \ D A T I _ C L I E N T I \ C o l u m n s \ E M A I L < / K e y > < / D i a g r a m O b j e c t K e y > < D i a g r a m O b j e c t K e y > < K e y > T a b l e s \ T A R I F F A < / K e y > < / D i a g r a m O b j e c t K e y > < D i a g r a m O b j e c t K e y > < K e y > T a b l e s \ T A R I F F A \ C o l u m n s \ O G G E T T O < / K e y > < / D i a g r a m O b j e c t K e y > < D i a g r a m O b j e c t K e y > < K e y > T a b l e s \ T A R I F F A \ C o l u m n s \ T A R I F F A < / K e y > < / D i a g r a m O b j e c t K e y > < D i a g r a m O b j e c t K e y > < K e y > R e l a t i o n s h i p s \ & l t ; T a b l e s \ D A T I _ F A T T U R A \ C o l u m n s \ C L I E N T E & g t ; - & l t ; T a b l e s \ D A T I _ C L I E N T I \ C o l u m n s \ C L I E N T E & g t ; < / K e y > < / D i a g r a m O b j e c t K e y > < D i a g r a m O b j e c t K e y > < K e y > R e l a t i o n s h i p s \ & l t ; T a b l e s \ D A T I _ F A T T U R A \ C o l u m n s \ C L I E N T E & g t ; - & l t ; T a b l e s \ D A T I _ C L I E N T I \ C o l u m n s \ C L I E N T E & g t ; \ F K < / K e y > < / D i a g r a m O b j e c t K e y > < D i a g r a m O b j e c t K e y > < K e y > R e l a t i o n s h i p s \ & l t ; T a b l e s \ D A T I _ F A T T U R A \ C o l u m n s \ C L I E N T E & g t ; - & l t ; T a b l e s \ D A T I _ C L I E N T I \ C o l u m n s \ C L I E N T E & g t ; \ P K < / K e y > < / D i a g r a m O b j e c t K e y > < D i a g r a m O b j e c t K e y > < K e y > R e l a t i o n s h i p s \ & l t ; T a b l e s \ D A T I _ F A T T U R A \ C o l u m n s \ C L I E N T E & g t ; - & l t ; T a b l e s \ D A T I _ C L I E N T I \ C o l u m n s \ C L I E N T E & g t ; \ C r o s s F i l t e r < / K e y > < / D i a g r a m O b j e c t K e y > < D i a g r a m O b j e c t K e y > < K e y > R e l a t i o n s h i p s \ & l t ; T a b l e s \ D A T I _ F A T T U R A \ C o l u m n s \ O G G E T T O & g t ; - & l t ; T a b l e s \ T A R I F F A \ C o l u m n s \ O G G E T T O & g t ; < / K e y > < / D i a g r a m O b j e c t K e y > < D i a g r a m O b j e c t K e y > < K e y > R e l a t i o n s h i p s \ & l t ; T a b l e s \ D A T I _ F A T T U R A \ C o l u m n s \ O G G E T T O & g t ; - & l t ; T a b l e s \ T A R I F F A \ C o l u m n s \ O G G E T T O & g t ; \ F K < / K e y > < / D i a g r a m O b j e c t K e y > < D i a g r a m O b j e c t K e y > < K e y > R e l a t i o n s h i p s \ & l t ; T a b l e s \ D A T I _ F A T T U R A \ C o l u m n s \ O G G E T T O & g t ; - & l t ; T a b l e s \ T A R I F F A \ C o l u m n s \ O G G E T T O & g t ; \ P K < / K e y > < / D i a g r a m O b j e c t K e y > < D i a g r a m O b j e c t K e y > < K e y > R e l a t i o n s h i p s \ & l t ; T a b l e s \ D A T I _ F A T T U R A \ C o l u m n s \ O G G E T T O & g t ; - & l t ; T a b l e s \ T A R I F F A \ C o l u m n s \ O G G E T T O & g t ; \ C r o s s F i l t e r < / K e y > < / D i a g r a m O b j e c t K e y > < / A l l K e y s > < S e l e c t e d K e y s > < D i a g r a m O b j e c t K e y > < K e y > T a b l e s \ D A T I _ F A T T U R A 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 T a g s \ T a b l e s \ & l t ; T a b l e s \ D A T I _ F A T T U R A & g t ; 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 T a g s \ T a b l e s \ & l t ; T a b l e s \ D A T I _ C L I E N T I & g t ; 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 T a g s \ T a b l e s \ & l t ; T a b l e s \ T A R I F F A & g t ; 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 T a b l e s \ D A T I _ F A T T U R A < / K e y > < / a : K e y > < a : V a l u e   i : t y p e = " D i a g r a m D i s p l a y N o d e V i e w S t a t e " > < H e i g h t > 3 1 2 . 4 0 0 0 0 0 0 0 0 0 0 0 0 3 < / H e i g h t > < I s E x p a n d e d > t r u e < / I s E x p a n d e d > < I s F o c u s e d > t r u e < / I s F o c u s e d > < L a y e d O u t > t r u e < / L a y e d O u t > < L e f t > 9 2 . 3 9 9 9 9 9 9 9 9 9 9 9 9 4 9 < / L e f t > < T o p > 5 6 . 4 0 0 0 0 0 0 0 0 0 0 0 0 0 6 < / T o p > < W i d t h > 2 3 9 . 2 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 T a b l e s \ D A T I _ F A T T U R A \ M e a s u r e s \ S o m m a 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 T a b l e s \ D A T I _ F A T T U R A \ S o m m a   d i   I M P O R T O \ A d d i t i o n a l 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 T a b l e s \ D A T I _ F A T T U R A \ M e a s u r e s \ S o m m a   d i  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 T a b l e s \ D A T I _ F A T T U R A \ S o m m a   d i   I V A \ A d d i t i o n a l 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 T a b l e s \ D A T I _ F A T T U R A \ M e a s u r e s \ S o m m a   d i  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 T a b l e s \ D A T I _ F A T T U R A \ S o m m a   d i   L O R D O \ A d d i t i o n a l 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 T a b l e s \ D A T I _ C L I E N T I 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 6 0 2 . 8 < / L e f t > < T a b I n d e x > 1 < / T a b I n d e x > < T o p > 2 9 . 7 4 5 4 5 4 5 4 5 4 5 4 5 5 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 T a b l e s \ D A T I _ C L I E N T I \ C o l u m n s \ C L I E N T E 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 T a b l e s \ D A T I _ C L I E N T I \ C o l u m n s \ C I T T A ' 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 T a b l e s \ D A T I _ C L I E N T I \ C o l u m n s \ I N D I R I Z Z O 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 T a b l e s \ D A T I _ C L I E N T I \ C o l u m n s \ E M A I L 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 T a b l e s \ T A R I F F A 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 6 0 5 . 6 < / L e f t > < T a b I n d e x > 2 < / T a b I n d e x > < T o p > 2 2 8 . 8 0 0 0 0 0 0 0 0 0 0 0 0 7 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 T a b l e s \ T A R I F F A \ C o l u m n s \ O G G E T T O 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 T a b l e s \ T A R I F F A \ C o l u m n s \ T A R I F F A 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 R e l a t i o n s h i p s \ & l t ; T a b l e s \ D A T I _ F A T T U R A \ C o l u m n s \ C L I E N T E & g t ; - & l t ; T a b l e s \ D A T I _ C L I E N T I \ C o l u m n s \ C L I E N T E & g t ; < / K e y > < / a : K e y > < a : V a l u e   i : t y p e = " D i a g r a m D i s p l a y L i n k V i e w S t a t e " > < A u t o m a t i o n P r o p e r t y H e l p e r T e x t > E n d p o i n t   1 :   ( 3 4 7 , 6 , 2 0 2 , 6 ) .   E n d p o i n t   2 :   ( 5 8 6 , 8 , 1 0 4 , 7 4 5 4 5 5 ) 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 3 4 7 . 5 9 9 9 9 9 9 9 9 9 9 9 9 1 < / b : _ x > < b : _ y > 2 0 2 . 6 0 0 0 0 0 0 0 0 0 0 0 0 2 < / b : _ y > < / b : P o i n t > < b : P o i n t > < b : _ x > 4 6 5 . 2 < / b : _ x > < b : _ y > 2 0 2 . 6 < / b : _ y > < / b : P o i n t > < b : P o i n t > < b : _ x > 4 6 7 . 2 < / b : _ x > < b : _ y > 2 0 0 . 6 < / b : _ y > < / b : P o i n t > < b : P o i n t > < b : _ x > 4 6 7 . 2 < / b : _ x > < b : _ y > 1 0 6 . 7 4 5 4 5 5 < / b : _ y > < / b : P o i n t > < b : P o i n t > < b : _ x > 4 6 9 . 2 < / b : _ x > < b : _ y > 1 0 4 . 7 4 5 4 5 5 < / b : _ y > < / b : P o i n t > < b : P o i n t > < b : _ x > 5 8 6 . 8 < / b : _ x > < b : _ y > 1 0 4 . 7 4 5 4 5 5 0 0 0 0 0 0 0 2 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 R e l a t i o n s h i p s \ & l t ; T a b l e s \ D A T I _ F A T T U R A \ C o l u m n s \ C L I E N T E & g t ; - & l t ; T a b l e s \ D A T I _ C L I E N T I \ C o l u m n s \ C L I E N T E & g t ; \ F K 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 3 3 1 . 5 9 9 9 9 9 9 9 9 9 9 9 9 1 < / b : _ x > < b : _ y > 1 9 4 . 6 0 0 0 0 0 0 0 0 0 0 0 0 2 < / b : _ y > < / L a b e l L o c a t i o n > < L o c a t i o n   x m l n s : b = " h t t p : / / s c h e m a s . d a t a c o n t r a c t . o r g / 2 0 0 4 / 0 7 / S y s t e m . W i n d o w s " > < b : _ x > 3 3 1 . 5 9 9 9 9 9 9 9 9 9 9 9 9 1 < / b : _ x > < b : _ y > 2 0 2 . 6 0 0 0 0 0 0 0 0 0 0 0 0 2 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 R e l a t i o n s h i p s \ & l t ; T a b l e s \ D A T I _ F A T T U R A \ C o l u m n s \ C L I E N T E & g t ; - & l t ; T a b l e s \ D A T I _ C L I E N T I \ C o l u m n s \ C L I E N T E & g t ; \ P K 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 5 8 6 . 8 < / b : _ x > < b : _ y > 9 6 . 7 4 5 4 5 5 0 0 0 0 0 0 0 2 1 < / b : _ y > < / L a b e l L o c a t i o n > < L o c a t i o n   x m l n s : b = " h t t p : / / s c h e m a s . d a t a c o n t r a c t . o r g / 2 0 0 4 / 0 7 / S y s t e m . W i n d o w s " > < b : _ x > 6 0 2 . 8 < / b : _ x > < b : _ y > 1 0 4 . 7 4 5 4 5 5 < / b : _ y > < / L o c a t i o n > < S h a p e R o t a t e A n g l e > 1 7 9 . 9 9 9 9 9 9 9 9 9 9 9 9 9 4 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 R e l a t i o n s h i p s \ & l t ; T a b l e s \ D A T I _ F A T T U R A \ C o l u m n s \ C L I E N T E & g t ; - & l t ; T a b l e s \ D A T I _ C L I E N T I \ C o l u m n s \ C L I E N T E & g t ; \ C r o s s F i l t e r 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 3 4 7 . 5 9 9 9 9 9 9 9 9 9 9 9 9 1 < / b : _ x > < b : _ y > 2 0 2 . 6 0 0 0 0 0 0 0 0 0 0 0 0 2 < / b : _ y > < / b : P o i n t > < b : P o i n t > < b : _ x > 4 6 5 . 2 < / b : _ x > < b : _ y > 2 0 2 . 6 < / b : _ y > < / b : P o i n t > < b : P o i n t > < b : _ x > 4 6 7 . 2 < / b : _ x > < b : _ y > 2 0 0 . 6 < / b : _ y > < / b : P o i n t > < b : P o i n t > < b : _ x > 4 6 7 . 2 < / b : _ x > < b : _ y > 1 0 6 . 7 4 5 4 5 5 < / b : _ y > < / b : P o i n t > < b : P o i n t > < b : _ x > 4 6 9 . 2 < / b : _ x > < b : _ y > 1 0 4 . 7 4 5 4 5 5 < / b : _ y > < / b : P o i n t > < b : P o i n t > < b : _ x > 5 8 6 . 8 < / b : _ x > < b : _ y > 1 0 4 . 7 4 5 4 5 5 0 0 0 0 0 0 0 2 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 R e l a t i o n s h i p s \ & l t ; T a b l e s \ D A T I _ F A T T U R A \ C o l u m n s \ O G G E T T O & g t ; - & l t ; T a b l e s \ T A R I F F A \ C o l u m n s \ O G G E T T O & g t ; < / K e y > < / a : K e y > < a : V a l u e   i : t y p e = " D i a g r a m D i s p l a y L i n k V i e w S t a t e " > < A u t o m a t i o n P r o p e r t y H e l p e r T e x t > E n d p o i n t   1 :   ( 3 4 7 , 6 , 2 2 2 , 6 ) .   E n d p o i n t   2 :   ( 5 8 9 , 6 , 3 0 3 , 8 ) 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 3 4 7 . 5 9 9 9 9 9 9 9 9 9 9 9 9 1 < / b : _ x > < b : _ y > 2 2 2 . 6 < / b : _ y > < / b : P o i n t > < b : P o i n t > < b : _ x > 4 6 6 . 6 < / b : _ x > < b : _ y > 2 2 2 . 6 < / b : _ y > < / b : P o i n t > < b : P o i n t > < b : _ x > 4 6 8 . 6 < / b : _ x > < b : _ y > 2 2 4 . 6 < / b : _ y > < / b : P o i n t > < b : P o i n t > < b : _ x > 4 6 8 . 6 < / b : _ x > < b : _ y > 3 0 1 . 8 < / b : _ y > < / b : P o i n t > < b : P o i n t > < b : _ x > 4 7 0 . 6 < / b : _ x > < b : _ y > 3 0 3 . 8 < / b : _ y > < / b : P o i n t > < b : P o i n t > < b : _ x > 5 8 9 . 6 < / b : _ x > < b : _ y > 3 0 3 . 8 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 R e l a t i o n s h i p s \ & l t ; T a b l e s \ D A T I _ F A T T U R A \ C o l u m n s \ O G G E T T O & g t ; - & l t ; T a b l e s \ T A R I F F A \ C o l u m n s \ O G G E T T O & g t ; \ F K 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 3 3 1 . 5 9 9 9 9 9 9 9 9 9 9 9 9 1 < / b : _ x > < b : _ y > 2 1 4 . 6 < / b : _ y > < / L a b e l L o c a t i o n > < L o c a t i o n   x m l n s : b = " h t t p : / / s c h e m a s . d a t a c o n t r a c t . o r g / 2 0 0 4 / 0 7 / S y s t e m . W i n d o w s " > < b : _ x > 3 3 1 . 5 9 9 9 9 9 9 9 9 9 9 9 9 1 < / b : _ x > < b : _ y > 2 2 2 . 6 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 R e l a t i o n s h i p s \ & l t ; T a b l e s \ D A T I _ F A T T U R A \ C o l u m n s \ O G G E T T O & g t ; - & l t ; T a b l e s \ T A R I F F A \ C o l u m n s \ O G G E T T O & g t ; \ P K 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 5 8 9 . 6 < / b : _ x > < b : _ y > 2 9 5 . 8 < / b : _ y > < / L a b e l L o c a t i o n > < L o c a t i o n   x m l n s : b = " h t t p : / / s c h e m a s . d a t a c o n t r a c t . o r g / 2 0 0 4 / 0 7 / S y s t e m . W i n d o w s " > < b : _ x > 6 0 5 . 6 < / b : _ x > < b : _ y > 3 0 3 . 8 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 R e l a t i o n s h i p s \ & l t ; T a b l e s \ D A T I _ F A T T U R A \ C o l u m n s \ O G G E T T O & g t ; - & l t ; T a b l e s \ T A R I F F A \ C o l u m n s \ O G G E T T O & g t ; \ C r o s s F i l t e r 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 3 4 7 . 5 9 9 9 9 9 9 9 9 9 9 9 9 1 < / b : _ x > < b : _ y > 2 2 2 . 6 < / b : _ y > < / b : P o i n t > < b : P o i n t > < b : _ x > 4 6 6 . 6 < / b : _ x > < b : _ y > 2 2 2 . 6 < / b : _ y > < / b : P o i n t > < b : P o i n t > < b : _ x > 4 6 8 . 6 < / b : _ x > < b : _ y > 2 2 4 . 6 < / b : _ y > < / b : P o i n t > < b : P o i n t > < b : _ x > 4 6 8 . 6 < / b : _ x > < b : _ y > 3 0 1 . 8 < / b : _ y > < / b : P o i n t > < b : P o i n t > < b : _ x > 4 7 0 . 6 < / b : _ x > < b : _ y > 3 0 3 . 8 < / b : _ y > < / b : P o i n t > < b : P o i n t > < b : _ x > 5 8 9 . 6 < / b : _ x > < b : _ y > 3 0 3 . 8 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 D A T I _ F A T T U R A 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 D A T I _ F A T T U R A 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 D A T I _ C L I E N T I 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 D A T I _ C L I E N T I 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 T a b e l l a 1 _ 2 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 F o g l i o 1 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 T A R I F F A 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 T A R I F F A 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 C o l u m n s \ T A R I F F A 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 D A T I _ F A T T U R A 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 D A T I _ C L I E N T I 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 T A R I F F A 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 2 0 2 4 - 0 4 - 1 9 T 1 8 : 2 4 : 5 4 . 9 4 1 0 3 5 1 + 0 2 : 0 0 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A T I _ F A T T U R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 1 3 4 < / i n t > < / v a l u e > < / i t e m > < i t e m > < k e y > < s t r i n g > D A T A   F A T T U R A < / s t r i n g > < / k e y > < v a l u e > < i n t > 1 5 7 < / i n t > < / v a l u e > < / i t e m > < i t e m > < k e y > < s t r i n g > D A T A   S C A D E N Z A < / s t r i n g > < / k e y > < v a l u e > < i n t > 1 7 1 < / i n t > < / v a l u e > < / i t e m > < i t e m > < k e y > < s t r i n g > I M P O R T O < / s t r i n g > < / k e y > < v a l u e > < i n t > 1 1 9 < / i n t > < / v a l u e > < / i t e m > < i t e m > < k e y > < s t r i n g > C L I E N T E < / s t r i n g > < / k e y > < v a l u e > < i n t > 1 0 6 < / i n t > < / v a l u e > < / i t e m > < i t e m > < k e y > < s t r i n g > O G G E T T O < / s t r i n g > < / k e y > < v a l u e > < i n t > 1 1 9 < / i n t > < / v a l u e > < / i t e m > < i t e m > < k e y > < s t r i n g > I V A < / s t r i n g > < / k e y > < v a l u e > < i n t > 7 0 < / i n t > < / v a l u e > < / i t e m > < i t e m > < k e y > < s t r i n g > L O R D O < / s t r i n g > < / k e y > < v a l u e > < i n t > 9 9 < / i n t > < / v a l u e > < / i t e m > < i t e m > < k e y > < s t r i n g > S T A T O < / s t r i n g > < / k e y > < v a l u e > < i n t > 9 1 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 D A T A   S C A D E N Z A < / s t r i n g > < / k e y > < v a l u e > < i n t > 2 < / i n t > < / v a l u e > < / i t e m > < i t e m > < k e y > < s t r i n g > I M P O R T O < / s t r i n g > < / k e y > < v a l u e > < i n t > 3 < / i n t > < / v a l u e > < / i t e m > < i t e m > < k e y > < s t r i n g > C L I E N T E < / s t r i n g > < / k e y > < v a l u e > < i n t > 4 < / i n t > < / v a l u e > < / i t e m > < i t e m > < k e y > < s t r i n g > O G G E T T O 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91FC4036-0F98-4F48-8E90-12C31D84FBA4}">
  <ds:schemaRefs/>
</ds:datastoreItem>
</file>

<file path=customXml/itemProps10.xml><?xml version="1.0" encoding="utf-8"?>
<ds:datastoreItem xmlns:ds="http://schemas.openxmlformats.org/officeDocument/2006/customXml" ds:itemID="{B1BD24F8-B7F6-470F-A705-8C1F005BFD9B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8B7088CA-77B1-48DC-B31B-083072278908}">
  <ds:schemaRefs/>
</ds:datastoreItem>
</file>

<file path=customXml/itemProps12.xml><?xml version="1.0" encoding="utf-8"?>
<ds:datastoreItem xmlns:ds="http://schemas.openxmlformats.org/officeDocument/2006/customXml" ds:itemID="{B02357C1-DEE4-4E97-B746-B80D2728022F}">
  <ds:schemaRefs/>
</ds:datastoreItem>
</file>

<file path=customXml/itemProps13.xml><?xml version="1.0" encoding="utf-8"?>
<ds:datastoreItem xmlns:ds="http://schemas.openxmlformats.org/officeDocument/2006/customXml" ds:itemID="{0E97B376-FB61-4E94-A951-0C9A5A1D7611}">
  <ds:schemaRefs/>
</ds:datastoreItem>
</file>

<file path=customXml/itemProps14.xml><?xml version="1.0" encoding="utf-8"?>
<ds:datastoreItem xmlns:ds="http://schemas.openxmlformats.org/officeDocument/2006/customXml" ds:itemID="{32D273B2-CD8A-4F38-8E20-DEC91AFA1F4E}">
  <ds:schemaRefs/>
</ds:datastoreItem>
</file>

<file path=customXml/itemProps15.xml><?xml version="1.0" encoding="utf-8"?>
<ds:datastoreItem xmlns:ds="http://schemas.openxmlformats.org/officeDocument/2006/customXml" ds:itemID="{0387F3EE-49D9-4DEC-A58A-DB2118173CDA}">
  <ds:schemaRefs/>
</ds:datastoreItem>
</file>

<file path=customXml/itemProps16.xml><?xml version="1.0" encoding="utf-8"?>
<ds:datastoreItem xmlns:ds="http://schemas.openxmlformats.org/officeDocument/2006/customXml" ds:itemID="{35E2D48E-FCCE-490B-BE5C-EDC871838FEA}">
  <ds:schemaRefs/>
</ds:datastoreItem>
</file>

<file path=customXml/itemProps17.xml><?xml version="1.0" encoding="utf-8"?>
<ds:datastoreItem xmlns:ds="http://schemas.openxmlformats.org/officeDocument/2006/customXml" ds:itemID="{074A9728-E5F9-4B4C-8420-5AF4DCE43DB4}">
  <ds:schemaRefs/>
</ds:datastoreItem>
</file>

<file path=customXml/itemProps18.xml><?xml version="1.0" encoding="utf-8"?>
<ds:datastoreItem xmlns:ds="http://schemas.openxmlformats.org/officeDocument/2006/customXml" ds:itemID="{8FE8F042-E092-4F96-B69E-DFFD831A8709}">
  <ds:schemaRefs/>
</ds:datastoreItem>
</file>

<file path=customXml/itemProps19.xml><?xml version="1.0" encoding="utf-8"?>
<ds:datastoreItem xmlns:ds="http://schemas.openxmlformats.org/officeDocument/2006/customXml" ds:itemID="{39EC7DBB-F629-4B14-AA74-7D450086FCFA}">
  <ds:schemaRefs/>
</ds:datastoreItem>
</file>

<file path=customXml/itemProps2.xml><?xml version="1.0" encoding="utf-8"?>
<ds:datastoreItem xmlns:ds="http://schemas.openxmlformats.org/officeDocument/2006/customXml" ds:itemID="{649AB8AC-BC91-49B4-9575-24444C2B19C1}">
  <ds:schemaRefs/>
</ds:datastoreItem>
</file>

<file path=customXml/itemProps20.xml><?xml version="1.0" encoding="utf-8"?>
<ds:datastoreItem xmlns:ds="http://schemas.openxmlformats.org/officeDocument/2006/customXml" ds:itemID="{55B61C5A-AAA0-4534-ABCB-26D748E89DA2}">
  <ds:schemaRefs/>
</ds:datastoreItem>
</file>

<file path=customXml/itemProps21.xml><?xml version="1.0" encoding="utf-8"?>
<ds:datastoreItem xmlns:ds="http://schemas.openxmlformats.org/officeDocument/2006/customXml" ds:itemID="{76042DFE-E228-4541-99F7-E8C1505AFD99}">
  <ds:schemaRefs/>
</ds:datastoreItem>
</file>

<file path=customXml/itemProps22.xml><?xml version="1.0" encoding="utf-8"?>
<ds:datastoreItem xmlns:ds="http://schemas.openxmlformats.org/officeDocument/2006/customXml" ds:itemID="{A2AED14F-7E4C-462A-9A35-7C6B964ED19E}">
  <ds:schemaRefs/>
</ds:datastoreItem>
</file>

<file path=customXml/itemProps3.xml><?xml version="1.0" encoding="utf-8"?>
<ds:datastoreItem xmlns:ds="http://schemas.openxmlformats.org/officeDocument/2006/customXml" ds:itemID="{BCBCFD9B-432F-4B08-BC81-3CFDF9D4F88F}">
  <ds:schemaRefs/>
</ds:datastoreItem>
</file>

<file path=customXml/itemProps4.xml><?xml version="1.0" encoding="utf-8"?>
<ds:datastoreItem xmlns:ds="http://schemas.openxmlformats.org/officeDocument/2006/customXml" ds:itemID="{10C80D18-D105-47A7-9871-0868BB12B9BD}">
  <ds:schemaRefs/>
</ds:datastoreItem>
</file>

<file path=customXml/itemProps5.xml><?xml version="1.0" encoding="utf-8"?>
<ds:datastoreItem xmlns:ds="http://schemas.openxmlformats.org/officeDocument/2006/customXml" ds:itemID="{CDA983B5-5CDF-4644-9209-E1D3C25A85F8}">
  <ds:schemaRefs/>
</ds:datastoreItem>
</file>

<file path=customXml/itemProps6.xml><?xml version="1.0" encoding="utf-8"?>
<ds:datastoreItem xmlns:ds="http://schemas.openxmlformats.org/officeDocument/2006/customXml" ds:itemID="{88E88B13-6529-4CEA-A3B5-26288DE776C7}">
  <ds:schemaRefs/>
</ds:datastoreItem>
</file>

<file path=customXml/itemProps7.xml><?xml version="1.0" encoding="utf-8"?>
<ds:datastoreItem xmlns:ds="http://schemas.openxmlformats.org/officeDocument/2006/customXml" ds:itemID="{8BC3D406-1822-4AFB-A185-B1228CDD66BF}">
  <ds:schemaRefs/>
</ds:datastoreItem>
</file>

<file path=customXml/itemProps8.xml><?xml version="1.0" encoding="utf-8"?>
<ds:datastoreItem xmlns:ds="http://schemas.openxmlformats.org/officeDocument/2006/customXml" ds:itemID="{022429B6-5A9D-4C15-97B3-181BF779A307}">
  <ds:schemaRefs/>
</ds:datastoreItem>
</file>

<file path=customXml/itemProps9.xml><?xml version="1.0" encoding="utf-8"?>
<ds:datastoreItem xmlns:ds="http://schemas.openxmlformats.org/officeDocument/2006/customXml" ds:itemID="{B40A5752-52F3-4F6D-A93D-D76B05361D8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TABELLA PIVOT</vt:lpstr>
      <vt:lpstr>TARIFFA</vt:lpstr>
      <vt:lpstr>DATI CLIENTI</vt:lpstr>
      <vt:lpstr>DATI-FATTURAZIONE.QUERY</vt:lpstr>
      <vt:lpstr>MASCHERA</vt:lpstr>
      <vt:lpstr>DATI-FATTURAZIONE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NGUYEN THI MONG KHA [SP5400148]</cp:lastModifiedBy>
  <dcterms:created xsi:type="dcterms:W3CDTF">2023-03-17T16:06:54Z</dcterms:created>
  <dcterms:modified xsi:type="dcterms:W3CDTF">2024-04-19T16:24:55Z</dcterms:modified>
</cp:coreProperties>
</file>