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 firstSheet="55" activeTab="57"/>
  </bookViews>
  <sheets>
    <sheet name="Recap" sheetId="1" r:id="rId1"/>
    <sheet name="To the noble lady" sheetId="2" r:id="rId2"/>
    <sheet name="A virginal" sheetId="3" r:id="rId3"/>
    <sheet name="Absence" sheetId="4" r:id="rId4"/>
    <sheet name="Admonition" sheetId="5" r:id="rId5"/>
    <sheet name="America" sheetId="6" r:id="rId6"/>
    <sheet name="An Almost Made Up Poem" sheetId="7" r:id="rId7"/>
    <sheet name="An Enigma" sheetId="8" r:id="rId8"/>
    <sheet name="Anthem for Doomed Youth" sheetId="9" r:id="rId9"/>
    <sheet name="At a Lunar Eclipse" sheetId="10" r:id="rId10"/>
    <sheet name="Bayonet" sheetId="11" r:id="rId11"/>
    <sheet name="Blue Hyacinths" sheetId="12" r:id="rId12"/>
    <sheet name="Bric-A-Brac" sheetId="13" r:id="rId13"/>
    <sheet name="Canal Bank Walk" sheetId="14" r:id="rId14"/>
    <sheet name="Children" sheetId="15" r:id="rId15"/>
    <sheet name="Cold Are The Crabs" sheetId="16" r:id="rId16"/>
    <sheet name="Complete Destruction" sheetId="17" r:id="rId17"/>
    <sheet name="Cradle Song" sheetId="18" r:id="rId18"/>
    <sheet name="Crowned" sheetId="19" r:id="rId19"/>
    <sheet name="Dreams" sheetId="20" r:id="rId20"/>
    <sheet name="Full Moon" sheetId="21" r:id="rId21"/>
    <sheet name="Futility" sheetId="22" r:id="rId22"/>
    <sheet name="God" sheetId="23" r:id="rId23"/>
    <sheet name="Her Voice" sheetId="24" r:id="rId24"/>
    <sheet name="How thought you" sheetId="25" r:id="rId25"/>
    <sheet name="I am in need" sheetId="26" r:id="rId26"/>
    <sheet name="I shall come back" sheetId="27" r:id="rId27"/>
    <sheet name="If we must die" sheetId="28" r:id="rId28"/>
    <sheet name="In the old theater" sheetId="29" r:id="rId29"/>
    <sheet name="Man in black" sheetId="30" r:id="rId30"/>
    <sheet name="Meeting and passing" sheetId="31" r:id="rId31"/>
    <sheet name="Mowing" sheetId="32" r:id="rId32"/>
    <sheet name="Mr Mine" sheetId="33" r:id="rId33"/>
    <sheet name="Mutability" sheetId="34" r:id="rId34"/>
    <sheet name="On broadway" sheetId="35" r:id="rId35"/>
    <sheet name="On the Sale of Keats" sheetId="36" r:id="rId36"/>
    <sheet name="Prayer" sheetId="37" r:id="rId37"/>
    <sheet name="Rapunzel" sheetId="38" r:id="rId38"/>
    <sheet name="Scorn not the sonnet" sheetId="39" r:id="rId39"/>
    <sheet name="September" sheetId="40" r:id="rId40"/>
    <sheet name="Smoke" sheetId="41" r:id="rId41"/>
    <sheet name="Snowdrops" sheetId="42" r:id="rId42"/>
    <sheet name="Song of a dream" sheetId="43" r:id="rId43"/>
    <sheet name="Sonnet 01" sheetId="44" r:id="rId44"/>
    <sheet name="Sonnet 05" sheetId="45" r:id="rId45"/>
    <sheet name="Sonnet 09" sheetId="46" r:id="rId46"/>
    <sheet name="Sonnet in search" sheetId="47" r:id="rId47"/>
    <sheet name="Before he went" sheetId="48" r:id="rId48"/>
    <sheet name="A dream after reading dante" sheetId="49" r:id="rId49"/>
    <sheet name="On leigh hunt's poem" sheetId="50" r:id="rId50"/>
    <sheet name="The great escape" sheetId="51" r:id="rId51"/>
    <sheet name="The Lynching" sheetId="52" r:id="rId52"/>
    <sheet name="The Minster" sheetId="53" r:id="rId53"/>
    <sheet name="The oven bird" sheetId="54" r:id="rId54"/>
    <sheet name="The red wheelbarrow" sheetId="55" r:id="rId55"/>
    <sheet name="The silken tent" sheetId="56" r:id="rId56"/>
    <sheet name="To a Cape Ann Schooner" sheetId="57" r:id="rId57"/>
    <sheet name="To the evening star" sheetId="58" r:id="rId58"/>
    <sheet name="Trollius and trellises" sheetId="59" r:id="rId59"/>
    <sheet name="We are getting to the end" sheetId="60" r:id="rId60"/>
  </sheets>
  <definedNames>
    <definedName name="_xlnm._FilterDatabase" localSheetId="4" hidden="1">Admonition!$A$1:$M$15</definedName>
  </definedNames>
  <calcPr calcId="144525"/>
</workbook>
</file>

<file path=xl/sharedStrings.xml><?xml version="1.0" encoding="utf-8"?>
<sst xmlns="http://schemas.openxmlformats.org/spreadsheetml/2006/main" count="7732" uniqueCount="192">
  <si>
    <t>Désaccord Syntactic Types</t>
  </si>
  <si>
    <t>Désaccord Style Types</t>
  </si>
  <si>
    <t>Désaccord Meaning Types</t>
  </si>
  <si>
    <t>Total lignes</t>
  </si>
  <si>
    <t>Nb désaccords</t>
  </si>
  <si>
    <t>Pourcentage désaccord</t>
  </si>
  <si>
    <t>PR</t>
  </si>
  <si>
    <t>EM</t>
  </si>
  <si>
    <t>Accord Syntactic</t>
  </si>
  <si>
    <t>Accord Style</t>
  </si>
  <si>
    <t>Accord Meaning</t>
  </si>
  <si>
    <t>Total Syntactic</t>
  </si>
  <si>
    <t>Total Meaning</t>
  </si>
  <si>
    <t>Total désaccords</t>
  </si>
  <si>
    <t>Lines</t>
  </si>
  <si>
    <t>Syntactic_type</t>
  </si>
  <si>
    <t>Style_type</t>
  </si>
  <si>
    <t>Meaning_type</t>
  </si>
  <si>
    <t>Affiche 1 si désaccord</t>
  </si>
  <si>
    <t>Affiche de le total des désaccords</t>
  </si>
  <si>
    <t>01-02</t>
  </si>
  <si>
    <t>[]</t>
  </si>
  <si>
    <t>02-03</t>
  </si>
  <si>
    <t>03-04</t>
  </si>
  <si>
    <t>[ex_subj_verb]</t>
  </si>
  <si>
    <t>[abrupt]</t>
  </si>
  <si>
    <t>[pro]</t>
  </si>
  <si>
    <t>[ex_dobj_verb]</t>
  </si>
  <si>
    <t>04-05</t>
  </si>
  <si>
    <t>05-06</t>
  </si>
  <si>
    <t>[ex_iobj_verb]</t>
  </si>
  <si>
    <t>06-07</t>
  </si>
  <si>
    <t>07-08</t>
  </si>
  <si>
    <t>[ex_dojb_verb]</t>
  </si>
  <si>
    <t>08-09</t>
  </si>
  <si>
    <t>09-10</t>
  </si>
  <si>
    <t>10-11</t>
  </si>
  <si>
    <t>11-12</t>
  </si>
  <si>
    <t>12-13</t>
  </si>
  <si>
    <t>13-14</t>
  </si>
  <si>
    <t>[pb_verb_cprep|ex_dobj_verb]</t>
  </si>
  <si>
    <t>[abrupt|abrupt]</t>
  </si>
  <si>
    <t>[pro|+pro]</t>
  </si>
  <si>
    <t>[pb_phrasal_verb]</t>
  </si>
  <si>
    <t>Total</t>
  </si>
  <si>
    <t>[suave]</t>
  </si>
  <si>
    <t>[retro]</t>
  </si>
  <si>
    <t>[pb_adj_adv]</t>
  </si>
  <si>
    <t>[cc_cross_clause]</t>
  </si>
  <si>
    <t>[pb_noun_prep]</t>
  </si>
  <si>
    <t>[pb_adj_adj]</t>
  </si>
  <si>
    <t>[pb_relword]</t>
  </si>
  <si>
    <t>[pb_verb_adv]</t>
  </si>
  <si>
    <t>[=retro]</t>
  </si>
  <si>
    <t>14-15</t>
  </si>
  <si>
    <t>15-16</t>
  </si>
  <si>
    <t>16-17</t>
  </si>
  <si>
    <t>[~pro]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</si>
  <si>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</si>
  <si>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</si>
  <si>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</si>
  <si>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</si>
  <si>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</si>
  <si>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</si>
  <si>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</si>
  <si>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</si>
  <si>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</si>
  <si>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</si>
  <si>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[pb_verb_chain]</t>
  </si>
  <si>
    <t>27-28</t>
  </si>
  <si>
    <t>28-29</t>
  </si>
  <si>
    <t>29-30</t>
  </si>
  <si>
    <t>30-31</t>
  </si>
  <si>
    <t>31-32</t>
  </si>
  <si>
    <t>32-33</t>
  </si>
  <si>
    <t>33-34</t>
  </si>
  <si>
    <t>[pb_noun_noun]</t>
  </si>
  <si>
    <t>[pb_noun_adj]</t>
  </si>
  <si>
    <t>34-35</t>
  </si>
  <si>
    <t>35-36</t>
  </si>
  <si>
    <t>36-37</t>
  </si>
  <si>
    <t>[?retro]</t>
  </si>
  <si>
    <t>37-38</t>
  </si>
  <si>
    <t>38-39</t>
  </si>
  <si>
    <t>[pb_adj_prep]</t>
  </si>
  <si>
    <t>[?]</t>
  </si>
  <si>
    <t>[pb_verb_prep]</t>
  </si>
  <si>
    <t>[pb_verb_cprep]</t>
  </si>
  <si>
    <t>[suabe]</t>
  </si>
  <si>
    <t>[?+pro]</t>
  </si>
  <si>
    <t>[relword]</t>
  </si>
  <si>
    <t>[ex_verb_subj]</t>
  </si>
  <si>
    <t>39-40</t>
  </si>
  <si>
    <t>40-41</t>
  </si>
  <si>
    <t>41-42</t>
  </si>
  <si>
    <t>Total Style</t>
  </si>
  <si>
    <t>[pb_noun_det]</t>
  </si>
  <si>
    <t>$</t>
  </si>
  <si>
    <t>[pb_adv_noun]</t>
  </si>
  <si>
    <t>[pb_adv_verb]</t>
  </si>
  <si>
    <t>[pb_verb_adj]</t>
  </si>
  <si>
    <t>[pb_adv_adv]</t>
  </si>
  <si>
    <t>[pb_adv_prep]</t>
  </si>
  <si>
    <t>[?=retro]</t>
  </si>
  <si>
    <t>[lex_lexical]</t>
  </si>
  <si>
    <t>[pb_adv_adj]</t>
  </si>
  <si>
    <t>[?cc_cross_clause]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</si>
  <si>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</si>
  <si>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</si>
  <si>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</si>
  <si>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</si>
  <si>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</si>
  <si>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</si>
  <si>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</si>
  <si>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</si>
  <si>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</si>
  <si>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</si>
  <si>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</si>
  <si>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</si>
  <si>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</si>
  <si>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[ex_iobj_pverb]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</si>
  <si>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</si>
  <si>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</si>
  <si>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</si>
  <si>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</si>
  <si>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</si>
  <si>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</si>
  <si>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</si>
  <si>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</si>
  <si>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</si>
  <si>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</si>
  <si>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</si>
  <si>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</si>
  <si>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</si>
  <si>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</si>
  <si>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[lx_lexical]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</si>
  <si>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</si>
  <si>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</si>
  <si>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</si>
  <si>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</si>
  <si>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</si>
  <si>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</si>
  <si>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</si>
  <si>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</si>
  <si>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</si>
  <si>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</si>
  <si>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</si>
  <si>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</si>
  <si>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[ex_dobj_pverb]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</si>
  <si>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</si>
  <si>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</si>
  <si>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</si>
  <si>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</si>
  <si>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</si>
  <si>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</si>
  <si>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</si>
  <si>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</si>
  <si>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</si>
  <si>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</si>
  <si>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</si>
  <si>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</si>
  <si>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</si>
  <si>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</si>
  <si>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</si>
  <si>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</si>
  <si>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</si>
  <si>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</si>
  <si>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</si>
  <si>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100-101</t>
  </si>
  <si>
    <t>101-102</t>
  </si>
  <si>
    <t>102-103</t>
  </si>
  <si>
    <t>103-104</t>
  </si>
  <si>
    <t>104-105</t>
  </si>
  <si>
    <t>105-106</t>
  </si>
  <si>
    <t>106-107</t>
  </si>
  <si>
    <t>107-108</t>
  </si>
  <si>
    <t>108-109</t>
  </si>
  <si>
    <t>109-110</t>
  </si>
  <si>
    <t>110-111</t>
  </si>
  <si>
    <t>111-112</t>
  </si>
  <si>
    <t>112-113</t>
  </si>
  <si>
    <t>113-114</t>
  </si>
  <si>
    <t>114-115</t>
  </si>
  <si>
    <t>115-116</t>
  </si>
  <si>
    <t>116-117</t>
  </si>
  <si>
    <t>117-118</t>
  </si>
  <si>
    <t>118-119</t>
  </si>
  <si>
    <t>119-120</t>
  </si>
  <si>
    <t>120-121</t>
  </si>
  <si>
    <t>121-122</t>
  </si>
  <si>
    <t>122-123</t>
  </si>
  <si>
    <t>[ex_verb_dobj]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</si>
</sst>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2" borderId="0" xfId="17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3" Type="http://schemas.openxmlformats.org/officeDocument/2006/relationships/sharedStrings" Target="sharedStrings.xml"/><Relationship Id="rId62" Type="http://schemas.openxmlformats.org/officeDocument/2006/relationships/styles" Target="styles.xml"/><Relationship Id="rId61" Type="http://schemas.openxmlformats.org/officeDocument/2006/relationships/theme" Target="theme/theme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11" sqref="D11"/>
    </sheetView>
  </sheetViews>
  <sheetFormatPr defaultColWidth="9" defaultRowHeight="13.5" outlineLevelRow="2" outlineLevelCol="5"/>
  <cols>
    <col min="1" max="2" width="25.75" customWidth="1"/>
    <col min="3" max="4" width="24.875" customWidth="1"/>
    <col min="6" max="6" width="10.75" customWidth="1"/>
  </cols>
  <sheetData>
    <row r="1" spans="2:6">
      <c r="B1" t="s">
        <v>0</v>
      </c>
      <c r="C1" t="s">
        <v>1</v>
      </c>
      <c r="D1" t="s">
        <v>2</v>
      </c>
      <c r="F1" t="s">
        <v>3</v>
      </c>
    </row>
    <row r="2" spans="1:6">
      <c r="A2" t="s">
        <v>4</v>
      </c>
      <c r="B2">
        <f>'To the noble lady'!K3+'A virginal'!K3+Absence!K3+Admonition!K3+America!K3+'An Almost Made Up Poem'!K3+'An Enigma'!K3+'Anthem for Doomed Youth'!K3+'At a Lunar Eclipse'!K3+Bayonet!K3+'Blue Hyacinths'!K3+'Bric-A-Brac'!K3+'Canal Bank Walk'!K3+Children!K3+'Cold Are The Crabs'!K3+'Complete Destruction'!K3+'Cradle Song'!K3+Crowned!K3+Dreams!K3+'Full Moon'!K3+Futility!K3+God!K3+'Her Voice'!K3+'How thought you'!K3+'I am in need'!K3+'I shall come back'!K3+'If we must die'!K3+'In the old theater'!K3+'Man in black'!K3+'Meeting and passing'!K3+Mowing!K3+'Mr Mine'!K3+Mutability!K3+'On broadway'!K3+'On the Sale of Keats'!K3+Prayer!K3+Rapunzel!K3+'Scorn not the sonnet'!K3+September!K3+Smoke!K3+Snowdrops!K3+'Song of a dream'!K3+'Sonnet 01'!K3+'Sonnet 05'!K3+'Sonnet 09'!K3+'Sonnet in search'!K3+'Before he went'!K3+'A dream after reading dante'!K3+'On leigh hunt''s poem'!K3+'The great escape'!K3+'The Lynching'!K3+'The Minster'!K3+'The oven bird'!K3+'The red wheelbarrow'!K3+'The silken tent'!K3+'To a Cape Ann Schooner'!K3+'To the evening star'!K3+'Trollius and trellises'!K3+'We are getting to the end'!K3</f>
        <v>128</v>
      </c>
      <c r="C2">
        <f>'To the noble lady'!L3+'A virginal'!L3+Absence!L3+Admonition!L3+America!L3+'An Almost Made Up Poem'!L3+'An Enigma'!L3+'Anthem for Doomed Youth'!L3+'At a Lunar Eclipse'!L3+Bayonet!L3+'Blue Hyacinths'!L3+'Bric-A-Brac'!L3+'Canal Bank Walk'!L3+Children!L3+'Cold Are The Crabs'!L3+'Complete Destruction'!L3+'Cradle Song'!L3+Crowned!L3+Dreams!L3+'Full Moon'!L3+Futility!L3+God!L3+'Her Voice'!L3+'How thought you'!L3+'I am in need'!L3+'I shall come back'!L3+'If we must die'!L3+'In the old theater'!L3+'Man in black'!L3+'Meeting and passing'!L3+Mowing!L3+'Mr Mine'!L3+Mutability!L3+'On broadway'!L3+'On the Sale of Keats'!L3+Prayer!L3+Rapunzel!L3+'Scorn not the sonnet'!L3+September!L3+Smoke!L3+Snowdrops!L3+'Song of a dream'!L3+'Sonnet 01'!L3+'Sonnet 05'!L3+'Sonnet 09'!L3+'Sonnet in search'!L3+'Before he went'!L3+'A dream after reading dante'!L3+'On leigh hunt''s poem'!L3+'The great escape'!L3+'The Lynching'!L3+'The Minster'!L3+'The oven bird'!L3+'The red wheelbarrow'!L3+'The silken tent'!L3+'To a Cape Ann Schooner'!L3+'To the evening star'!L3+'Trollius and trellises'!L3+'We are getting to the end'!L3</f>
        <v>124</v>
      </c>
      <c r="D2">
        <f>'To the noble lady'!M3+'A virginal'!M3+Absence!M3+Admonition!M3+America!M3+'An Almost Made Up Poem'!M3+'An Enigma'!M3+'Anthem for Doomed Youth'!M3+'At a Lunar Eclipse'!M3+Bayonet!M3+'Blue Hyacinths'!M3+'Bric-A-Brac'!M3+'Canal Bank Walk'!M3+Children!M3+'Cold Are The Crabs'!M3+'Complete Destruction'!M3+'Cradle Song'!M3+Crowned!M3+Dreams!M3+'Full Moon'!M3+Futility!M3+God!M3+'Her Voice'!M3+'How thought you'!M3+'I am in need'!M3+'I shall come back'!M3+'If we must die'!M3+'In the old theater'!M3+'Man in black'!M3+'Meeting and passing'!M3+Mowing!M3+'Mr Mine'!M3+Mutability!M3+'On broadway'!M3+'On the Sale of Keats'!M3+Prayer!M3+Rapunzel!M3+'Scorn not the sonnet'!M3+September!M3+Smoke!M3+Snowdrops!M3+'Song of a dream'!M3+'Sonnet 01'!M3+'Sonnet 05'!M3+'Sonnet 09'!M3+'Sonnet in search'!M3+'Before he went'!M3+'A dream after reading dante'!M3+'On leigh hunt''s poem'!M3+'The great escape'!M3+'The Lynching'!M3+'The Minster'!M3+'The oven bird'!M3+'The red wheelbarrow'!M3+'The silken tent'!M3+'To a Cape Ann Schooner'!M3+'To the evening star'!M3+'Trollius and trellises'!M3+'We are getting to the end'!M3</f>
        <v>193</v>
      </c>
      <c r="F2">
        <v>1012</v>
      </c>
    </row>
    <row r="3" spans="1:4">
      <c r="A3" t="s">
        <v>5</v>
      </c>
      <c r="B3" s="4">
        <f>B2/1012</f>
        <v>0.126482213438735</v>
      </c>
      <c r="C3" s="4">
        <f>C2/1012</f>
        <v>0.122529644268775</v>
      </c>
      <c r="D3" s="4">
        <f>D2/1012</f>
        <v>0.190711462450593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7" sqref="E7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2</v>
      </c>
      <c r="L3">
        <f t="shared" si="3"/>
        <v>2</v>
      </c>
      <c r="M3">
        <f t="shared" si="3"/>
        <v>0</v>
      </c>
      <c r="N3">
        <f>SUM(K3:M3)</f>
        <v>4</v>
      </c>
    </row>
    <row r="4" spans="1:10">
      <c r="A4" s="2" t="s">
        <v>22</v>
      </c>
      <c r="B4" t="s">
        <v>21</v>
      </c>
      <c r="C4" t="s">
        <v>45</v>
      </c>
      <c r="D4" t="s">
        <v>46</v>
      </c>
      <c r="E4" t="s">
        <v>86</v>
      </c>
      <c r="F4" t="s">
        <v>45</v>
      </c>
      <c r="G4" t="s">
        <v>46</v>
      </c>
      <c r="H4">
        <f t="shared" si="0"/>
        <v>1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77</v>
      </c>
      <c r="C5" t="s">
        <v>45</v>
      </c>
      <c r="D5" t="s">
        <v>46</v>
      </c>
      <c r="E5" t="s">
        <v>49</v>
      </c>
      <c r="F5" t="s">
        <v>45</v>
      </c>
      <c r="G5" t="s">
        <v>46</v>
      </c>
      <c r="H5">
        <f t="shared" si="0"/>
        <v>1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87</v>
      </c>
      <c r="C7" t="s">
        <v>45</v>
      </c>
      <c r="D7" t="s">
        <v>26</v>
      </c>
      <c r="E7" t="s">
        <v>87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27</v>
      </c>
      <c r="C11" t="s">
        <v>21</v>
      </c>
      <c r="D11" t="s">
        <v>26</v>
      </c>
      <c r="E11" t="s">
        <v>27</v>
      </c>
      <c r="F11" t="s">
        <v>25</v>
      </c>
      <c r="G11" t="s">
        <v>26</v>
      </c>
      <c r="H11">
        <f t="shared" si="0"/>
        <v>0</v>
      </c>
      <c r="I11">
        <f t="shared" si="1"/>
        <v>1</v>
      </c>
      <c r="J11">
        <f t="shared" si="2"/>
        <v>0</v>
      </c>
    </row>
    <row r="12" spans="1:10">
      <c r="A12" s="2" t="s">
        <v>36</v>
      </c>
      <c r="B12" t="s">
        <v>24</v>
      </c>
      <c r="C12" t="s">
        <v>45</v>
      </c>
      <c r="D12" t="s">
        <v>26</v>
      </c>
      <c r="E12" t="s">
        <v>24</v>
      </c>
      <c r="F12" t="s">
        <v>88</v>
      </c>
      <c r="G12" t="s">
        <v>26</v>
      </c>
      <c r="H12">
        <f t="shared" si="0"/>
        <v>0</v>
      </c>
      <c r="I12">
        <f t="shared" si="1"/>
        <v>1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7" workbookViewId="0">
      <selection activeCell="E9" sqref="A9;B9;E9"/>
    </sheetView>
  </sheetViews>
  <sheetFormatPr defaultColWidth="9" defaultRowHeight="13.5"/>
  <cols>
    <col min="1" max="1" width="6" customWidth="1"/>
    <col min="2" max="2" width="17.125" customWidth="1"/>
    <col min="3" max="3" width="14.5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>IF(B3=E3,0,1)</f>
        <v>0</v>
      </c>
      <c r="I3">
        <f t="shared" ref="I3:I15" si="0">IF(C3=F3,0,1)</f>
        <v>0</v>
      </c>
      <c r="J3">
        <f t="shared" ref="J3:J15" si="1">IF(D3=G3,0,1)</f>
        <v>0</v>
      </c>
      <c r="K3">
        <f>SUMIF(H3:H27,1)</f>
        <v>1</v>
      </c>
      <c r="L3">
        <f>SUMIF(I3:I27,1)</f>
        <v>3</v>
      </c>
      <c r="M3">
        <f>SUMIF(J3:J27,1)</f>
        <v>4</v>
      </c>
      <c r="N3">
        <f>SUM(K3:M3)</f>
        <v>8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ref="H3:H15" si="2">IF(B4=E4,0,1)</f>
        <v>0</v>
      </c>
      <c r="I4">
        <f t="shared" si="0"/>
        <v>0</v>
      </c>
      <c r="J4">
        <f t="shared" si="1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2"/>
        <v>0</v>
      </c>
      <c r="I5">
        <f t="shared" si="0"/>
        <v>0</v>
      </c>
      <c r="J5">
        <f t="shared" si="1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2"/>
        <v>0</v>
      </c>
      <c r="I6">
        <f t="shared" si="0"/>
        <v>0</v>
      </c>
      <c r="J6">
        <f t="shared" si="1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2"/>
        <v>0</v>
      </c>
      <c r="I7">
        <f t="shared" si="0"/>
        <v>0</v>
      </c>
      <c r="J7">
        <f t="shared" si="1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2"/>
        <v>0</v>
      </c>
      <c r="I8">
        <f t="shared" si="0"/>
        <v>0</v>
      </c>
      <c r="J8">
        <f t="shared" si="1"/>
        <v>0</v>
      </c>
    </row>
    <row r="9" spans="1:10">
      <c r="A9" s="2" t="s">
        <v>32</v>
      </c>
      <c r="B9" t="s">
        <v>21</v>
      </c>
      <c r="C9" t="s">
        <v>45</v>
      </c>
      <c r="D9" t="s">
        <v>26</v>
      </c>
      <c r="E9" t="s">
        <v>86</v>
      </c>
      <c r="F9" t="s">
        <v>45</v>
      </c>
      <c r="G9" t="s">
        <v>46</v>
      </c>
      <c r="H9">
        <f t="shared" si="2"/>
        <v>1</v>
      </c>
      <c r="I9">
        <f t="shared" si="0"/>
        <v>0</v>
      </c>
      <c r="J9">
        <f t="shared" si="1"/>
        <v>1</v>
      </c>
    </row>
    <row r="10" spans="1:10">
      <c r="A10" s="2" t="s">
        <v>34</v>
      </c>
      <c r="B10" t="s">
        <v>21</v>
      </c>
      <c r="C10" t="s">
        <v>45</v>
      </c>
      <c r="D10" t="s">
        <v>46</v>
      </c>
      <c r="E10" t="s">
        <v>21</v>
      </c>
      <c r="F10" t="s">
        <v>45</v>
      </c>
      <c r="G10" t="s">
        <v>46</v>
      </c>
      <c r="H10">
        <f t="shared" si="2"/>
        <v>0</v>
      </c>
      <c r="I10">
        <f t="shared" si="0"/>
        <v>0</v>
      </c>
      <c r="J10">
        <f t="shared" si="1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2"/>
        <v>0</v>
      </c>
      <c r="I11">
        <f t="shared" si="0"/>
        <v>0</v>
      </c>
      <c r="J11">
        <f t="shared" si="1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2"/>
        <v>0</v>
      </c>
      <c r="I12">
        <f t="shared" si="0"/>
        <v>0</v>
      </c>
      <c r="J12">
        <f t="shared" si="1"/>
        <v>0</v>
      </c>
    </row>
    <row r="13" spans="1:10">
      <c r="A13" s="2" t="s">
        <v>37</v>
      </c>
      <c r="B13" t="s">
        <v>21</v>
      </c>
      <c r="C13" t="s">
        <v>21</v>
      </c>
      <c r="D13" t="s">
        <v>46</v>
      </c>
      <c r="E13" t="s">
        <v>21</v>
      </c>
      <c r="F13" t="s">
        <v>45</v>
      </c>
      <c r="G13" t="s">
        <v>46</v>
      </c>
      <c r="H13">
        <f t="shared" si="2"/>
        <v>0</v>
      </c>
      <c r="I13">
        <f t="shared" si="0"/>
        <v>1</v>
      </c>
      <c r="J13">
        <f t="shared" si="1"/>
        <v>0</v>
      </c>
    </row>
    <row r="14" spans="1:10">
      <c r="A14" s="2" t="s">
        <v>38</v>
      </c>
      <c r="B14" t="s">
        <v>48</v>
      </c>
      <c r="C14" t="s">
        <v>45</v>
      </c>
      <c r="D14" t="s">
        <v>46</v>
      </c>
      <c r="E14" t="s">
        <v>48</v>
      </c>
      <c r="F14" t="s">
        <v>45</v>
      </c>
      <c r="G14" t="s">
        <v>46</v>
      </c>
      <c r="H14">
        <f t="shared" si="2"/>
        <v>0</v>
      </c>
      <c r="I14">
        <f t="shared" si="0"/>
        <v>0</v>
      </c>
      <c r="J14">
        <f t="shared" si="1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2"/>
        <v>0</v>
      </c>
      <c r="I15">
        <f t="shared" si="0"/>
        <v>0</v>
      </c>
      <c r="J15">
        <f t="shared" si="1"/>
        <v>0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ref="H16:H27" si="3">IF(B16=E16,0,1)</f>
        <v>0</v>
      </c>
      <c r="I16">
        <f t="shared" ref="I16:I27" si="4">IF(C16=F16,0,1)</f>
        <v>0</v>
      </c>
      <c r="J16">
        <f t="shared" ref="J16:J27" si="5">IF(D16=G16,0,1)</f>
        <v>0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45</v>
      </c>
      <c r="D18" t="s">
        <v>46</v>
      </c>
      <c r="E18" t="s">
        <v>21</v>
      </c>
      <c r="F18" t="s">
        <v>45</v>
      </c>
      <c r="G18" t="s">
        <v>46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21</v>
      </c>
      <c r="C19" t="s">
        <v>45</v>
      </c>
      <c r="D19" t="s">
        <v>46</v>
      </c>
      <c r="E19" t="s">
        <v>21</v>
      </c>
      <c r="F19" t="s">
        <v>45</v>
      </c>
      <c r="G19" t="s">
        <v>46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>
      <c r="A20" s="2" t="s">
        <v>59</v>
      </c>
      <c r="B20" t="s">
        <v>21</v>
      </c>
      <c r="C20" t="s">
        <v>45</v>
      </c>
      <c r="D20" t="s">
        <v>46</v>
      </c>
      <c r="E20" t="s">
        <v>21</v>
      </c>
      <c r="F20" t="s">
        <v>21</v>
      </c>
      <c r="G20" t="s">
        <v>21</v>
      </c>
      <c r="H20">
        <f t="shared" si="3"/>
        <v>0</v>
      </c>
      <c r="I20">
        <f t="shared" si="4"/>
        <v>1</v>
      </c>
      <c r="J20">
        <f t="shared" si="5"/>
        <v>1</v>
      </c>
    </row>
    <row r="21" spans="1:10">
      <c r="A21" s="2" t="s">
        <v>60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 s="2" t="s">
        <v>62</v>
      </c>
      <c r="B23" t="s">
        <v>21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 s="2" t="s">
        <v>63</v>
      </c>
      <c r="B24" t="s">
        <v>21</v>
      </c>
      <c r="C24" t="s">
        <v>45</v>
      </c>
      <c r="D24" t="s">
        <v>26</v>
      </c>
      <c r="E24" t="s">
        <v>21</v>
      </c>
      <c r="F24" t="s">
        <v>45</v>
      </c>
      <c r="G24" t="s">
        <v>46</v>
      </c>
      <c r="H24">
        <f t="shared" si="3"/>
        <v>0</v>
      </c>
      <c r="I24">
        <f t="shared" si="4"/>
        <v>0</v>
      </c>
      <c r="J24">
        <f t="shared" si="5"/>
        <v>1</v>
      </c>
    </row>
    <row r="25" spans="1:10">
      <c r="A25" s="2" t="s">
        <v>64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>
      <c r="A26" s="2" t="s">
        <v>65</v>
      </c>
      <c r="B26" t="s">
        <v>21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1:10">
      <c r="A27" s="2" t="s">
        <v>66</v>
      </c>
      <c r="B27" t="s">
        <v>49</v>
      </c>
      <c r="C27" t="s">
        <v>21</v>
      </c>
      <c r="D27" t="s">
        <v>26</v>
      </c>
      <c r="E27" t="s">
        <v>49</v>
      </c>
      <c r="F27" t="s">
        <v>45</v>
      </c>
      <c r="G27" t="s">
        <v>46</v>
      </c>
      <c r="H27">
        <f t="shared" si="3"/>
        <v>0</v>
      </c>
      <c r="I27">
        <f t="shared" si="4"/>
        <v>1</v>
      </c>
      <c r="J27">
        <f t="shared" si="5"/>
        <v>1</v>
      </c>
    </row>
  </sheetData>
  <mergeCells count="4">
    <mergeCell ref="B1:D1"/>
    <mergeCell ref="E1:G1"/>
    <mergeCell ref="H2:J2"/>
    <mergeCell ref="K2:N2"/>
  </mergeCells>
  <conditionalFormatting sqref="H3:J27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6" sqref="A6;B6;E6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51</v>
      </c>
      <c r="C3" t="s">
        <v>45</v>
      </c>
      <c r="D3" t="s">
        <v>26</v>
      </c>
      <c r="E3" t="s">
        <v>51</v>
      </c>
      <c r="F3" t="s">
        <v>45</v>
      </c>
      <c r="G3" t="s">
        <v>26</v>
      </c>
      <c r="H3">
        <f>IF(B3=E3,0,1)</f>
        <v>0</v>
      </c>
      <c r="I3">
        <f>IF(C3=F3,0,1)</f>
        <v>0</v>
      </c>
      <c r="J3">
        <f>IF(D3=G3,0,1)</f>
        <v>0</v>
      </c>
      <c r="K3">
        <f t="shared" ref="K3:M3" si="0">SUMIF(H3:H15,1)</f>
        <v>1</v>
      </c>
      <c r="L3">
        <f t="shared" si="0"/>
        <v>0</v>
      </c>
      <c r="M3">
        <f t="shared" si="0"/>
        <v>1</v>
      </c>
      <c r="N3">
        <f>SUM(K3:M3)</f>
        <v>2</v>
      </c>
    </row>
    <row r="4" spans="1:10">
      <c r="A4" s="2" t="s">
        <v>22</v>
      </c>
      <c r="B4" t="s">
        <v>49</v>
      </c>
      <c r="C4" t="s">
        <v>45</v>
      </c>
      <c r="D4" t="s">
        <v>46</v>
      </c>
      <c r="E4" t="s">
        <v>49</v>
      </c>
      <c r="F4" t="s">
        <v>45</v>
      </c>
      <c r="G4" t="s">
        <v>26</v>
      </c>
      <c r="H4">
        <f>IF(B4=E4,0,1)</f>
        <v>0</v>
      </c>
      <c r="I4">
        <f>IF(C4=F4,0,1)</f>
        <v>0</v>
      </c>
      <c r="J4">
        <f>IF(D4=G4,0,1)</f>
        <v>1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>IF(B5=E5,0,1)</f>
        <v>0</v>
      </c>
      <c r="I5">
        <f>IF(C5=F5,0,1)</f>
        <v>0</v>
      </c>
      <c r="J5">
        <f>IF(D5=G5,0,1)</f>
        <v>0</v>
      </c>
    </row>
    <row r="6" spans="1:10">
      <c r="A6" s="2" t="s">
        <v>28</v>
      </c>
      <c r="B6" t="s">
        <v>87</v>
      </c>
      <c r="C6" t="s">
        <v>45</v>
      </c>
      <c r="D6" t="s">
        <v>46</v>
      </c>
      <c r="E6" t="s">
        <v>86</v>
      </c>
      <c r="F6" t="s">
        <v>45</v>
      </c>
      <c r="G6" t="s">
        <v>46</v>
      </c>
      <c r="H6">
        <f>IF(B6=E6,0,1)</f>
        <v>1</v>
      </c>
      <c r="I6">
        <f>IF(C6=F6,0,1)</f>
        <v>0</v>
      </c>
      <c r="J6">
        <f>IF(D6=G6,0,1)</f>
        <v>0</v>
      </c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6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D9" sqref="D9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6" si="0">IF(B3=E3,0,1)</f>
        <v>0</v>
      </c>
      <c r="I3">
        <f t="shared" ref="I3:I17" si="1">IF(C3=F3,0,1)</f>
        <v>0</v>
      </c>
      <c r="J3">
        <f t="shared" ref="J3:J17" si="2">IF(D3=G3,0,1)</f>
        <v>0</v>
      </c>
      <c r="K3">
        <f t="shared" ref="K3:M3" si="3">SUMIF(H3:H15,1)</f>
        <v>0</v>
      </c>
      <c r="L3">
        <f>SUMIF(I3:I17,1)</f>
        <v>0</v>
      </c>
      <c r="M3">
        <f t="shared" si="3"/>
        <v>1</v>
      </c>
      <c r="N3">
        <f>SUM(K3:M3)</f>
        <v>1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ref="H7:H17" si="4">IF(B7=E7,0,1)</f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77</v>
      </c>
      <c r="C8" t="s">
        <v>45</v>
      </c>
      <c r="D8" t="s">
        <v>46</v>
      </c>
      <c r="E8" t="s">
        <v>77</v>
      </c>
      <c r="F8" t="s">
        <v>45</v>
      </c>
      <c r="G8" t="s">
        <v>46</v>
      </c>
      <c r="H8">
        <f t="shared" si="4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4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4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77</v>
      </c>
      <c r="C11" t="s">
        <v>45</v>
      </c>
      <c r="D11" t="s">
        <v>26</v>
      </c>
      <c r="E11" t="s">
        <v>77</v>
      </c>
      <c r="F11" t="s">
        <v>45</v>
      </c>
      <c r="G11" t="s">
        <v>46</v>
      </c>
      <c r="H11">
        <f t="shared" si="4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4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4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4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4"/>
        <v>0</v>
      </c>
      <c r="I15">
        <f t="shared" si="1"/>
        <v>0</v>
      </c>
      <c r="J15">
        <f t="shared" si="2"/>
        <v>0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si="4"/>
        <v>0</v>
      </c>
      <c r="I16">
        <f t="shared" si="1"/>
        <v>0</v>
      </c>
      <c r="J16">
        <f t="shared" si="2"/>
        <v>0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4"/>
        <v>0</v>
      </c>
      <c r="I17">
        <f t="shared" si="1"/>
        <v>0</v>
      </c>
      <c r="J17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7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F19" sqref="F19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24</v>
      </c>
      <c r="C3" t="s">
        <v>25</v>
      </c>
      <c r="D3" t="s">
        <v>89</v>
      </c>
      <c r="E3" t="s">
        <v>24</v>
      </c>
      <c r="F3" t="s">
        <v>25</v>
      </c>
      <c r="G3" t="s">
        <v>26</v>
      </c>
      <c r="H3">
        <f t="shared" ref="H3:H17" si="0">IF(B3=E3,0,1)</f>
        <v>0</v>
      </c>
      <c r="I3">
        <f t="shared" ref="I3:I17" si="1">IF(C3=F3,0,1)</f>
        <v>0</v>
      </c>
      <c r="J3">
        <f t="shared" ref="J3:J17" si="2">IF(D3=G3,0,1)</f>
        <v>1</v>
      </c>
      <c r="K3">
        <f t="shared" ref="K3:M3" si="3">SUMIF(H3:H15,1)</f>
        <v>2</v>
      </c>
      <c r="L3">
        <f t="shared" si="3"/>
        <v>0</v>
      </c>
      <c r="M3">
        <f t="shared" si="3"/>
        <v>2</v>
      </c>
      <c r="N3">
        <f>SUM(K3:M3)</f>
        <v>4</v>
      </c>
    </row>
    <row r="4" spans="1:10">
      <c r="A4" s="2" t="s">
        <v>22</v>
      </c>
      <c r="B4" t="s">
        <v>27</v>
      </c>
      <c r="C4" t="s">
        <v>25</v>
      </c>
      <c r="D4" t="s">
        <v>26</v>
      </c>
      <c r="E4" t="s">
        <v>27</v>
      </c>
      <c r="F4" t="s">
        <v>25</v>
      </c>
      <c r="G4" t="s">
        <v>26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77</v>
      </c>
      <c r="C7" t="s">
        <v>45</v>
      </c>
      <c r="D7" t="s">
        <v>26</v>
      </c>
      <c r="E7" t="s">
        <v>77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77</v>
      </c>
      <c r="C9" t="s">
        <v>45</v>
      </c>
      <c r="D9" t="s">
        <v>46</v>
      </c>
      <c r="E9" t="s">
        <v>77</v>
      </c>
      <c r="F9" t="s">
        <v>45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49</v>
      </c>
      <c r="C11" t="s">
        <v>45</v>
      </c>
      <c r="D11" t="s">
        <v>46</v>
      </c>
      <c r="E11" t="s">
        <v>49</v>
      </c>
      <c r="F11" t="s">
        <v>45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84</v>
      </c>
      <c r="C13" t="s">
        <v>45</v>
      </c>
      <c r="D13" t="s">
        <v>53</v>
      </c>
      <c r="E13" t="s">
        <v>21</v>
      </c>
      <c r="F13" t="s">
        <v>45</v>
      </c>
      <c r="G13" t="s">
        <v>46</v>
      </c>
      <c r="H13">
        <f t="shared" si="0"/>
        <v>1</v>
      </c>
      <c r="I13">
        <f t="shared" si="1"/>
        <v>0</v>
      </c>
      <c r="J13">
        <f t="shared" si="2"/>
        <v>1</v>
      </c>
    </row>
    <row r="14" spans="1:10">
      <c r="A14" s="2" t="s">
        <v>38</v>
      </c>
      <c r="B14" t="s">
        <v>87</v>
      </c>
      <c r="C14" t="s">
        <v>45</v>
      </c>
      <c r="D14" t="s">
        <v>46</v>
      </c>
      <c r="E14" t="s">
        <v>87</v>
      </c>
      <c r="F14" t="s">
        <v>45</v>
      </c>
      <c r="G14" t="s">
        <v>46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87</v>
      </c>
      <c r="C15" t="s">
        <v>45</v>
      </c>
      <c r="D15" t="s">
        <v>26</v>
      </c>
      <c r="E15" t="s">
        <v>84</v>
      </c>
      <c r="F15" t="s">
        <v>45</v>
      </c>
      <c r="G15" t="s">
        <v>26</v>
      </c>
      <c r="H15">
        <f t="shared" si="0"/>
        <v>1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D7" sqref="D7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87</v>
      </c>
      <c r="C3" t="s">
        <v>45</v>
      </c>
      <c r="D3" t="s">
        <v>53</v>
      </c>
      <c r="E3" t="s">
        <v>43</v>
      </c>
      <c r="F3" t="s">
        <v>45</v>
      </c>
      <c r="G3" t="s">
        <v>46</v>
      </c>
      <c r="H3">
        <f t="shared" ref="H3:H15" si="0">IF(B3=E3,0,1)</f>
        <v>1</v>
      </c>
      <c r="I3">
        <f t="shared" ref="I3:I15" si="1">IF(C3=F3,0,1)</f>
        <v>0</v>
      </c>
      <c r="J3">
        <f t="shared" ref="J3:J15" si="2">IF(D3=G3,0,1)</f>
        <v>1</v>
      </c>
      <c r="K3">
        <f>SUMIF(H3:H21,1)</f>
        <v>3</v>
      </c>
      <c r="L3">
        <f>SUMIF(I3:I21,1)</f>
        <v>2</v>
      </c>
      <c r="M3">
        <f>SUMIF(J3:J21,1)</f>
        <v>3</v>
      </c>
      <c r="N3">
        <f>SUM(K3:M3)</f>
        <v>8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27</v>
      </c>
      <c r="C6" t="s">
        <v>45</v>
      </c>
      <c r="D6" t="s">
        <v>26</v>
      </c>
      <c r="E6" t="s">
        <v>21</v>
      </c>
      <c r="F6" t="s">
        <v>21</v>
      </c>
      <c r="G6" t="s">
        <v>21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27</v>
      </c>
      <c r="F7" t="s">
        <v>45</v>
      </c>
      <c r="G7" t="s">
        <v>26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27</v>
      </c>
      <c r="C9" t="s">
        <v>45</v>
      </c>
      <c r="D9" t="s">
        <v>26</v>
      </c>
      <c r="E9" t="s">
        <v>27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24</v>
      </c>
      <c r="C13" t="s">
        <v>45</v>
      </c>
      <c r="D13" t="s">
        <v>26</v>
      </c>
      <c r="E13" t="s">
        <v>24</v>
      </c>
      <c r="F13" t="s">
        <v>45</v>
      </c>
      <c r="G13" t="s">
        <v>26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ref="H16:H21" si="3">IF(B16=E16,0,1)</f>
        <v>0</v>
      </c>
      <c r="I16">
        <f t="shared" ref="I16:I21" si="4">IF(C16=F16,0,1)</f>
        <v>0</v>
      </c>
      <c r="J16">
        <f t="shared" ref="J16:J21" si="5">IF(D16=G16,0,1)</f>
        <v>0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>
      <c r="A20" s="2" t="s">
        <v>59</v>
      </c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>
      <c r="A21" s="2" t="s">
        <v>60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0</v>
      </c>
      <c r="J21">
        <f t="shared" si="5"/>
        <v>0</v>
      </c>
    </row>
  </sheetData>
  <mergeCells count="4">
    <mergeCell ref="B1:D1"/>
    <mergeCell ref="E1:G1"/>
    <mergeCell ref="H2:J2"/>
    <mergeCell ref="K2:N2"/>
  </mergeCells>
  <conditionalFormatting sqref="H3:J21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G22" sqref="G22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6.6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21" si="0">IF(B3=E3,0,1)</f>
        <v>0</v>
      </c>
      <c r="I3">
        <f t="shared" ref="I3:I21" si="1">IF(C3=F3,0,1)</f>
        <v>0</v>
      </c>
      <c r="J3">
        <f t="shared" ref="J3:J21" si="2">IF(D3=G3,0,1)</f>
        <v>0</v>
      </c>
      <c r="K3">
        <f t="shared" ref="K3:M3" si="3">SUMIF(H3:H15,1)</f>
        <v>1</v>
      </c>
      <c r="L3">
        <f t="shared" si="3"/>
        <v>2</v>
      </c>
      <c r="M3">
        <f t="shared" si="3"/>
        <v>3</v>
      </c>
      <c r="N3">
        <f>SUM(K3:M3)</f>
        <v>6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27</v>
      </c>
      <c r="C5" t="s">
        <v>45</v>
      </c>
      <c r="D5" t="s">
        <v>26</v>
      </c>
      <c r="E5" t="s">
        <v>27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27</v>
      </c>
      <c r="C7" t="s">
        <v>45</v>
      </c>
      <c r="D7" t="s">
        <v>26</v>
      </c>
      <c r="E7" t="s">
        <v>27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48</v>
      </c>
      <c r="C10" t="s">
        <v>25</v>
      </c>
      <c r="D10" t="s">
        <v>26</v>
      </c>
      <c r="E10" t="s">
        <v>21</v>
      </c>
      <c r="F10" t="s">
        <v>21</v>
      </c>
      <c r="G10" t="s">
        <v>21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>
      <c r="A11" s="2" t="s">
        <v>35</v>
      </c>
      <c r="B11" t="s">
        <v>48</v>
      </c>
      <c r="C11" t="s">
        <v>25</v>
      </c>
      <c r="D11" t="s">
        <v>26</v>
      </c>
      <c r="E11" t="s">
        <v>48</v>
      </c>
      <c r="F11" t="s">
        <v>25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45</v>
      </c>
      <c r="D14" t="s">
        <v>53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1</v>
      </c>
      <c r="J14">
        <f t="shared" si="2"/>
        <v>1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F25" sqref="F25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9" si="0">IF(B3=E3,0,1)</f>
        <v>0</v>
      </c>
      <c r="I3">
        <f t="shared" ref="I3:I9" si="1">IF(C3=F3,0,1)</f>
        <v>0</v>
      </c>
      <c r="J3">
        <f t="shared" ref="J3:J9" si="2">IF(D3=G3,0,1)</f>
        <v>0</v>
      </c>
      <c r="K3">
        <f t="shared" ref="K3:M3" si="3">SUMIF(H3:H15,1)</f>
        <v>0</v>
      </c>
      <c r="L3">
        <f t="shared" si="3"/>
        <v>1</v>
      </c>
      <c r="M3">
        <f t="shared" si="3"/>
        <v>2</v>
      </c>
      <c r="N3">
        <f>SUM(K3:M3)</f>
        <v>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53</v>
      </c>
      <c r="E5" t="s">
        <v>21</v>
      </c>
      <c r="F5" t="s">
        <v>45</v>
      </c>
      <c r="G5" t="s">
        <v>46</v>
      </c>
      <c r="H5">
        <f t="shared" si="0"/>
        <v>0</v>
      </c>
      <c r="I5">
        <f t="shared" si="1"/>
        <v>1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46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1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27</v>
      </c>
      <c r="C8" t="s">
        <v>45</v>
      </c>
      <c r="D8" t="s">
        <v>26</v>
      </c>
      <c r="E8" t="s">
        <v>27</v>
      </c>
      <c r="F8" t="s">
        <v>45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9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E16" sqref="B16;A16;E16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9" si="0">IF(B3=E3,0,1)</f>
        <v>0</v>
      </c>
      <c r="I3">
        <f>IF(C3=F3,0,1)</f>
        <v>0</v>
      </c>
      <c r="J3">
        <f t="shared" ref="J3:J9" si="1">IF(D3=G3,0,1)</f>
        <v>0</v>
      </c>
      <c r="K3">
        <f>SUMIF(H3:H19,1)</f>
        <v>1</v>
      </c>
      <c r="L3">
        <f>SUMIF(I3:I19,1)</f>
        <v>1</v>
      </c>
      <c r="M3">
        <f>SUMIF(J3:J19,1)</f>
        <v>2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ref="I3:I9" si="2">IF(C4=F4,0,1)</f>
        <v>0</v>
      </c>
      <c r="J4">
        <f t="shared" si="1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2"/>
        <v>0</v>
      </c>
      <c r="J5">
        <f t="shared" si="1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2"/>
        <v>0</v>
      </c>
      <c r="J6">
        <f t="shared" si="1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2"/>
        <v>0</v>
      </c>
      <c r="J7">
        <f t="shared" si="1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2"/>
        <v>0</v>
      </c>
      <c r="J8">
        <f t="shared" si="1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2"/>
        <v>0</v>
      </c>
      <c r="J9">
        <f t="shared" si="1"/>
        <v>0</v>
      </c>
    </row>
    <row r="10" spans="1:10">
      <c r="A10" s="2" t="s">
        <v>34</v>
      </c>
      <c r="B10" t="s">
        <v>24</v>
      </c>
      <c r="C10" t="s">
        <v>45</v>
      </c>
      <c r="D10" t="s">
        <v>26</v>
      </c>
      <c r="E10" t="s">
        <v>24</v>
      </c>
      <c r="F10" t="s">
        <v>45</v>
      </c>
      <c r="G10" t="s">
        <v>26</v>
      </c>
      <c r="H10">
        <f t="shared" ref="H10:H19" si="3">IF(B10=E10,0,1)</f>
        <v>0</v>
      </c>
      <c r="I10">
        <f t="shared" ref="I10:I19" si="4">IF(C10=F10,0,1)</f>
        <v>0</v>
      </c>
      <c r="J10">
        <f t="shared" ref="J10:J19" si="5">IF(D10=G10,0,1)</f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3"/>
        <v>0</v>
      </c>
      <c r="I11">
        <f t="shared" si="4"/>
        <v>0</v>
      </c>
      <c r="J11">
        <f t="shared" si="5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>
      <c r="A13" s="2" t="s">
        <v>37</v>
      </c>
      <c r="B13" t="s">
        <v>27</v>
      </c>
      <c r="C13" t="s">
        <v>45</v>
      </c>
      <c r="D13" t="s">
        <v>26</v>
      </c>
      <c r="E13" t="s">
        <v>27</v>
      </c>
      <c r="F13" t="s">
        <v>45</v>
      </c>
      <c r="G13" t="s">
        <v>46</v>
      </c>
      <c r="H13">
        <f t="shared" si="3"/>
        <v>0</v>
      </c>
      <c r="I13">
        <f t="shared" si="4"/>
        <v>0</v>
      </c>
      <c r="J13">
        <f t="shared" si="5"/>
        <v>1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3"/>
        <v>0</v>
      </c>
      <c r="I14">
        <f t="shared" si="4"/>
        <v>0</v>
      </c>
      <c r="J14">
        <f t="shared" si="5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86</v>
      </c>
      <c r="F16" t="s">
        <v>45</v>
      </c>
      <c r="G16" t="s">
        <v>26</v>
      </c>
      <c r="H16">
        <f t="shared" si="3"/>
        <v>1</v>
      </c>
      <c r="I16">
        <f t="shared" si="4"/>
        <v>1</v>
      </c>
      <c r="J16">
        <f t="shared" si="5"/>
        <v>1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f t="shared" si="3"/>
        <v>0</v>
      </c>
      <c r="I19">
        <f t="shared" si="4"/>
        <v>0</v>
      </c>
      <c r="J19">
        <f t="shared" si="5"/>
        <v>0</v>
      </c>
    </row>
  </sheetData>
  <mergeCells count="4">
    <mergeCell ref="B1:D1"/>
    <mergeCell ref="E1:G1"/>
    <mergeCell ref="H2:J2"/>
    <mergeCell ref="K2:N2"/>
  </mergeCells>
  <conditionalFormatting sqref="H3:J19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F24" sqref="F24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>IF(B3=E3,0,1)</f>
        <v>0</v>
      </c>
      <c r="I3">
        <f>IF(C3=F3,0,1)</f>
        <v>0</v>
      </c>
      <c r="J3">
        <f>IF(D3=G3,0,1)</f>
        <v>0</v>
      </c>
      <c r="K3">
        <f t="shared" ref="K3:M3" si="0">SUMIF(H3:H15,1)</f>
        <v>3</v>
      </c>
      <c r="L3">
        <f t="shared" si="0"/>
        <v>2</v>
      </c>
      <c r="M3">
        <f t="shared" si="0"/>
        <v>3</v>
      </c>
      <c r="N3">
        <f>SUM(K3:M3)</f>
        <v>8</v>
      </c>
    </row>
    <row r="4" spans="1:10">
      <c r="A4" s="2" t="s">
        <v>22</v>
      </c>
      <c r="B4" t="s">
        <v>21</v>
      </c>
      <c r="C4" t="s">
        <v>45</v>
      </c>
      <c r="D4" t="s">
        <v>53</v>
      </c>
      <c r="E4" t="s">
        <v>21</v>
      </c>
      <c r="F4" t="s">
        <v>45</v>
      </c>
      <c r="G4" t="s">
        <v>46</v>
      </c>
      <c r="H4">
        <f t="shared" ref="H4:H15" si="1">IF(B4=E4,0,1)</f>
        <v>0</v>
      </c>
      <c r="I4">
        <f t="shared" ref="I4:I15" si="2">IF(C4=F4,0,1)</f>
        <v>0</v>
      </c>
      <c r="J4">
        <f t="shared" ref="J4:J15" si="3">IF(D4=G4,0,1)</f>
        <v>1</v>
      </c>
    </row>
    <row r="5" spans="1:10">
      <c r="A5" s="2" t="s">
        <v>23</v>
      </c>
      <c r="B5" t="s">
        <v>87</v>
      </c>
      <c r="C5" t="s">
        <v>25</v>
      </c>
      <c r="D5" t="s">
        <v>46</v>
      </c>
      <c r="E5" t="s">
        <v>21</v>
      </c>
      <c r="F5" t="s">
        <v>21</v>
      </c>
      <c r="G5" t="s">
        <v>21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>
      <c r="A7" s="2" t="s">
        <v>29</v>
      </c>
      <c r="B7" t="s">
        <v>90</v>
      </c>
      <c r="C7" t="s">
        <v>45</v>
      </c>
      <c r="D7" t="s">
        <v>26</v>
      </c>
      <c r="E7" t="s">
        <v>27</v>
      </c>
      <c r="F7" t="s">
        <v>45</v>
      </c>
      <c r="G7" t="s">
        <v>26</v>
      </c>
      <c r="H7">
        <f t="shared" si="1"/>
        <v>1</v>
      </c>
      <c r="I7">
        <f t="shared" si="2"/>
        <v>0</v>
      </c>
      <c r="J7">
        <f t="shared" si="3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77</v>
      </c>
      <c r="F11" t="s">
        <v>45</v>
      </c>
      <c r="G11" t="s">
        <v>46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15" sqref="B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16.12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13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3</v>
      </c>
      <c r="L3">
        <f t="shared" si="3"/>
        <v>1</v>
      </c>
      <c r="M3">
        <f t="shared" si="3"/>
        <v>1</v>
      </c>
      <c r="N3">
        <f>SUM(K3:M3)</f>
        <v>5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25</v>
      </c>
      <c r="G5" t="s">
        <v>26</v>
      </c>
      <c r="H5">
        <f t="shared" si="0"/>
        <v>1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30</v>
      </c>
      <c r="C7" t="s">
        <v>25</v>
      </c>
      <c r="D7" t="s">
        <v>26</v>
      </c>
      <c r="E7" t="s">
        <v>30</v>
      </c>
      <c r="F7" t="s">
        <v>25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24</v>
      </c>
      <c r="C8" t="s">
        <v>25</v>
      </c>
      <c r="D8" t="s">
        <v>26</v>
      </c>
      <c r="E8" t="s">
        <v>24</v>
      </c>
      <c r="F8" t="s">
        <v>25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24</v>
      </c>
      <c r="C9" t="s">
        <v>25</v>
      </c>
      <c r="D9" t="s">
        <v>26</v>
      </c>
      <c r="E9" t="s">
        <v>33</v>
      </c>
      <c r="F9" t="s">
        <v>25</v>
      </c>
      <c r="G9" t="s">
        <v>26</v>
      </c>
      <c r="H9">
        <f t="shared" si="0"/>
        <v>1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40</v>
      </c>
      <c r="C15" t="s">
        <v>41</v>
      </c>
      <c r="D15" t="s">
        <v>42</v>
      </c>
      <c r="E15" t="s">
        <v>43</v>
      </c>
      <c r="F15" t="s">
        <v>25</v>
      </c>
      <c r="G15" t="s">
        <v>26</v>
      </c>
      <c r="H15">
        <f t="shared" si="0"/>
        <v>1</v>
      </c>
      <c r="I15">
        <f t="shared" si="1"/>
        <v>1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5">
    <cfRule type="cellIs" dxfId="0" priority="2" operator="greaterThan">
      <formula>0</formula>
    </cfRule>
  </conditionalFormatting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9" sqref="A9;B9;E9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53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1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26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1</v>
      </c>
    </row>
    <row r="5" spans="1:10">
      <c r="A5" s="2" t="s">
        <v>23</v>
      </c>
      <c r="B5" t="s">
        <v>48</v>
      </c>
      <c r="C5" t="s">
        <v>45</v>
      </c>
      <c r="D5" t="s">
        <v>46</v>
      </c>
      <c r="E5" t="s">
        <v>48</v>
      </c>
      <c r="F5" t="s">
        <v>45</v>
      </c>
      <c r="G5" t="s">
        <v>46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46</v>
      </c>
      <c r="E9" t="s">
        <v>77</v>
      </c>
      <c r="F9" t="s">
        <v>45</v>
      </c>
      <c r="G9" t="s">
        <v>46</v>
      </c>
      <c r="H9">
        <f t="shared" si="0"/>
        <v>1</v>
      </c>
      <c r="I9">
        <f t="shared" si="1"/>
        <v>1</v>
      </c>
      <c r="J9">
        <f t="shared" si="2"/>
        <v>0</v>
      </c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9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D14" sqref="D14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3" si="0">IF(B3=E3,0,1)</f>
        <v>0</v>
      </c>
      <c r="I3">
        <f t="shared" ref="I3:I13" si="1">IF(C3=F3,0,1)</f>
        <v>0</v>
      </c>
      <c r="J3">
        <f t="shared" ref="J3:J13" si="2">IF(D3=G3,0,1)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1</v>
      </c>
      <c r="N3">
        <f>SUM(K3:M3)</f>
        <v>1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49</v>
      </c>
      <c r="C6" t="s">
        <v>45</v>
      </c>
      <c r="D6" t="s">
        <v>46</v>
      </c>
      <c r="E6" t="s">
        <v>49</v>
      </c>
      <c r="F6" t="s">
        <v>45</v>
      </c>
      <c r="G6" t="s">
        <v>26</v>
      </c>
      <c r="H6">
        <f t="shared" si="0"/>
        <v>0</v>
      </c>
      <c r="I6">
        <f t="shared" si="1"/>
        <v>0</v>
      </c>
      <c r="J6">
        <f t="shared" si="2"/>
        <v>1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77</v>
      </c>
      <c r="C8" t="s">
        <v>45</v>
      </c>
      <c r="D8" t="s">
        <v>26</v>
      </c>
      <c r="E8" t="s">
        <v>77</v>
      </c>
      <c r="F8" t="s">
        <v>45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48</v>
      </c>
      <c r="C13" t="s">
        <v>45</v>
      </c>
      <c r="D13" t="s">
        <v>46</v>
      </c>
      <c r="E13" t="s">
        <v>48</v>
      </c>
      <c r="F13" t="s">
        <v>45</v>
      </c>
      <c r="G13" t="s">
        <v>46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">
      <c r="A14" s="2"/>
    </row>
    <row r="15" customFormat="1" spans="1:1">
      <c r="A15" s="2"/>
    </row>
  </sheetData>
  <mergeCells count="4">
    <mergeCell ref="B1:D1"/>
    <mergeCell ref="E1:G1"/>
    <mergeCell ref="H2:J2"/>
    <mergeCell ref="K2:N2"/>
  </mergeCells>
  <conditionalFormatting sqref="H3:J13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G25" sqref="G25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2</v>
      </c>
      <c r="L3">
        <f t="shared" si="3"/>
        <v>1</v>
      </c>
      <c r="M3">
        <f t="shared" si="3"/>
        <v>2</v>
      </c>
      <c r="N3">
        <f>SUM(K3:M3)</f>
        <v>5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27</v>
      </c>
      <c r="C8" t="s">
        <v>45</v>
      </c>
      <c r="D8" t="s">
        <v>26</v>
      </c>
      <c r="E8" t="s">
        <v>21</v>
      </c>
      <c r="F8" t="s">
        <v>21</v>
      </c>
      <c r="G8" t="s">
        <v>21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24</v>
      </c>
      <c r="C12" t="s">
        <v>25</v>
      </c>
      <c r="D12" t="s">
        <v>26</v>
      </c>
      <c r="E12" t="s">
        <v>77</v>
      </c>
      <c r="F12" t="s">
        <v>25</v>
      </c>
      <c r="G12" t="s">
        <v>26</v>
      </c>
      <c r="H12">
        <f t="shared" si="0"/>
        <v>1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45</v>
      </c>
      <c r="D15" t="s">
        <v>53</v>
      </c>
      <c r="E15" t="s">
        <v>21</v>
      </c>
      <c r="F15" t="s">
        <v>45</v>
      </c>
      <c r="G15" t="s">
        <v>46</v>
      </c>
      <c r="H15">
        <f t="shared" si="0"/>
        <v>0</v>
      </c>
      <c r="I15">
        <f t="shared" si="1"/>
        <v>0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5" sqref="A5;B5;E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3</v>
      </c>
      <c r="N3">
        <f>SUM(K3:M3)</f>
        <v>5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76</v>
      </c>
      <c r="F5" t="s">
        <v>45</v>
      </c>
      <c r="G5" t="s">
        <v>46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24</v>
      </c>
      <c r="C7" t="s">
        <v>45</v>
      </c>
      <c r="D7" t="s">
        <v>53</v>
      </c>
      <c r="E7" t="s">
        <v>24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1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51</v>
      </c>
      <c r="C14" t="s">
        <v>45</v>
      </c>
      <c r="D14" t="s">
        <v>26</v>
      </c>
      <c r="E14" t="s">
        <v>51</v>
      </c>
      <c r="F14" t="s">
        <v>45</v>
      </c>
      <c r="G14" t="s">
        <v>46</v>
      </c>
      <c r="H14">
        <f t="shared" si="0"/>
        <v>0</v>
      </c>
      <c r="I14">
        <f t="shared" si="1"/>
        <v>0</v>
      </c>
      <c r="J14">
        <f t="shared" si="2"/>
        <v>1</v>
      </c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14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F48" sqref="F48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53</v>
      </c>
      <c r="E3" t="s">
        <v>86</v>
      </c>
      <c r="F3" t="s">
        <v>45</v>
      </c>
      <c r="G3" t="s">
        <v>46</v>
      </c>
      <c r="H3">
        <f t="shared" ref="H3:H14" si="0">IF(B3=E3,0,1)</f>
        <v>1</v>
      </c>
      <c r="I3">
        <f t="shared" ref="I3:I14" si="1">IF(C3=F3,0,1)</f>
        <v>0</v>
      </c>
      <c r="J3">
        <f t="shared" ref="J3:J14" si="2">IF(D3=G3,0,1)</f>
        <v>1</v>
      </c>
      <c r="K3">
        <f>SUMIF(H3:H43,1)</f>
        <v>5</v>
      </c>
      <c r="L3">
        <f>SUMIF(I3:I43,1)</f>
        <v>5</v>
      </c>
      <c r="M3">
        <f>SUMIF(J3:J43,1)</f>
        <v>10</v>
      </c>
      <c r="N3">
        <f>SUM(K3:M3)</f>
        <v>20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52</v>
      </c>
      <c r="C5" t="s">
        <v>45</v>
      </c>
      <c r="D5" t="s">
        <v>26</v>
      </c>
      <c r="E5" t="s">
        <v>52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27</v>
      </c>
      <c r="C8" t="s">
        <v>45</v>
      </c>
      <c r="D8" t="s">
        <v>26</v>
      </c>
      <c r="E8" t="s">
        <v>27</v>
      </c>
      <c r="F8" t="s">
        <v>45</v>
      </c>
      <c r="G8" t="s">
        <v>46</v>
      </c>
      <c r="H8">
        <f t="shared" si="0"/>
        <v>0</v>
      </c>
      <c r="I8">
        <f t="shared" si="1"/>
        <v>0</v>
      </c>
      <c r="J8">
        <f t="shared" si="2"/>
        <v>1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45</v>
      </c>
      <c r="D10" t="s">
        <v>53</v>
      </c>
      <c r="E10" t="s">
        <v>21</v>
      </c>
      <c r="F10" t="s">
        <v>45</v>
      </c>
      <c r="G10" t="s">
        <v>46</v>
      </c>
      <c r="H10">
        <f t="shared" si="0"/>
        <v>0</v>
      </c>
      <c r="I10">
        <f t="shared" si="1"/>
        <v>0</v>
      </c>
      <c r="J10">
        <f t="shared" si="2"/>
        <v>1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45</v>
      </c>
      <c r="G13" t="s">
        <v>46</v>
      </c>
      <c r="H13">
        <f t="shared" si="0"/>
        <v>0</v>
      </c>
      <c r="I13">
        <f t="shared" si="1"/>
        <v>1</v>
      </c>
      <c r="J13">
        <f t="shared" si="2"/>
        <v>1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ref="H15:H43" si="3">IF(B15=E15,0,1)</f>
        <v>0</v>
      </c>
      <c r="I15">
        <f t="shared" ref="I15:I43" si="4">IF(C15=F15,0,1)</f>
        <v>0</v>
      </c>
      <c r="J15">
        <f t="shared" ref="J15:J43" si="5">IF(D15=G15,0,1)</f>
        <v>0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1:10">
      <c r="A17" s="2" t="s">
        <v>55</v>
      </c>
      <c r="B17" t="s">
        <v>24</v>
      </c>
      <c r="C17" t="s">
        <v>45</v>
      </c>
      <c r="D17" t="s">
        <v>26</v>
      </c>
      <c r="E17" t="s">
        <v>24</v>
      </c>
      <c r="F17" t="s">
        <v>45</v>
      </c>
      <c r="G17" t="s">
        <v>26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24</v>
      </c>
      <c r="C19" t="s">
        <v>25</v>
      </c>
      <c r="D19" t="s">
        <v>26</v>
      </c>
      <c r="E19" t="s">
        <v>24</v>
      </c>
      <c r="F19" t="s">
        <v>25</v>
      </c>
      <c r="G19" t="s">
        <v>26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>
      <c r="A20" s="2" t="s">
        <v>59</v>
      </c>
      <c r="B20" t="s">
        <v>52</v>
      </c>
      <c r="C20" t="s">
        <v>45</v>
      </c>
      <c r="D20" t="s">
        <v>26</v>
      </c>
      <c r="E20" t="s">
        <v>21</v>
      </c>
      <c r="F20" t="s">
        <v>21</v>
      </c>
      <c r="G20" t="s">
        <v>26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>
      <c r="A21" s="2" t="s">
        <v>60</v>
      </c>
      <c r="B21" t="s">
        <v>21</v>
      </c>
      <c r="C21" t="s">
        <v>45</v>
      </c>
      <c r="D21" t="s">
        <v>53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1</v>
      </c>
      <c r="J21">
        <f t="shared" si="5"/>
        <v>1</v>
      </c>
    </row>
    <row r="22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 s="2" t="s">
        <v>62</v>
      </c>
      <c r="B23" t="s">
        <v>21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 s="2" t="s">
        <v>63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1:10">
      <c r="A25" s="2" t="s">
        <v>64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>
      <c r="A26" s="2" t="s">
        <v>65</v>
      </c>
      <c r="B26" t="s">
        <v>21</v>
      </c>
      <c r="C26" t="s">
        <v>45</v>
      </c>
      <c r="D26" t="s">
        <v>53</v>
      </c>
      <c r="E26" t="s">
        <v>21</v>
      </c>
      <c r="F26" t="s">
        <v>45</v>
      </c>
      <c r="G26" t="s">
        <v>46</v>
      </c>
      <c r="H26">
        <f t="shared" si="3"/>
        <v>0</v>
      </c>
      <c r="I26">
        <f t="shared" si="4"/>
        <v>0</v>
      </c>
      <c r="J26">
        <f t="shared" si="5"/>
        <v>1</v>
      </c>
    </row>
    <row r="27" spans="1:10">
      <c r="A27" s="2" t="s">
        <v>66</v>
      </c>
      <c r="B27" t="s">
        <v>21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>
      <c r="A28" s="2" t="s">
        <v>67</v>
      </c>
      <c r="B28" t="s">
        <v>91</v>
      </c>
      <c r="C28" t="s">
        <v>45</v>
      </c>
      <c r="D28" t="s">
        <v>26</v>
      </c>
      <c r="E28" t="s">
        <v>21</v>
      </c>
      <c r="F28" t="s">
        <v>45</v>
      </c>
      <c r="G28" t="s">
        <v>46</v>
      </c>
      <c r="H28">
        <f t="shared" si="3"/>
        <v>1</v>
      </c>
      <c r="I28">
        <f t="shared" si="4"/>
        <v>0</v>
      </c>
      <c r="J28">
        <f t="shared" si="5"/>
        <v>1</v>
      </c>
    </row>
    <row r="29" spans="1:10">
      <c r="A29" s="2" t="s">
        <v>69</v>
      </c>
      <c r="B29" t="s">
        <v>21</v>
      </c>
      <c r="C29" t="s">
        <v>21</v>
      </c>
      <c r="D29" t="s">
        <v>21</v>
      </c>
      <c r="E29" t="s">
        <v>21</v>
      </c>
      <c r="F29" t="s">
        <v>21</v>
      </c>
      <c r="G29" t="s">
        <v>21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>
      <c r="A30" s="2" t="s">
        <v>70</v>
      </c>
      <c r="B30" t="s">
        <v>21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1:10">
      <c r="A31" s="2" t="s">
        <v>71</v>
      </c>
      <c r="B31" t="s">
        <v>90</v>
      </c>
      <c r="C31" t="s">
        <v>25</v>
      </c>
      <c r="D31" t="s">
        <v>53</v>
      </c>
      <c r="E31" t="s">
        <v>21</v>
      </c>
      <c r="F31" t="s">
        <v>21</v>
      </c>
      <c r="G31" t="s">
        <v>21</v>
      </c>
      <c r="H31">
        <f t="shared" si="3"/>
        <v>1</v>
      </c>
      <c r="I31">
        <f t="shared" si="4"/>
        <v>1</v>
      </c>
      <c r="J31">
        <f t="shared" si="5"/>
        <v>1</v>
      </c>
    </row>
    <row r="32" spans="1:10">
      <c r="A32" s="2" t="s">
        <v>72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  <c r="G32" t="s">
        <v>21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>
      <c r="A33" s="2" t="s">
        <v>73</v>
      </c>
      <c r="B33" t="s">
        <v>48</v>
      </c>
      <c r="C33" t="s">
        <v>45</v>
      </c>
      <c r="D33" t="s">
        <v>53</v>
      </c>
      <c r="E33" t="s">
        <v>48</v>
      </c>
      <c r="F33" t="s">
        <v>45</v>
      </c>
      <c r="G33" t="s">
        <v>46</v>
      </c>
      <c r="H33">
        <f t="shared" si="3"/>
        <v>0</v>
      </c>
      <c r="I33">
        <f t="shared" si="4"/>
        <v>0</v>
      </c>
      <c r="J33">
        <f t="shared" si="5"/>
        <v>1</v>
      </c>
    </row>
    <row r="34" spans="1:10">
      <c r="A34" s="2" t="s">
        <v>74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1:10">
      <c r="A35" s="2" t="s">
        <v>75</v>
      </c>
      <c r="B35" t="s">
        <v>24</v>
      </c>
      <c r="C35" t="s">
        <v>45</v>
      </c>
      <c r="D35" t="s">
        <v>26</v>
      </c>
      <c r="E35" t="s">
        <v>24</v>
      </c>
      <c r="F35" t="s">
        <v>45</v>
      </c>
      <c r="G35" t="s">
        <v>26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1:10">
      <c r="A36" s="2" t="s">
        <v>78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1:10">
      <c r="A37" s="2" t="s">
        <v>79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1:10">
      <c r="A38" s="2" t="s">
        <v>80</v>
      </c>
      <c r="B38" t="s">
        <v>90</v>
      </c>
      <c r="C38" t="s">
        <v>25</v>
      </c>
      <c r="D38" t="s">
        <v>53</v>
      </c>
      <c r="E38" t="s">
        <v>21</v>
      </c>
      <c r="F38" t="s">
        <v>21</v>
      </c>
      <c r="G38" t="s">
        <v>21</v>
      </c>
      <c r="H38">
        <f t="shared" si="3"/>
        <v>1</v>
      </c>
      <c r="I38">
        <f t="shared" si="4"/>
        <v>1</v>
      </c>
      <c r="J38">
        <f t="shared" si="5"/>
        <v>1</v>
      </c>
    </row>
    <row r="39" spans="1:10">
      <c r="A39" s="2" t="s">
        <v>82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1:10">
      <c r="A40" s="2" t="s">
        <v>83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1:10">
      <c r="A41" s="2" t="s">
        <v>92</v>
      </c>
      <c r="B41" t="s">
        <v>21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1:10">
      <c r="A42" s="2" t="s">
        <v>93</v>
      </c>
      <c r="B42" t="s">
        <v>21</v>
      </c>
      <c r="C42" t="s">
        <v>21</v>
      </c>
      <c r="D42" t="s">
        <v>21</v>
      </c>
      <c r="E42" t="s">
        <v>21</v>
      </c>
      <c r="F42" t="s">
        <v>21</v>
      </c>
      <c r="G42" t="s">
        <v>21</v>
      </c>
      <c r="H42">
        <f t="shared" si="3"/>
        <v>0</v>
      </c>
      <c r="I42">
        <f t="shared" si="4"/>
        <v>0</v>
      </c>
      <c r="J42">
        <f t="shared" si="5"/>
        <v>0</v>
      </c>
    </row>
    <row r="43" spans="1:10">
      <c r="A43" s="2" t="s">
        <v>94</v>
      </c>
      <c r="B43" t="s">
        <v>49</v>
      </c>
      <c r="C43" t="s">
        <v>45</v>
      </c>
      <c r="D43" t="s">
        <v>46</v>
      </c>
      <c r="E43" t="s">
        <v>49</v>
      </c>
      <c r="F43" t="s">
        <v>45</v>
      </c>
      <c r="G43" t="s">
        <v>46</v>
      </c>
      <c r="H43">
        <f t="shared" si="3"/>
        <v>0</v>
      </c>
      <c r="I43">
        <f t="shared" si="4"/>
        <v>0</v>
      </c>
      <c r="J43">
        <f t="shared" si="5"/>
        <v>0</v>
      </c>
    </row>
  </sheetData>
  <mergeCells count="4">
    <mergeCell ref="B1:D1"/>
    <mergeCell ref="E1:G1"/>
    <mergeCell ref="H2:J2"/>
    <mergeCell ref="K2:N2"/>
  </mergeCells>
  <conditionalFormatting sqref="H3:J3">
    <cfRule type="cellIs" dxfId="0" priority="1" operator="equal">
      <formula>1</formula>
    </cfRule>
  </conditionalFormatting>
  <conditionalFormatting sqref="H4:J43">
    <cfRule type="cellIs" dxfId="0" priority="2" operator="equal">
      <formula>1</formula>
    </cfRule>
  </conditionalFormatting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B9" sqref="B9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1</v>
      </c>
      <c r="N3">
        <f>SUM(K3:M3)</f>
        <v>1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27</v>
      </c>
      <c r="C9" t="s">
        <v>45</v>
      </c>
      <c r="D9" t="s">
        <v>26</v>
      </c>
      <c r="E9" t="s">
        <v>27</v>
      </c>
      <c r="F9" t="s">
        <v>45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1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E13" sqref="A13;B13;E13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53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1</v>
      </c>
      <c r="J3">
        <f t="shared" ref="J3:J15" si="2">IF(D3=G3,0,1)</f>
        <v>1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77</v>
      </c>
      <c r="C12" t="s">
        <v>25</v>
      </c>
      <c r="D12" t="s">
        <v>26</v>
      </c>
      <c r="E12" t="s">
        <v>77</v>
      </c>
      <c r="F12" t="s">
        <v>25</v>
      </c>
      <c r="G12" t="s">
        <v>26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45</v>
      </c>
      <c r="D13" t="s">
        <v>53</v>
      </c>
      <c r="E13" t="s">
        <v>84</v>
      </c>
      <c r="F13" t="s">
        <v>45</v>
      </c>
      <c r="G13" t="s">
        <v>85</v>
      </c>
      <c r="H13">
        <f t="shared" si="0"/>
        <v>1</v>
      </c>
      <c r="I13">
        <f t="shared" si="1"/>
        <v>0</v>
      </c>
      <c r="J13">
        <f t="shared" si="2"/>
        <v>1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5" sqref="E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49</v>
      </c>
      <c r="C3" t="s">
        <v>45</v>
      </c>
      <c r="D3" t="s">
        <v>46</v>
      </c>
      <c r="E3" t="s">
        <v>49</v>
      </c>
      <c r="F3" t="s">
        <v>45</v>
      </c>
      <c r="G3" t="s">
        <v>46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2</v>
      </c>
      <c r="L3">
        <f t="shared" si="3"/>
        <v>1</v>
      </c>
      <c r="M3">
        <f t="shared" si="3"/>
        <v>0</v>
      </c>
      <c r="N3">
        <f>SUM(K3:M3)</f>
        <v>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45</v>
      </c>
      <c r="D8" t="s">
        <v>46</v>
      </c>
      <c r="E8" t="s">
        <v>86</v>
      </c>
      <c r="F8" t="s">
        <v>45</v>
      </c>
      <c r="G8" t="s">
        <v>46</v>
      </c>
      <c r="H8">
        <f t="shared" si="0"/>
        <v>1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87</v>
      </c>
      <c r="C11" t="s">
        <v>25</v>
      </c>
      <c r="D11" t="s">
        <v>26</v>
      </c>
      <c r="E11" t="s">
        <v>86</v>
      </c>
      <c r="F11" t="s">
        <v>45</v>
      </c>
      <c r="G11" t="s">
        <v>26</v>
      </c>
      <c r="H11">
        <f t="shared" si="0"/>
        <v>1</v>
      </c>
      <c r="I11">
        <f t="shared" si="1"/>
        <v>1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3" sqref="A3;B3;E3"/>
    </sheetView>
  </sheetViews>
  <sheetFormatPr defaultColWidth="9" defaultRowHeight="13.5"/>
  <cols>
    <col min="1" max="1" width="6" customWidth="1"/>
    <col min="2" max="2" width="15.12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53</v>
      </c>
      <c r="E3" t="s">
        <v>77</v>
      </c>
      <c r="F3" t="s">
        <v>45</v>
      </c>
      <c r="G3" t="s">
        <v>46</v>
      </c>
      <c r="H3">
        <f t="shared" ref="H3:H15" si="0">IF(B3=E3,0,1)</f>
        <v>1</v>
      </c>
      <c r="I3">
        <f t="shared" ref="I3:I15" si="1">IF(C3=F3,0,1)</f>
        <v>0</v>
      </c>
      <c r="J3">
        <f t="shared" ref="J3:J15" si="2">IF(D3=G3,0,1)</f>
        <v>1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25</v>
      </c>
      <c r="D8" t="s">
        <v>26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1</v>
      </c>
      <c r="J8">
        <f t="shared" si="2"/>
        <v>1</v>
      </c>
    </row>
    <row r="9" customFormat="1" spans="1:10">
      <c r="A9" s="2" t="s">
        <v>32</v>
      </c>
      <c r="B9" t="s">
        <v>24</v>
      </c>
      <c r="C9" t="s">
        <v>45</v>
      </c>
      <c r="D9" t="s">
        <v>26</v>
      </c>
      <c r="E9" t="s">
        <v>24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G23" sqref="G23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53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1</v>
      </c>
      <c r="J3">
        <f t="shared" ref="J3:J15" si="2">IF(D3=G3,0,1)</f>
        <v>1</v>
      </c>
      <c r="K3">
        <f t="shared" ref="K3:M3" si="3">SUMIF(H3:H15,1)</f>
        <v>2</v>
      </c>
      <c r="L3">
        <f t="shared" si="3"/>
        <v>4</v>
      </c>
      <c r="M3">
        <f t="shared" si="3"/>
        <v>6</v>
      </c>
      <c r="N3">
        <f>SUM(K3:M3)</f>
        <v>12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48</v>
      </c>
      <c r="C5" t="s">
        <v>21</v>
      </c>
      <c r="D5" t="s">
        <v>26</v>
      </c>
      <c r="E5" t="s">
        <v>48</v>
      </c>
      <c r="F5" t="s">
        <v>45</v>
      </c>
      <c r="G5" t="s">
        <v>46</v>
      </c>
      <c r="H5">
        <f t="shared" si="0"/>
        <v>0</v>
      </c>
      <c r="I5">
        <f t="shared" si="1"/>
        <v>1</v>
      </c>
      <c r="J5">
        <f t="shared" si="2"/>
        <v>1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27</v>
      </c>
      <c r="C7" t="s">
        <v>25</v>
      </c>
      <c r="D7" t="s">
        <v>26</v>
      </c>
      <c r="E7" t="s">
        <v>27</v>
      </c>
      <c r="F7" t="s">
        <v>25</v>
      </c>
      <c r="G7" t="s">
        <v>46</v>
      </c>
      <c r="H7">
        <f t="shared" si="0"/>
        <v>0</v>
      </c>
      <c r="I7">
        <f t="shared" si="1"/>
        <v>0</v>
      </c>
      <c r="J7">
        <f t="shared" si="2"/>
        <v>1</v>
      </c>
    </row>
    <row r="8" customFormat="1" spans="1:10">
      <c r="A8" s="2" t="s">
        <v>31</v>
      </c>
      <c r="B8" t="s">
        <v>27</v>
      </c>
      <c r="C8" t="s">
        <v>45</v>
      </c>
      <c r="D8" t="s">
        <v>26</v>
      </c>
      <c r="E8" t="s">
        <v>27</v>
      </c>
      <c r="F8" t="s">
        <v>45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86</v>
      </c>
      <c r="F9" t="s">
        <v>45</v>
      </c>
      <c r="G9" t="s">
        <v>26</v>
      </c>
      <c r="H9">
        <f t="shared" si="0"/>
        <v>1</v>
      </c>
      <c r="I9">
        <f t="shared" si="1"/>
        <v>1</v>
      </c>
      <c r="J9">
        <f t="shared" si="2"/>
        <v>1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27</v>
      </c>
      <c r="C12" t="s">
        <v>25</v>
      </c>
      <c r="D12" t="s">
        <v>26</v>
      </c>
      <c r="E12" t="s">
        <v>27</v>
      </c>
      <c r="F12" t="s">
        <v>25</v>
      </c>
      <c r="G12" t="s">
        <v>26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48</v>
      </c>
      <c r="C13" t="s">
        <v>25</v>
      </c>
      <c r="D13" t="s">
        <v>26</v>
      </c>
      <c r="E13" t="s">
        <v>48</v>
      </c>
      <c r="F13" t="s">
        <v>25</v>
      </c>
      <c r="G13" t="s">
        <v>46</v>
      </c>
      <c r="H13">
        <f t="shared" si="0"/>
        <v>0</v>
      </c>
      <c r="I13">
        <f t="shared" si="1"/>
        <v>0</v>
      </c>
      <c r="J13">
        <f t="shared" si="2"/>
        <v>1</v>
      </c>
    </row>
    <row r="14" customFormat="1" spans="1:10">
      <c r="A14" s="2" t="s">
        <v>38</v>
      </c>
      <c r="B14" t="s">
        <v>30</v>
      </c>
      <c r="C14" t="s">
        <v>21</v>
      </c>
      <c r="D14" t="s">
        <v>21</v>
      </c>
      <c r="E14" t="s">
        <v>86</v>
      </c>
      <c r="F14" t="s">
        <v>45</v>
      </c>
      <c r="G14" t="s">
        <v>46</v>
      </c>
      <c r="H14">
        <f t="shared" si="0"/>
        <v>1</v>
      </c>
      <c r="I14">
        <f t="shared" si="1"/>
        <v>1</v>
      </c>
      <c r="J14">
        <f t="shared" si="2"/>
        <v>1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J15" sqref="H3:J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0</v>
      </c>
      <c r="N3">
        <f>SUM(K3:M3)</f>
        <v>0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24</v>
      </c>
      <c r="C6" t="s">
        <v>45</v>
      </c>
      <c r="D6" t="s">
        <v>46</v>
      </c>
      <c r="E6" t="s">
        <v>24</v>
      </c>
      <c r="F6" t="s">
        <v>45</v>
      </c>
      <c r="G6" t="s">
        <v>46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45</v>
      </c>
      <c r="D9" t="s">
        <v>46</v>
      </c>
      <c r="E9" t="s">
        <v>21</v>
      </c>
      <c r="F9" t="s">
        <v>45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E5" sqref="A5;B5;E5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77</v>
      </c>
      <c r="C3" t="s">
        <v>45</v>
      </c>
      <c r="D3" t="s">
        <v>26</v>
      </c>
      <c r="E3" t="s">
        <v>77</v>
      </c>
      <c r="F3" t="s">
        <v>45</v>
      </c>
      <c r="G3" t="s">
        <v>26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>SUMIF(H3:H22,1)</f>
        <v>7</v>
      </c>
      <c r="L3">
        <f>SUMIF(I3:I22,1)</f>
        <v>6</v>
      </c>
      <c r="M3">
        <f>SUMIF(J3:J22,1)</f>
        <v>7</v>
      </c>
      <c r="N3">
        <f>SUM(K3:M3)</f>
        <v>20</v>
      </c>
    </row>
    <row r="4" customFormat="1" spans="1:10">
      <c r="A4" s="2" t="s">
        <v>22</v>
      </c>
      <c r="B4" t="s">
        <v>21</v>
      </c>
      <c r="C4" t="s">
        <v>45</v>
      </c>
      <c r="D4" t="s">
        <v>26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1</v>
      </c>
      <c r="J4">
        <f t="shared" si="2"/>
        <v>1</v>
      </c>
    </row>
    <row r="5" customFormat="1" spans="1:10">
      <c r="A5" s="2" t="s">
        <v>23</v>
      </c>
      <c r="B5" t="s">
        <v>21</v>
      </c>
      <c r="C5" t="s">
        <v>25</v>
      </c>
      <c r="D5" t="s">
        <v>46</v>
      </c>
      <c r="E5" t="s">
        <v>86</v>
      </c>
      <c r="F5" t="s">
        <v>45</v>
      </c>
      <c r="G5" t="s">
        <v>21</v>
      </c>
      <c r="H5">
        <f t="shared" si="0"/>
        <v>1</v>
      </c>
      <c r="I5">
        <f t="shared" si="1"/>
        <v>1</v>
      </c>
      <c r="J5">
        <f t="shared" si="2"/>
        <v>1</v>
      </c>
    </row>
    <row r="6" customFormat="1" spans="1:10">
      <c r="A6" s="2" t="s">
        <v>28</v>
      </c>
      <c r="B6" t="s">
        <v>24</v>
      </c>
      <c r="C6" t="s">
        <v>45</v>
      </c>
      <c r="D6" t="s">
        <v>26</v>
      </c>
      <c r="E6" t="s">
        <v>21</v>
      </c>
      <c r="F6" t="s">
        <v>21</v>
      </c>
      <c r="G6" t="s">
        <v>21</v>
      </c>
      <c r="H6">
        <f t="shared" si="0"/>
        <v>1</v>
      </c>
      <c r="I6">
        <f t="shared" si="1"/>
        <v>1</v>
      </c>
      <c r="J6">
        <f t="shared" si="2"/>
        <v>1</v>
      </c>
    </row>
    <row r="7" customFormat="1" spans="1:10">
      <c r="A7" s="2" t="s">
        <v>29</v>
      </c>
      <c r="B7" t="s">
        <v>77</v>
      </c>
      <c r="C7" t="s">
        <v>45</v>
      </c>
      <c r="D7" t="s">
        <v>26</v>
      </c>
      <c r="E7" t="s">
        <v>50</v>
      </c>
      <c r="F7" t="s">
        <v>45</v>
      </c>
      <c r="G7" t="s">
        <v>26</v>
      </c>
      <c r="H7">
        <f t="shared" si="0"/>
        <v>1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49</v>
      </c>
      <c r="C8" t="s">
        <v>45</v>
      </c>
      <c r="D8" t="s">
        <v>26</v>
      </c>
      <c r="E8" t="s">
        <v>51</v>
      </c>
      <c r="F8" t="s">
        <v>45</v>
      </c>
      <c r="G8" t="s">
        <v>26</v>
      </c>
      <c r="H8">
        <f t="shared" si="0"/>
        <v>1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49</v>
      </c>
      <c r="C9" t="s">
        <v>45</v>
      </c>
      <c r="D9" t="s">
        <v>46</v>
      </c>
      <c r="E9" t="s">
        <v>49</v>
      </c>
      <c r="F9" t="s">
        <v>45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25</v>
      </c>
      <c r="D11" t="s">
        <v>53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1</v>
      </c>
      <c r="J11">
        <f t="shared" si="2"/>
        <v>1</v>
      </c>
    </row>
    <row r="12" customFormat="1" spans="1:10">
      <c r="A12" s="2" t="s">
        <v>36</v>
      </c>
      <c r="B12" t="s">
        <v>24</v>
      </c>
      <c r="C12" t="s">
        <v>45</v>
      </c>
      <c r="D12" t="s">
        <v>26</v>
      </c>
      <c r="E12" t="s">
        <v>24</v>
      </c>
      <c r="F12" t="s">
        <v>45</v>
      </c>
      <c r="G12" t="s">
        <v>26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45</v>
      </c>
      <c r="D14" t="s">
        <v>53</v>
      </c>
      <c r="E14" t="s">
        <v>86</v>
      </c>
      <c r="F14" t="s">
        <v>45</v>
      </c>
      <c r="G14" t="s">
        <v>46</v>
      </c>
      <c r="H14">
        <f t="shared" si="0"/>
        <v>1</v>
      </c>
      <c r="I14">
        <f t="shared" si="1"/>
        <v>0</v>
      </c>
      <c r="J14">
        <f t="shared" si="2"/>
        <v>1</v>
      </c>
    </row>
    <row r="15" customFormat="1" spans="1:10">
      <c r="A15" s="2" t="s">
        <v>39</v>
      </c>
      <c r="B15" t="s">
        <v>77</v>
      </c>
      <c r="C15" t="s">
        <v>45</v>
      </c>
      <c r="D15" t="s">
        <v>46</v>
      </c>
      <c r="E15" t="s">
        <v>77</v>
      </c>
      <c r="F15" t="s">
        <v>45</v>
      </c>
      <c r="G15" t="s">
        <v>46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s="2" t="s">
        <v>54</v>
      </c>
      <c r="B16" t="s">
        <v>77</v>
      </c>
      <c r="C16" t="s">
        <v>25</v>
      </c>
      <c r="D16" t="s">
        <v>26</v>
      </c>
      <c r="E16" t="s">
        <v>21</v>
      </c>
      <c r="F16" t="s">
        <v>21</v>
      </c>
      <c r="G16" t="s">
        <v>21</v>
      </c>
      <c r="H16">
        <f t="shared" ref="H16:H22" si="3">IF(B16=E16,0,1)</f>
        <v>1</v>
      </c>
      <c r="I16">
        <f t="shared" ref="I16:I22" si="4">IF(C16=F16,0,1)</f>
        <v>1</v>
      </c>
      <c r="J16">
        <f t="shared" ref="J16:J22" si="5">IF(D16=G16,0,1)</f>
        <v>1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77</v>
      </c>
      <c r="F17" t="s">
        <v>25</v>
      </c>
      <c r="G17" t="s">
        <v>26</v>
      </c>
      <c r="H17">
        <f t="shared" si="3"/>
        <v>1</v>
      </c>
      <c r="I17">
        <f t="shared" si="4"/>
        <v>1</v>
      </c>
      <c r="J17">
        <f t="shared" si="5"/>
        <v>1</v>
      </c>
    </row>
    <row r="18" spans="1:10">
      <c r="A18" s="2" t="s">
        <v>56</v>
      </c>
      <c r="B18" t="s">
        <v>50</v>
      </c>
      <c r="C18" t="s">
        <v>25</v>
      </c>
      <c r="D18" t="s">
        <v>26</v>
      </c>
      <c r="E18" t="s">
        <v>50</v>
      </c>
      <c r="F18" t="s">
        <v>25</v>
      </c>
      <c r="G18" t="s">
        <v>26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51</v>
      </c>
      <c r="C19" t="s">
        <v>45</v>
      </c>
      <c r="D19" t="s">
        <v>26</v>
      </c>
      <c r="E19" t="s">
        <v>51</v>
      </c>
      <c r="F19" t="s">
        <v>45</v>
      </c>
      <c r="G19" t="s">
        <v>26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>
      <c r="A20" s="2" t="s">
        <v>59</v>
      </c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>
      <c r="A21" s="2" t="s">
        <v>60</v>
      </c>
      <c r="B21" t="s">
        <v>77</v>
      </c>
      <c r="C21" t="s">
        <v>25</v>
      </c>
      <c r="D21" t="s">
        <v>26</v>
      </c>
      <c r="E21" t="s">
        <v>77</v>
      </c>
      <c r="F21" t="s">
        <v>25</v>
      </c>
      <c r="G21" t="s">
        <v>26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</sheetData>
  <mergeCells count="4">
    <mergeCell ref="B1:D1"/>
    <mergeCell ref="E1:G1"/>
    <mergeCell ref="H2:J2"/>
    <mergeCell ref="K2:N2"/>
  </mergeCells>
  <conditionalFormatting sqref="H3:J22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G19" sqref="G19"/>
    </sheetView>
  </sheetViews>
  <sheetFormatPr defaultColWidth="9" defaultRowHeight="13.5"/>
  <cols>
    <col min="1" max="1" width="6" customWidth="1"/>
    <col min="2" max="2" width="14.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22" si="0">IF(B3=E3,0,1)</f>
        <v>0</v>
      </c>
      <c r="I3">
        <f t="shared" ref="I3:I22" si="1">IF(C3=F3,0,1)</f>
        <v>0</v>
      </c>
      <c r="J3">
        <f t="shared" ref="J3:J22" si="2">IF(D3=G3,0,1)</f>
        <v>0</v>
      </c>
      <c r="K3">
        <f t="shared" ref="K3:M3" si="3">SUMIF(H3:H15,1)</f>
        <v>2</v>
      </c>
      <c r="L3">
        <f t="shared" si="3"/>
        <v>4</v>
      </c>
      <c r="M3">
        <f t="shared" si="3"/>
        <v>5</v>
      </c>
      <c r="N3">
        <f>SUM(K3:M3)</f>
        <v>11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26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96</v>
      </c>
      <c r="F6" t="s">
        <v>45</v>
      </c>
      <c r="G6" t="s">
        <v>26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>
      <c r="A7" s="2" t="s">
        <v>29</v>
      </c>
      <c r="B7" t="s">
        <v>77</v>
      </c>
      <c r="C7" t="s">
        <v>25</v>
      </c>
      <c r="D7" t="s">
        <v>46</v>
      </c>
      <c r="E7" t="s">
        <v>77</v>
      </c>
      <c r="F7" t="s">
        <v>45</v>
      </c>
      <c r="G7" t="s">
        <v>26</v>
      </c>
      <c r="H7">
        <f t="shared" si="0"/>
        <v>0</v>
      </c>
      <c r="I7">
        <f t="shared" si="1"/>
        <v>1</v>
      </c>
      <c r="J7">
        <f t="shared" si="2"/>
        <v>1</v>
      </c>
    </row>
    <row r="8" spans="1:10">
      <c r="A8" s="2" t="s">
        <v>31</v>
      </c>
      <c r="B8" t="s">
        <v>27</v>
      </c>
      <c r="C8" t="s">
        <v>45</v>
      </c>
      <c r="D8" t="s">
        <v>26</v>
      </c>
      <c r="E8" t="s">
        <v>27</v>
      </c>
      <c r="F8" t="s">
        <v>45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25</v>
      </c>
      <c r="D9" t="s">
        <v>53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1</v>
      </c>
      <c r="J9">
        <f t="shared" si="2"/>
        <v>1</v>
      </c>
    </row>
    <row r="10" spans="1:10">
      <c r="A10" s="2" t="s">
        <v>34</v>
      </c>
      <c r="B10" t="s">
        <v>24</v>
      </c>
      <c r="C10" t="s">
        <v>45</v>
      </c>
      <c r="D10" t="s">
        <v>26</v>
      </c>
      <c r="E10" t="s">
        <v>24</v>
      </c>
      <c r="F10" t="s">
        <v>45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27</v>
      </c>
      <c r="C12" t="s">
        <v>45</v>
      </c>
      <c r="D12" t="s">
        <v>26</v>
      </c>
      <c r="E12" t="s">
        <v>27</v>
      </c>
      <c r="F12" t="s">
        <v>45</v>
      </c>
      <c r="G12" t="s">
        <v>26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86</v>
      </c>
      <c r="F15" t="s">
        <v>45</v>
      </c>
      <c r="G15" t="s">
        <v>46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11" sqref="B11;E11;A11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97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1</v>
      </c>
      <c r="N3">
        <f>SUM(K3:M3)</f>
        <v>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87</v>
      </c>
      <c r="F11" t="s">
        <v>45</v>
      </c>
      <c r="G11" t="s">
        <v>46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E19" sqref="A3;B3;E3;A19;B19;E19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5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25</v>
      </c>
      <c r="D3" t="s">
        <v>46</v>
      </c>
      <c r="E3" t="s">
        <v>49</v>
      </c>
      <c r="F3" t="s">
        <v>25</v>
      </c>
      <c r="G3" t="s">
        <v>46</v>
      </c>
      <c r="H3">
        <f t="shared" ref="H3:H19" si="0">IF(B3=E3,0,1)</f>
        <v>1</v>
      </c>
      <c r="I3">
        <f t="shared" ref="I3:I19" si="1">IF(C3=F3,0,1)</f>
        <v>0</v>
      </c>
      <c r="J3">
        <f t="shared" ref="J3:J19" si="2">IF(D3=G3,0,1)</f>
        <v>0</v>
      </c>
      <c r="K3">
        <f>SUMIF(H3:H19,1)</f>
        <v>2</v>
      </c>
      <c r="L3">
        <f>SUMIF(I3:I19,1)</f>
        <v>1</v>
      </c>
      <c r="M3">
        <f>SUMIF(J3:J19,1)</f>
        <v>1</v>
      </c>
      <c r="N3">
        <f>SUM(K3:M3)</f>
        <v>4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77</v>
      </c>
      <c r="C9" t="s">
        <v>25</v>
      </c>
      <c r="D9" t="s">
        <v>26</v>
      </c>
      <c r="E9" t="s">
        <v>77</v>
      </c>
      <c r="F9" t="s">
        <v>25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si="0"/>
        <v>0</v>
      </c>
      <c r="I16">
        <f t="shared" si="1"/>
        <v>0</v>
      </c>
      <c r="J16">
        <f t="shared" si="2"/>
        <v>0</v>
      </c>
    </row>
    <row r="17" customFormat="1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0"/>
        <v>0</v>
      </c>
      <c r="I17">
        <f t="shared" si="1"/>
        <v>0</v>
      </c>
      <c r="J17">
        <f t="shared" si="2"/>
        <v>0</v>
      </c>
    </row>
    <row r="18" customFormat="1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0"/>
        <v>0</v>
      </c>
      <c r="I18">
        <f t="shared" si="1"/>
        <v>0</v>
      </c>
      <c r="J18">
        <f t="shared" si="2"/>
        <v>0</v>
      </c>
    </row>
    <row r="19" customFormat="1" spans="1:10">
      <c r="A19" s="2" t="s">
        <v>58</v>
      </c>
      <c r="B19" t="s">
        <v>21</v>
      </c>
      <c r="C19" t="s">
        <v>21</v>
      </c>
      <c r="D19" t="s">
        <v>21</v>
      </c>
      <c r="E19" t="s">
        <v>77</v>
      </c>
      <c r="F19" t="s">
        <v>25</v>
      </c>
      <c r="G19" t="s">
        <v>26</v>
      </c>
      <c r="H19">
        <f t="shared" si="0"/>
        <v>1</v>
      </c>
      <c r="I19">
        <f t="shared" si="1"/>
        <v>1</v>
      </c>
      <c r="J19">
        <f t="shared" si="2"/>
        <v>1</v>
      </c>
    </row>
    <row r="20" customFormat="1" spans="1:1">
      <c r="A20" s="2"/>
    </row>
    <row r="21" customFormat="1" spans="1:1">
      <c r="A21" s="2"/>
    </row>
    <row r="22" customFormat="1" spans="1:1">
      <c r="A22" s="2"/>
    </row>
  </sheetData>
  <mergeCells count="4">
    <mergeCell ref="B1:D1"/>
    <mergeCell ref="E1:G1"/>
    <mergeCell ref="H2:J2"/>
    <mergeCell ref="K2:N2"/>
  </mergeCells>
  <conditionalFormatting sqref="H3:J19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E4" sqref="E12;B12;A12;A4;B4;E4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2</v>
      </c>
      <c r="L3">
        <f t="shared" si="3"/>
        <v>1</v>
      </c>
      <c r="M3">
        <f t="shared" si="3"/>
        <v>2</v>
      </c>
      <c r="N3">
        <f>SUM(K3:M3)</f>
        <v>5</v>
      </c>
    </row>
    <row r="4" spans="1:10">
      <c r="A4" s="2" t="s">
        <v>22</v>
      </c>
      <c r="B4" t="s">
        <v>77</v>
      </c>
      <c r="C4" t="s">
        <v>25</v>
      </c>
      <c r="D4" t="s">
        <v>26</v>
      </c>
      <c r="E4" t="s">
        <v>49</v>
      </c>
      <c r="F4" t="s">
        <v>25</v>
      </c>
      <c r="G4" t="s">
        <v>46</v>
      </c>
      <c r="H4">
        <f t="shared" si="0"/>
        <v>1</v>
      </c>
      <c r="I4">
        <f t="shared" si="1"/>
        <v>0</v>
      </c>
      <c r="J4">
        <f t="shared" si="2"/>
        <v>1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27</v>
      </c>
      <c r="C9" t="s">
        <v>45</v>
      </c>
      <c r="D9" t="s">
        <v>26</v>
      </c>
      <c r="E9" t="s">
        <v>27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77</v>
      </c>
      <c r="C12" t="s">
        <v>25</v>
      </c>
      <c r="D12" t="s">
        <v>26</v>
      </c>
      <c r="E12" t="s">
        <v>49</v>
      </c>
      <c r="F12" t="s">
        <v>45</v>
      </c>
      <c r="G12" t="s">
        <v>46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>
      <c r="A13" s="2" t="s">
        <v>37</v>
      </c>
      <c r="B13" t="s">
        <v>27</v>
      </c>
      <c r="C13" t="s">
        <v>25</v>
      </c>
      <c r="D13" t="s">
        <v>26</v>
      </c>
      <c r="E13" t="s">
        <v>27</v>
      </c>
      <c r="F13" t="s">
        <v>25</v>
      </c>
      <c r="G13" t="s">
        <v>26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27</v>
      </c>
      <c r="C14" t="s">
        <v>45</v>
      </c>
      <c r="D14" t="s">
        <v>26</v>
      </c>
      <c r="E14" t="s">
        <v>27</v>
      </c>
      <c r="F14" t="s">
        <v>45</v>
      </c>
      <c r="G14" t="s">
        <v>26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E7" sqref="B7;A7;E7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24</v>
      </c>
      <c r="C3" t="s">
        <v>45</v>
      </c>
      <c r="D3" t="s">
        <v>26</v>
      </c>
      <c r="E3" t="s">
        <v>24</v>
      </c>
      <c r="F3" t="s">
        <v>45</v>
      </c>
      <c r="G3" t="s">
        <v>26</v>
      </c>
      <c r="H3">
        <f t="shared" ref="H3:H17" si="0">IF(B3=E3,0,1)</f>
        <v>0</v>
      </c>
      <c r="I3">
        <f t="shared" ref="I3:I17" si="1">IF(C3=F3,0,1)</f>
        <v>0</v>
      </c>
      <c r="J3">
        <f t="shared" ref="J3:J17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3</v>
      </c>
      <c r="N3">
        <f>SUM(K3:M3)</f>
        <v>5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24</v>
      </c>
      <c r="C5" t="s">
        <v>45</v>
      </c>
      <c r="D5" t="s">
        <v>26</v>
      </c>
      <c r="E5" t="s">
        <v>24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45</v>
      </c>
      <c r="D6" t="s">
        <v>26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1</v>
      </c>
      <c r="J6">
        <f t="shared" si="2"/>
        <v>1</v>
      </c>
    </row>
    <row r="7" spans="1:10">
      <c r="A7" s="2" t="s">
        <v>29</v>
      </c>
      <c r="B7" t="s">
        <v>77</v>
      </c>
      <c r="C7" t="s">
        <v>45</v>
      </c>
      <c r="D7" t="s">
        <v>26</v>
      </c>
      <c r="E7" t="s">
        <v>49</v>
      </c>
      <c r="F7" t="s">
        <v>45</v>
      </c>
      <c r="G7" t="s">
        <v>46</v>
      </c>
      <c r="H7">
        <f t="shared" si="0"/>
        <v>1</v>
      </c>
      <c r="I7">
        <f t="shared" si="1"/>
        <v>0</v>
      </c>
      <c r="J7">
        <f t="shared" si="2"/>
        <v>1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98</v>
      </c>
      <c r="C9" t="s">
        <v>25</v>
      </c>
      <c r="D9" t="s">
        <v>26</v>
      </c>
      <c r="E9" t="s">
        <v>98</v>
      </c>
      <c r="F9" t="s">
        <v>25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53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1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s="2" t="s">
        <v>54</v>
      </c>
      <c r="B16" t="s">
        <v>87</v>
      </c>
      <c r="C16" t="s">
        <v>25</v>
      </c>
      <c r="D16" t="s">
        <v>26</v>
      </c>
      <c r="E16" t="s">
        <v>87</v>
      </c>
      <c r="F16" t="s">
        <v>25</v>
      </c>
      <c r="G16" t="s">
        <v>26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>
      <c r="A17" s="2" t="s">
        <v>55</v>
      </c>
      <c r="B17" t="s">
        <v>98</v>
      </c>
      <c r="C17" t="s">
        <v>25</v>
      </c>
      <c r="D17" t="s">
        <v>26</v>
      </c>
      <c r="E17" t="s">
        <v>98</v>
      </c>
      <c r="F17" t="s">
        <v>25</v>
      </c>
      <c r="G17" t="s">
        <v>26</v>
      </c>
      <c r="H17">
        <f t="shared" si="0"/>
        <v>0</v>
      </c>
      <c r="I17">
        <f t="shared" si="1"/>
        <v>0</v>
      </c>
      <c r="J17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7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E13" sqref="E7;B7;A7;A13;B13;E13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30</v>
      </c>
      <c r="C3" t="s">
        <v>45</v>
      </c>
      <c r="D3" t="s">
        <v>53</v>
      </c>
      <c r="E3" t="s">
        <v>30</v>
      </c>
      <c r="F3" t="s">
        <v>45</v>
      </c>
      <c r="G3" t="s">
        <v>46</v>
      </c>
      <c r="H3">
        <f t="shared" ref="H3:H17" si="0">IF(B3=E3,0,1)</f>
        <v>0</v>
      </c>
      <c r="I3">
        <f t="shared" ref="I3:I17" si="1">IF(C3=F3,0,1)</f>
        <v>0</v>
      </c>
      <c r="J3">
        <f t="shared" ref="J3:J17" si="2">IF(D3=G3,0,1)</f>
        <v>1</v>
      </c>
      <c r="K3">
        <f t="shared" ref="K3:M3" si="3">SUMIF(H3:H15,1)</f>
        <v>2</v>
      </c>
      <c r="L3">
        <f t="shared" si="3"/>
        <v>1</v>
      </c>
      <c r="M3">
        <f t="shared" si="3"/>
        <v>4</v>
      </c>
      <c r="N3">
        <f>SUM(K3:M3)</f>
        <v>7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24</v>
      </c>
      <c r="C5" t="s">
        <v>45</v>
      </c>
      <c r="D5" t="s">
        <v>26</v>
      </c>
      <c r="E5" t="s">
        <v>24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26</v>
      </c>
      <c r="E7" t="s">
        <v>27</v>
      </c>
      <c r="F7" t="s">
        <v>25</v>
      </c>
      <c r="G7" t="s">
        <v>26</v>
      </c>
      <c r="H7">
        <f t="shared" si="0"/>
        <v>1</v>
      </c>
      <c r="I7">
        <f t="shared" si="1"/>
        <v>1</v>
      </c>
      <c r="J7">
        <f t="shared" si="2"/>
        <v>0</v>
      </c>
    </row>
    <row r="8" customFormat="1" spans="1:10">
      <c r="A8" s="2" t="s">
        <v>31</v>
      </c>
      <c r="B8" t="s">
        <v>48</v>
      </c>
      <c r="C8" t="s">
        <v>45</v>
      </c>
      <c r="D8" t="s">
        <v>26</v>
      </c>
      <c r="E8" t="s">
        <v>48</v>
      </c>
      <c r="F8" t="s">
        <v>45</v>
      </c>
      <c r="G8" t="s">
        <v>46</v>
      </c>
      <c r="H8">
        <f t="shared" si="0"/>
        <v>0</v>
      </c>
      <c r="I8">
        <f t="shared" si="1"/>
        <v>0</v>
      </c>
      <c r="J8">
        <f t="shared" si="2"/>
        <v>1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26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1</v>
      </c>
    </row>
    <row r="13" customFormat="1" spans="1:10">
      <c r="A13" s="2" t="s">
        <v>37</v>
      </c>
      <c r="B13" t="s">
        <v>68</v>
      </c>
      <c r="C13" t="s">
        <v>25</v>
      </c>
      <c r="D13" t="s">
        <v>26</v>
      </c>
      <c r="E13" t="s">
        <v>87</v>
      </c>
      <c r="F13" t="s">
        <v>25</v>
      </c>
      <c r="G13" t="s">
        <v>46</v>
      </c>
      <c r="H13">
        <f t="shared" si="0"/>
        <v>1</v>
      </c>
      <c r="I13">
        <f t="shared" si="1"/>
        <v>0</v>
      </c>
      <c r="J13">
        <f t="shared" si="2"/>
        <v>1</v>
      </c>
    </row>
    <row r="14" customFormat="1" spans="1:10">
      <c r="A14" s="2" t="s">
        <v>38</v>
      </c>
      <c r="B14" t="s">
        <v>27</v>
      </c>
      <c r="C14" t="s">
        <v>45</v>
      </c>
      <c r="D14" t="s">
        <v>26</v>
      </c>
      <c r="E14" t="s">
        <v>27</v>
      </c>
      <c r="F14" t="s">
        <v>45</v>
      </c>
      <c r="G14" t="s">
        <v>26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">
      <c r="A16" s="2"/>
    </row>
    <row r="17" customFormat="1" spans="1:1">
      <c r="A17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E13" sqref="A13;B13;E13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51</v>
      </c>
      <c r="C3" t="s">
        <v>45</v>
      </c>
      <c r="D3" t="s">
        <v>26</v>
      </c>
      <c r="E3" t="s">
        <v>51</v>
      </c>
      <c r="F3" t="s">
        <v>45</v>
      </c>
      <c r="G3" t="s">
        <v>46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1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51</v>
      </c>
      <c r="C5" t="s">
        <v>45</v>
      </c>
      <c r="D5" t="s">
        <v>26</v>
      </c>
      <c r="E5" t="s">
        <v>51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27</v>
      </c>
      <c r="F13" t="s">
        <v>45</v>
      </c>
      <c r="G13" t="s">
        <v>46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>
      <c r="A14" s="2" t="s">
        <v>38</v>
      </c>
      <c r="B14" t="s">
        <v>48</v>
      </c>
      <c r="C14" t="s">
        <v>45</v>
      </c>
      <c r="D14" t="s">
        <v>46</v>
      </c>
      <c r="E14" t="s">
        <v>48</v>
      </c>
      <c r="F14" t="s">
        <v>45</v>
      </c>
      <c r="G14" t="s">
        <v>46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7" sqref="B7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27</v>
      </c>
      <c r="C3" t="s">
        <v>45</v>
      </c>
      <c r="D3" t="s">
        <v>26</v>
      </c>
      <c r="E3" t="s">
        <v>27</v>
      </c>
      <c r="F3" t="s">
        <v>45</v>
      </c>
      <c r="G3" t="s">
        <v>26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3</v>
      </c>
      <c r="N3">
        <f>SUM(K3:M3)</f>
        <v>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77</v>
      </c>
      <c r="C7" t="s">
        <v>45</v>
      </c>
      <c r="D7" t="s">
        <v>26</v>
      </c>
      <c r="E7" t="s">
        <v>77</v>
      </c>
      <c r="F7" t="s">
        <v>45</v>
      </c>
      <c r="G7" t="s">
        <v>46</v>
      </c>
      <c r="H7">
        <f t="shared" si="0"/>
        <v>0</v>
      </c>
      <c r="I7">
        <f t="shared" si="1"/>
        <v>0</v>
      </c>
      <c r="J7">
        <f t="shared" si="2"/>
        <v>1</v>
      </c>
    </row>
    <row r="8" spans="1:10">
      <c r="A8" s="2" t="s">
        <v>31</v>
      </c>
      <c r="B8" t="s">
        <v>27</v>
      </c>
      <c r="C8" t="s">
        <v>25</v>
      </c>
      <c r="D8" t="s">
        <v>46</v>
      </c>
      <c r="E8" t="s">
        <v>27</v>
      </c>
      <c r="F8" t="s">
        <v>25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1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45</v>
      </c>
      <c r="D11" t="s">
        <v>26</v>
      </c>
      <c r="E11" t="s">
        <v>21</v>
      </c>
      <c r="F11" t="s">
        <v>45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13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J15" sqref="H3:J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0</v>
      </c>
      <c r="L3">
        <f t="shared" si="3"/>
        <v>1</v>
      </c>
      <c r="M3">
        <f t="shared" si="3"/>
        <v>1</v>
      </c>
      <c r="N3">
        <f>SUM(K3:M3)</f>
        <v>2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49</v>
      </c>
      <c r="C5" t="s">
        <v>45</v>
      </c>
      <c r="D5" t="s">
        <v>26</v>
      </c>
      <c r="E5" t="s">
        <v>49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49</v>
      </c>
      <c r="C9" t="s">
        <v>45</v>
      </c>
      <c r="D9" t="s">
        <v>46</v>
      </c>
      <c r="E9" t="s">
        <v>49</v>
      </c>
      <c r="F9" t="s">
        <v>45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27</v>
      </c>
      <c r="C10" t="s">
        <v>25</v>
      </c>
      <c r="D10" t="s">
        <v>26</v>
      </c>
      <c r="E10" t="s">
        <v>27</v>
      </c>
      <c r="F10" t="s">
        <v>25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24</v>
      </c>
      <c r="C13" t="s">
        <v>25</v>
      </c>
      <c r="D13" t="s">
        <v>26</v>
      </c>
      <c r="E13" t="s">
        <v>24</v>
      </c>
      <c r="F13" t="s">
        <v>25</v>
      </c>
      <c r="G13" t="s">
        <v>26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25</v>
      </c>
      <c r="D14" t="s">
        <v>26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1</v>
      </c>
      <c r="J14">
        <f t="shared" si="2"/>
        <v>1</v>
      </c>
    </row>
    <row r="15" spans="1:10">
      <c r="A15" s="2" t="s">
        <v>39</v>
      </c>
      <c r="B15" t="s">
        <v>27</v>
      </c>
      <c r="C15" t="s">
        <v>25</v>
      </c>
      <c r="D15" t="s">
        <v>26</v>
      </c>
      <c r="E15" t="s">
        <v>27</v>
      </c>
      <c r="F15" t="s">
        <v>25</v>
      </c>
      <c r="G15" t="s">
        <v>26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H16" sqref="H16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1</v>
      </c>
      <c r="N3">
        <f>SUM(K3:M3)</f>
        <v>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47</v>
      </c>
      <c r="F7" t="s">
        <v>25</v>
      </c>
      <c r="G7" t="s">
        <v>46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9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5" sqref="A14;B14;E14;E15;B15;A15"/>
    </sheetView>
  </sheetViews>
  <sheetFormatPr defaultColWidth="9" defaultRowHeight="13.5"/>
  <cols>
    <col min="1" max="1" width="6" customWidth="1"/>
    <col min="2" max="2" width="14.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8" si="0">IF(B3=E3,0,1)</f>
        <v>0</v>
      </c>
      <c r="I3">
        <f t="shared" ref="I3:I8" si="1">IF(C3=F3,0,1)</f>
        <v>0</v>
      </c>
      <c r="J3">
        <f t="shared" ref="J3:J8" si="2">IF(D3=G3,0,1)</f>
        <v>0</v>
      </c>
      <c r="K3">
        <f>SUMIF(H3:H17,1)</f>
        <v>2</v>
      </c>
      <c r="L3">
        <f>SUMIF(I3:I17,1)</f>
        <v>3</v>
      </c>
      <c r="M3">
        <f>SUMIF(J3:J17,1)</f>
        <v>3</v>
      </c>
      <c r="N3">
        <f>SUM(K3:M3)</f>
        <v>8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27</v>
      </c>
      <c r="C9" t="s">
        <v>45</v>
      </c>
      <c r="D9" t="s">
        <v>26</v>
      </c>
      <c r="E9" t="s">
        <v>27</v>
      </c>
      <c r="F9" t="s">
        <v>45</v>
      </c>
      <c r="G9" t="s">
        <v>26</v>
      </c>
      <c r="H9">
        <f t="shared" ref="H9:H17" si="3">IF(B9=E9,0,1)</f>
        <v>0</v>
      </c>
      <c r="I9">
        <f t="shared" ref="I9:I17" si="4">IF(C9=F9,0,1)</f>
        <v>0</v>
      </c>
      <c r="J9">
        <f t="shared" ref="J9:J17" si="5">IF(D9=G9,0,1)</f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3"/>
        <v>0</v>
      </c>
      <c r="I10">
        <f t="shared" si="4"/>
        <v>0</v>
      </c>
      <c r="J10">
        <f t="shared" si="5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3"/>
        <v>0</v>
      </c>
      <c r="I11">
        <f t="shared" si="4"/>
        <v>0</v>
      </c>
      <c r="J11">
        <f t="shared" si="5"/>
        <v>0</v>
      </c>
    </row>
    <row r="12" spans="1:10">
      <c r="A12" s="2" t="s">
        <v>36</v>
      </c>
      <c r="B12" t="s">
        <v>27</v>
      </c>
      <c r="C12" t="s">
        <v>45</v>
      </c>
      <c r="D12" t="s">
        <v>26</v>
      </c>
      <c r="E12" t="s">
        <v>27</v>
      </c>
      <c r="F12" t="s">
        <v>45</v>
      </c>
      <c r="G12" t="s">
        <v>26</v>
      </c>
      <c r="H12">
        <f t="shared" si="3"/>
        <v>0</v>
      </c>
      <c r="I12">
        <f t="shared" si="4"/>
        <v>0</v>
      </c>
      <c r="J12">
        <f t="shared" si="5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3"/>
        <v>0</v>
      </c>
      <c r="I13">
        <f t="shared" si="4"/>
        <v>0</v>
      </c>
      <c r="J13">
        <f t="shared" si="5"/>
        <v>0</v>
      </c>
    </row>
    <row r="14" spans="1:10">
      <c r="A14" s="2" t="s">
        <v>38</v>
      </c>
      <c r="B14" t="s">
        <v>90</v>
      </c>
      <c r="C14" t="s">
        <v>45</v>
      </c>
      <c r="D14" t="s">
        <v>53</v>
      </c>
      <c r="E14" t="s">
        <v>21</v>
      </c>
      <c r="F14" t="s">
        <v>21</v>
      </c>
      <c r="G14" t="s">
        <v>21</v>
      </c>
      <c r="H14">
        <f t="shared" si="3"/>
        <v>1</v>
      </c>
      <c r="I14">
        <f t="shared" si="4"/>
        <v>1</v>
      </c>
      <c r="J14">
        <f t="shared" si="5"/>
        <v>1</v>
      </c>
    </row>
    <row r="15" spans="1:10">
      <c r="A15" s="2" t="s">
        <v>39</v>
      </c>
      <c r="B15" t="s">
        <v>48</v>
      </c>
      <c r="C15" t="s">
        <v>45</v>
      </c>
      <c r="D15" t="s">
        <v>46</v>
      </c>
      <c r="E15" t="s">
        <v>21</v>
      </c>
      <c r="F15" t="s">
        <v>21</v>
      </c>
      <c r="G15" t="s">
        <v>21</v>
      </c>
      <c r="H15">
        <f t="shared" si="3"/>
        <v>1</v>
      </c>
      <c r="I15">
        <f t="shared" si="4"/>
        <v>1</v>
      </c>
      <c r="J15">
        <f t="shared" si="5"/>
        <v>1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1:10">
      <c r="A17" s="2" t="s">
        <v>55</v>
      </c>
      <c r="B17" t="s">
        <v>21</v>
      </c>
      <c r="C17" t="s">
        <v>45</v>
      </c>
      <c r="D17" t="s">
        <v>53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1</v>
      </c>
      <c r="J17">
        <f t="shared" si="5"/>
        <v>1</v>
      </c>
    </row>
  </sheetData>
  <mergeCells count="4">
    <mergeCell ref="B1:D1"/>
    <mergeCell ref="E1:G1"/>
    <mergeCell ref="H2:J2"/>
    <mergeCell ref="K2:N2"/>
  </mergeCells>
  <conditionalFormatting sqref="H3:J17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J11" sqref="H3:J11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7" si="0">IF(B3=E3,0,1)</f>
        <v>0</v>
      </c>
      <c r="I3">
        <f t="shared" ref="I3:I17" si="1">IF(C3=F3,0,1)</f>
        <v>0</v>
      </c>
      <c r="J3">
        <f t="shared" ref="J3:J17" si="2">IF(D3=G3,0,1)</f>
        <v>0</v>
      </c>
      <c r="K3">
        <f t="shared" ref="K3:M3" si="3">SUMIF(H3:H15,1)</f>
        <v>0</v>
      </c>
      <c r="L3">
        <f t="shared" si="3"/>
        <v>1</v>
      </c>
      <c r="M3">
        <f t="shared" si="3"/>
        <v>3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48</v>
      </c>
      <c r="C5" t="s">
        <v>45</v>
      </c>
      <c r="D5" t="s">
        <v>53</v>
      </c>
      <c r="E5" t="s">
        <v>48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49</v>
      </c>
      <c r="C7" t="s">
        <v>25</v>
      </c>
      <c r="D7" t="s">
        <v>26</v>
      </c>
      <c r="E7" t="s">
        <v>49</v>
      </c>
      <c r="F7" t="s">
        <v>25</v>
      </c>
      <c r="G7" t="s">
        <v>46</v>
      </c>
      <c r="H7">
        <f t="shared" si="0"/>
        <v>0</v>
      </c>
      <c r="I7">
        <f t="shared" si="1"/>
        <v>0</v>
      </c>
      <c r="J7">
        <f t="shared" si="2"/>
        <v>1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45</v>
      </c>
      <c r="D9" t="s">
        <v>26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1</v>
      </c>
      <c r="J9">
        <f t="shared" si="2"/>
        <v>1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</sheetData>
  <mergeCells count="4">
    <mergeCell ref="B1:D1"/>
    <mergeCell ref="E1:G1"/>
    <mergeCell ref="H2:J2"/>
    <mergeCell ref="K2:N2"/>
  </mergeCells>
  <conditionalFormatting sqref="H3:J11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A15" sqref="A4;B4;E4;E7;B7;A7;E15;B15;A15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27</v>
      </c>
      <c r="C3" t="s">
        <v>25</v>
      </c>
      <c r="D3" t="s">
        <v>26</v>
      </c>
      <c r="E3" t="s">
        <v>27</v>
      </c>
      <c r="F3" t="s">
        <v>25</v>
      </c>
      <c r="G3" t="s">
        <v>46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1</v>
      </c>
      <c r="K3">
        <f t="shared" ref="K3:M3" si="3">SUMIF(H3:H15,1)</f>
        <v>3</v>
      </c>
      <c r="L3">
        <f t="shared" si="3"/>
        <v>4</v>
      </c>
      <c r="M3">
        <f t="shared" si="3"/>
        <v>5</v>
      </c>
      <c r="N3">
        <f>SUM(K3:M3)</f>
        <v>12</v>
      </c>
    </row>
    <row r="4" spans="1:10">
      <c r="A4" s="2" t="s">
        <v>22</v>
      </c>
      <c r="B4" t="s">
        <v>99</v>
      </c>
      <c r="C4" t="s">
        <v>45</v>
      </c>
      <c r="D4" t="s">
        <v>26</v>
      </c>
      <c r="E4" t="s">
        <v>21</v>
      </c>
      <c r="F4" t="s">
        <v>21</v>
      </c>
      <c r="G4" t="s">
        <v>21</v>
      </c>
      <c r="H4">
        <f t="shared" si="0"/>
        <v>1</v>
      </c>
      <c r="I4">
        <f t="shared" si="1"/>
        <v>1</v>
      </c>
      <c r="J4">
        <f t="shared" si="2"/>
        <v>1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68</v>
      </c>
      <c r="C7" t="s">
        <v>25</v>
      </c>
      <c r="D7" t="s">
        <v>26</v>
      </c>
      <c r="E7" t="s">
        <v>87</v>
      </c>
      <c r="F7" t="s">
        <v>25</v>
      </c>
      <c r="G7" t="s">
        <v>26</v>
      </c>
      <c r="H7">
        <f t="shared" si="0"/>
        <v>1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27</v>
      </c>
      <c r="C8" t="s">
        <v>45</v>
      </c>
      <c r="D8" t="s">
        <v>26</v>
      </c>
      <c r="E8" t="s">
        <v>27</v>
      </c>
      <c r="F8" t="s">
        <v>45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77</v>
      </c>
      <c r="C9" t="s">
        <v>25</v>
      </c>
      <c r="D9" t="s">
        <v>26</v>
      </c>
      <c r="E9" t="s">
        <v>77</v>
      </c>
      <c r="F9" t="s">
        <v>25</v>
      </c>
      <c r="G9" t="s">
        <v>46</v>
      </c>
      <c r="H9">
        <f t="shared" si="0"/>
        <v>0</v>
      </c>
      <c r="I9">
        <f t="shared" si="1"/>
        <v>0</v>
      </c>
      <c r="J9">
        <f t="shared" si="2"/>
        <v>1</v>
      </c>
    </row>
    <row r="10" spans="1:10">
      <c r="A10" s="2" t="s">
        <v>34</v>
      </c>
      <c r="B10" t="s">
        <v>27</v>
      </c>
      <c r="C10" t="s">
        <v>45</v>
      </c>
      <c r="D10" t="s">
        <v>26</v>
      </c>
      <c r="E10" t="s">
        <v>27</v>
      </c>
      <c r="F10" t="s">
        <v>45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45</v>
      </c>
      <c r="D11" t="s">
        <v>53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1</v>
      </c>
      <c r="J11">
        <f t="shared" si="2"/>
        <v>1</v>
      </c>
    </row>
    <row r="12" spans="1:10">
      <c r="A12" s="2" t="s">
        <v>36</v>
      </c>
      <c r="B12" t="s">
        <v>49</v>
      </c>
      <c r="C12" t="s">
        <v>21</v>
      </c>
      <c r="D12" t="s">
        <v>46</v>
      </c>
      <c r="E12" t="s">
        <v>49</v>
      </c>
      <c r="F12" t="s">
        <v>45</v>
      </c>
      <c r="G12" t="s">
        <v>46</v>
      </c>
      <c r="H12">
        <f t="shared" si="0"/>
        <v>0</v>
      </c>
      <c r="I12">
        <f t="shared" si="1"/>
        <v>1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49</v>
      </c>
      <c r="C15" t="s">
        <v>45</v>
      </c>
      <c r="D15" t="s">
        <v>46</v>
      </c>
      <c r="E15" t="s">
        <v>21</v>
      </c>
      <c r="F15" t="s">
        <v>21</v>
      </c>
      <c r="G15" t="s">
        <v>21</v>
      </c>
      <c r="H15">
        <f t="shared" si="0"/>
        <v>1</v>
      </c>
      <c r="I15">
        <f t="shared" si="1"/>
        <v>1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5" sqref="A3;B3;E3;E8;B8;A8;A14;A15;B15;B14;E14;E15"/>
    </sheetView>
  </sheetViews>
  <sheetFormatPr defaultColWidth="9" defaultRowHeight="13.5"/>
  <cols>
    <col min="1" max="1" width="6" customWidth="1"/>
    <col min="2" max="2" width="14.875" customWidth="1"/>
    <col min="3" max="3" width="10" customWidth="1"/>
    <col min="4" max="4" width="13.125" customWidth="1"/>
    <col min="5" max="5" width="15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100</v>
      </c>
      <c r="F3" t="s">
        <v>45</v>
      </c>
      <c r="G3" t="s">
        <v>46</v>
      </c>
      <c r="H3">
        <f t="shared" ref="H3:H15" si="0">IF(B3=E3,0,1)</f>
        <v>1</v>
      </c>
      <c r="I3">
        <f t="shared" ref="I3:I15" si="1">IF(C3=F3,0,1)</f>
        <v>1</v>
      </c>
      <c r="J3">
        <f t="shared" ref="J3:J15" si="2">IF(D3=G3,0,1)</f>
        <v>1</v>
      </c>
      <c r="K3">
        <f t="shared" ref="K3:M3" si="3">SUMIF(H3:H15,1)</f>
        <v>4</v>
      </c>
      <c r="L3">
        <f t="shared" si="3"/>
        <v>4</v>
      </c>
      <c r="M3">
        <f t="shared" si="3"/>
        <v>5</v>
      </c>
      <c r="N3">
        <f>SUM(K3:M3)</f>
        <v>13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85</v>
      </c>
      <c r="C8" t="s">
        <v>45</v>
      </c>
      <c r="D8" t="s">
        <v>53</v>
      </c>
      <c r="E8" t="s">
        <v>21</v>
      </c>
      <c r="F8" t="s">
        <v>21</v>
      </c>
      <c r="G8" t="s">
        <v>21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24</v>
      </c>
      <c r="C11" t="s">
        <v>45</v>
      </c>
      <c r="D11" t="s">
        <v>53</v>
      </c>
      <c r="E11" t="s">
        <v>24</v>
      </c>
      <c r="F11" t="s">
        <v>45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85</v>
      </c>
      <c r="C14" t="s">
        <v>45</v>
      </c>
      <c r="D14" t="s">
        <v>53</v>
      </c>
      <c r="E14" t="s">
        <v>21</v>
      </c>
      <c r="F14" t="s">
        <v>21</v>
      </c>
      <c r="G14" t="s">
        <v>21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>
      <c r="A15" s="2" t="s">
        <v>39</v>
      </c>
      <c r="B15" t="s">
        <v>85</v>
      </c>
      <c r="C15" t="s">
        <v>45</v>
      </c>
      <c r="D15" t="s">
        <v>26</v>
      </c>
      <c r="E15" t="s">
        <v>21</v>
      </c>
      <c r="F15" t="s">
        <v>21</v>
      </c>
      <c r="G15" t="s">
        <v>21</v>
      </c>
      <c r="H15">
        <f t="shared" si="0"/>
        <v>1</v>
      </c>
      <c r="I15">
        <f t="shared" si="1"/>
        <v>1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3" sqref="A3;B3;E3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87</v>
      </c>
      <c r="C3" t="s">
        <v>25</v>
      </c>
      <c r="D3" t="s">
        <v>26</v>
      </c>
      <c r="E3" t="s">
        <v>21</v>
      </c>
      <c r="F3" t="s">
        <v>21</v>
      </c>
      <c r="G3" t="s">
        <v>21</v>
      </c>
      <c r="H3">
        <f t="shared" ref="H3:H15" si="0">IF(B3=E3,0,1)</f>
        <v>1</v>
      </c>
      <c r="I3">
        <f t="shared" ref="I3:I15" si="1">IF(C3=F3,0,1)</f>
        <v>1</v>
      </c>
      <c r="J3">
        <f t="shared" ref="J3:J15" si="2">IF(D3=G3,0,1)</f>
        <v>1</v>
      </c>
      <c r="K3">
        <f t="shared" ref="K3:M3" si="3">SUMIF(H3:H15,1)</f>
        <v>1</v>
      </c>
      <c r="L3">
        <f t="shared" si="3"/>
        <v>2</v>
      </c>
      <c r="M3">
        <f t="shared" si="3"/>
        <v>3</v>
      </c>
      <c r="N3">
        <f>SUM(K3:M3)</f>
        <v>6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68</v>
      </c>
      <c r="C5" t="s">
        <v>25</v>
      </c>
      <c r="D5" t="s">
        <v>26</v>
      </c>
      <c r="E5" t="s">
        <v>68</v>
      </c>
      <c r="F5" t="s">
        <v>25</v>
      </c>
      <c r="G5" t="s">
        <v>46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27</v>
      </c>
      <c r="C10" t="s">
        <v>25</v>
      </c>
      <c r="D10" t="s">
        <v>26</v>
      </c>
      <c r="E10" t="s">
        <v>27</v>
      </c>
      <c r="F10" t="s">
        <v>25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25</v>
      </c>
      <c r="D12" t="s">
        <v>46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1</v>
      </c>
      <c r="J12">
        <f t="shared" si="2"/>
        <v>1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5" sqref="A15;B15;E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27</v>
      </c>
      <c r="C5" t="s">
        <v>25</v>
      </c>
      <c r="D5" t="s">
        <v>26</v>
      </c>
      <c r="E5" t="s">
        <v>27</v>
      </c>
      <c r="F5" t="s">
        <v>25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27</v>
      </c>
      <c r="C6" t="s">
        <v>45</v>
      </c>
      <c r="D6" t="s">
        <v>26</v>
      </c>
      <c r="E6" t="s">
        <v>27</v>
      </c>
      <c r="F6" t="s">
        <v>45</v>
      </c>
      <c r="G6" t="s">
        <v>46</v>
      </c>
      <c r="H6">
        <f t="shared" si="0"/>
        <v>0</v>
      </c>
      <c r="I6">
        <f t="shared" si="1"/>
        <v>0</v>
      </c>
      <c r="J6">
        <f t="shared" si="2"/>
        <v>1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45</v>
      </c>
      <c r="D8" t="s">
        <v>53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1</v>
      </c>
      <c r="J8">
        <f t="shared" si="2"/>
        <v>1</v>
      </c>
    </row>
    <row r="9" customFormat="1" spans="1:10">
      <c r="A9" s="2" t="s">
        <v>32</v>
      </c>
      <c r="B9" t="s">
        <v>24</v>
      </c>
      <c r="C9" t="s">
        <v>45</v>
      </c>
      <c r="D9" t="s">
        <v>26</v>
      </c>
      <c r="E9" t="s">
        <v>24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27</v>
      </c>
      <c r="C12" t="s">
        <v>25</v>
      </c>
      <c r="D12" t="s">
        <v>46</v>
      </c>
      <c r="E12" t="s">
        <v>27</v>
      </c>
      <c r="F12" t="s">
        <v>25</v>
      </c>
      <c r="G12" t="s">
        <v>46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27</v>
      </c>
      <c r="C15" t="s">
        <v>25</v>
      </c>
      <c r="D15" t="s">
        <v>26</v>
      </c>
      <c r="E15" t="s">
        <v>24</v>
      </c>
      <c r="F15" t="s">
        <v>25</v>
      </c>
      <c r="G15" t="s">
        <v>26</v>
      </c>
      <c r="H15">
        <f t="shared" si="0"/>
        <v>1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A7" sqref="B5;A4;A5;B4;E4;E5;E7;B7;A7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3</v>
      </c>
      <c r="L3">
        <f t="shared" si="3"/>
        <v>3</v>
      </c>
      <c r="M3">
        <f t="shared" si="3"/>
        <v>3</v>
      </c>
      <c r="N3">
        <f>SUM(K3:M3)</f>
        <v>9</v>
      </c>
    </row>
    <row r="4" customFormat="1" spans="1:10">
      <c r="A4" s="2" t="s">
        <v>22</v>
      </c>
      <c r="B4" t="s">
        <v>77</v>
      </c>
      <c r="C4" t="s">
        <v>25</v>
      </c>
      <c r="D4" t="s">
        <v>46</v>
      </c>
      <c r="E4" t="s">
        <v>21</v>
      </c>
      <c r="F4" t="s">
        <v>21</v>
      </c>
      <c r="G4" t="s">
        <v>21</v>
      </c>
      <c r="H4">
        <f t="shared" si="0"/>
        <v>1</v>
      </c>
      <c r="I4">
        <f t="shared" si="1"/>
        <v>1</v>
      </c>
      <c r="J4">
        <f t="shared" si="2"/>
        <v>1</v>
      </c>
    </row>
    <row r="5" customFormat="1" spans="1:10">
      <c r="A5" s="2" t="s">
        <v>23</v>
      </c>
      <c r="B5" t="s">
        <v>21</v>
      </c>
      <c r="C5" t="s">
        <v>45</v>
      </c>
      <c r="D5" t="s">
        <v>46</v>
      </c>
      <c r="E5" t="s">
        <v>24</v>
      </c>
      <c r="F5" t="s">
        <v>45</v>
      </c>
      <c r="G5" t="s">
        <v>26</v>
      </c>
      <c r="H5">
        <f t="shared" si="0"/>
        <v>1</v>
      </c>
      <c r="I5">
        <f t="shared" si="1"/>
        <v>0</v>
      </c>
      <c r="J5">
        <f t="shared" si="2"/>
        <v>1</v>
      </c>
    </row>
    <row r="6" customFormat="1" spans="1:10">
      <c r="A6" s="2" t="s">
        <v>28</v>
      </c>
      <c r="B6" t="s">
        <v>21</v>
      </c>
      <c r="C6" t="s">
        <v>45</v>
      </c>
      <c r="D6" t="s">
        <v>46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1</v>
      </c>
      <c r="J6">
        <f t="shared" si="2"/>
        <v>1</v>
      </c>
    </row>
    <row r="7" customFormat="1" spans="1:10">
      <c r="A7" s="2" t="s">
        <v>29</v>
      </c>
      <c r="B7" t="s">
        <v>21</v>
      </c>
      <c r="C7" t="s">
        <v>21</v>
      </c>
      <c r="D7" t="s">
        <v>46</v>
      </c>
      <c r="E7" t="s">
        <v>43</v>
      </c>
      <c r="F7" t="s">
        <v>25</v>
      </c>
      <c r="G7" t="s">
        <v>46</v>
      </c>
      <c r="H7">
        <f t="shared" si="0"/>
        <v>1</v>
      </c>
      <c r="I7">
        <f t="shared" si="1"/>
        <v>1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68</v>
      </c>
      <c r="C11" t="s">
        <v>25</v>
      </c>
      <c r="D11" t="s">
        <v>26</v>
      </c>
      <c r="E11" t="s">
        <v>68</v>
      </c>
      <c r="F11" t="s">
        <v>25</v>
      </c>
      <c r="G11" t="s">
        <v>26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A14" sqref="A8;B8;E8;E13;E14;B14;B13;A13;A14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24</v>
      </c>
      <c r="C3" t="s">
        <v>45</v>
      </c>
      <c r="D3" t="s">
        <v>26</v>
      </c>
      <c r="E3" t="s">
        <v>24</v>
      </c>
      <c r="F3" t="s">
        <v>45</v>
      </c>
      <c r="G3" t="s">
        <v>26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3</v>
      </c>
      <c r="L3">
        <f t="shared" si="3"/>
        <v>2</v>
      </c>
      <c r="M3">
        <f t="shared" si="3"/>
        <v>3</v>
      </c>
      <c r="N3">
        <f>SUM(K3:M3)</f>
        <v>8</v>
      </c>
    </row>
    <row r="4" customFormat="1" spans="1:10">
      <c r="A4" s="2" t="s">
        <v>22</v>
      </c>
      <c r="B4" t="s">
        <v>77</v>
      </c>
      <c r="C4" t="s">
        <v>25</v>
      </c>
      <c r="D4" t="s">
        <v>26</v>
      </c>
      <c r="E4" t="s">
        <v>77</v>
      </c>
      <c r="F4" t="s">
        <v>25</v>
      </c>
      <c r="G4" t="s">
        <v>26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49</v>
      </c>
      <c r="C5" t="s">
        <v>45</v>
      </c>
      <c r="D5" t="s">
        <v>26</v>
      </c>
      <c r="E5" t="s">
        <v>49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85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1</v>
      </c>
    </row>
    <row r="7" customFormat="1" spans="1:10">
      <c r="A7" s="2" t="s">
        <v>29</v>
      </c>
      <c r="B7" t="s">
        <v>49</v>
      </c>
      <c r="C7" t="s">
        <v>45</v>
      </c>
      <c r="D7" t="s">
        <v>26</v>
      </c>
      <c r="E7" t="s">
        <v>49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85</v>
      </c>
      <c r="C8" t="s">
        <v>21</v>
      </c>
      <c r="D8" t="s">
        <v>46</v>
      </c>
      <c r="E8" t="s">
        <v>21</v>
      </c>
      <c r="F8" t="s">
        <v>21</v>
      </c>
      <c r="G8" t="s">
        <v>21</v>
      </c>
      <c r="H8">
        <f t="shared" si="0"/>
        <v>1</v>
      </c>
      <c r="I8">
        <f t="shared" si="1"/>
        <v>0</v>
      </c>
      <c r="J8">
        <f t="shared" si="2"/>
        <v>1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49</v>
      </c>
      <c r="C12" t="s">
        <v>45</v>
      </c>
      <c r="D12" t="s">
        <v>26</v>
      </c>
      <c r="E12" t="s">
        <v>49</v>
      </c>
      <c r="F12" t="s">
        <v>25</v>
      </c>
      <c r="G12" t="s">
        <v>26</v>
      </c>
      <c r="H12">
        <f t="shared" si="0"/>
        <v>0</v>
      </c>
      <c r="I12">
        <f t="shared" si="1"/>
        <v>1</v>
      </c>
      <c r="J12">
        <f t="shared" si="2"/>
        <v>0</v>
      </c>
    </row>
    <row r="13" customFormat="1" spans="1:10">
      <c r="A13" s="2" t="s">
        <v>37</v>
      </c>
      <c r="B13" t="s">
        <v>51</v>
      </c>
      <c r="C13" t="s">
        <v>45</v>
      </c>
      <c r="D13" t="s">
        <v>46</v>
      </c>
      <c r="E13" t="s">
        <v>77</v>
      </c>
      <c r="F13" t="s">
        <v>45</v>
      </c>
      <c r="G13" t="s">
        <v>46</v>
      </c>
      <c r="H13">
        <f t="shared" si="0"/>
        <v>1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51</v>
      </c>
      <c r="F14" t="s">
        <v>25</v>
      </c>
      <c r="G14" t="s">
        <v>26</v>
      </c>
      <c r="H14">
        <f t="shared" si="0"/>
        <v>1</v>
      </c>
      <c r="I14">
        <f t="shared" si="1"/>
        <v>1</v>
      </c>
      <c r="J14">
        <f t="shared" si="2"/>
        <v>1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4" sqref="A6;B6;E6;E9;B9;A9;A11;B11;E11;E13;B13;A13;A14;B14;E14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4</v>
      </c>
      <c r="L3">
        <f t="shared" si="3"/>
        <v>5</v>
      </c>
      <c r="M3">
        <f t="shared" si="3"/>
        <v>7</v>
      </c>
      <c r="N3">
        <f>SUM(K3:M3)</f>
        <v>16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24</v>
      </c>
      <c r="C5" t="s">
        <v>45</v>
      </c>
      <c r="D5" t="s">
        <v>26</v>
      </c>
      <c r="E5" t="s">
        <v>24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27</v>
      </c>
      <c r="F6" t="s">
        <v>45</v>
      </c>
      <c r="G6" t="s">
        <v>26</v>
      </c>
      <c r="H6">
        <f t="shared" si="0"/>
        <v>1</v>
      </c>
      <c r="I6">
        <f t="shared" si="1"/>
        <v>1</v>
      </c>
      <c r="J6">
        <f t="shared" si="2"/>
        <v>1</v>
      </c>
    </row>
    <row r="7" customFormat="1" spans="1:10">
      <c r="A7" s="2" t="s">
        <v>29</v>
      </c>
      <c r="B7" t="s">
        <v>21</v>
      </c>
      <c r="C7" t="s">
        <v>21</v>
      </c>
      <c r="D7" t="s">
        <v>85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1</v>
      </c>
    </row>
    <row r="8" customFormat="1" spans="1:10">
      <c r="A8" s="2" t="s">
        <v>31</v>
      </c>
      <c r="B8" t="s">
        <v>21</v>
      </c>
      <c r="C8" t="s">
        <v>25</v>
      </c>
      <c r="D8" t="s">
        <v>46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1</v>
      </c>
      <c r="J8">
        <f t="shared" si="2"/>
        <v>1</v>
      </c>
    </row>
    <row r="9" customFormat="1" spans="1:10">
      <c r="A9" s="2" t="s">
        <v>32</v>
      </c>
      <c r="B9" t="s">
        <v>27</v>
      </c>
      <c r="C9" t="s">
        <v>45</v>
      </c>
      <c r="D9" t="s">
        <v>26</v>
      </c>
      <c r="E9" t="s">
        <v>21</v>
      </c>
      <c r="F9" t="s">
        <v>21</v>
      </c>
      <c r="G9" t="s">
        <v>21</v>
      </c>
      <c r="H9">
        <f t="shared" si="0"/>
        <v>1</v>
      </c>
      <c r="I9">
        <f t="shared" si="1"/>
        <v>1</v>
      </c>
      <c r="J9">
        <f t="shared" si="2"/>
        <v>1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24</v>
      </c>
      <c r="C11" t="s">
        <v>45</v>
      </c>
      <c r="D11" t="s">
        <v>26</v>
      </c>
      <c r="E11" t="s">
        <v>84</v>
      </c>
      <c r="F11" t="s">
        <v>45</v>
      </c>
      <c r="G11" t="s">
        <v>26</v>
      </c>
      <c r="H11">
        <f t="shared" si="0"/>
        <v>1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85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1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27</v>
      </c>
      <c r="F13" t="s">
        <v>45</v>
      </c>
      <c r="G13" t="s">
        <v>26</v>
      </c>
      <c r="H13">
        <f t="shared" si="0"/>
        <v>1</v>
      </c>
      <c r="I13">
        <f t="shared" si="1"/>
        <v>1</v>
      </c>
      <c r="J13">
        <f t="shared" si="2"/>
        <v>1</v>
      </c>
    </row>
    <row r="14" customFormat="1" spans="1:10">
      <c r="A14" s="2" t="s">
        <v>38</v>
      </c>
      <c r="B14" t="s">
        <v>24</v>
      </c>
      <c r="C14" t="s">
        <v>45</v>
      </c>
      <c r="D14" t="s">
        <v>26</v>
      </c>
      <c r="E14" t="s">
        <v>24</v>
      </c>
      <c r="F14" t="s">
        <v>45</v>
      </c>
      <c r="G14" t="s">
        <v>26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45</v>
      </c>
      <c r="D15" t="s">
        <v>46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1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2" sqref="A12;B12;E12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0</v>
      </c>
      <c r="M3">
        <f t="shared" si="3"/>
        <v>2</v>
      </c>
      <c r="N3">
        <f>SUM(K3:M3)</f>
        <v>3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24</v>
      </c>
      <c r="C5" t="s">
        <v>25</v>
      </c>
      <c r="D5" t="s">
        <v>26</v>
      </c>
      <c r="E5" t="s">
        <v>24</v>
      </c>
      <c r="F5" t="s">
        <v>25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27</v>
      </c>
      <c r="C6" t="s">
        <v>45</v>
      </c>
      <c r="D6" t="s">
        <v>26</v>
      </c>
      <c r="E6" t="s">
        <v>27</v>
      </c>
      <c r="F6" t="s">
        <v>45</v>
      </c>
      <c r="G6" t="s">
        <v>26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77</v>
      </c>
      <c r="C12" t="s">
        <v>25</v>
      </c>
      <c r="D12" t="s">
        <v>46</v>
      </c>
      <c r="E12" t="s">
        <v>49</v>
      </c>
      <c r="F12" t="s">
        <v>25</v>
      </c>
      <c r="G12" t="s">
        <v>46</v>
      </c>
      <c r="H12">
        <f t="shared" si="0"/>
        <v>1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27</v>
      </c>
      <c r="C13" t="s">
        <v>25</v>
      </c>
      <c r="D13" t="s">
        <v>26</v>
      </c>
      <c r="E13" t="s">
        <v>27</v>
      </c>
      <c r="F13" t="s">
        <v>25</v>
      </c>
      <c r="G13" t="s">
        <v>46</v>
      </c>
      <c r="H13">
        <f t="shared" si="0"/>
        <v>0</v>
      </c>
      <c r="I13">
        <f t="shared" si="1"/>
        <v>0</v>
      </c>
      <c r="J13">
        <f t="shared" si="2"/>
        <v>1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48</v>
      </c>
      <c r="C15" t="s">
        <v>25</v>
      </c>
      <c r="D15" t="s">
        <v>26</v>
      </c>
      <c r="E15" t="s">
        <v>48</v>
      </c>
      <c r="F15" t="s">
        <v>25</v>
      </c>
      <c r="G15" t="s">
        <v>46</v>
      </c>
      <c r="H15">
        <f t="shared" si="0"/>
        <v>0</v>
      </c>
      <c r="I15">
        <f t="shared" si="1"/>
        <v>0</v>
      </c>
      <c r="J15">
        <f t="shared" si="2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H5" sqref="H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26</v>
      </c>
      <c r="E3" t="s">
        <v>21</v>
      </c>
      <c r="F3" t="s">
        <v>45</v>
      </c>
      <c r="G3" t="s">
        <v>46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1</v>
      </c>
      <c r="K3">
        <f t="shared" ref="K3:M3" si="3">SUMIF(H3:H15,1)</f>
        <v>2</v>
      </c>
      <c r="L3">
        <f t="shared" si="3"/>
        <v>4</v>
      </c>
      <c r="M3">
        <f t="shared" si="3"/>
        <v>7</v>
      </c>
      <c r="N3">
        <f>SUM(K3:M3)</f>
        <v>13</v>
      </c>
    </row>
    <row r="4" spans="1:10">
      <c r="A4" s="2" t="s">
        <v>22</v>
      </c>
      <c r="B4" t="s">
        <v>21</v>
      </c>
      <c r="C4" t="s">
        <v>45</v>
      </c>
      <c r="D4" t="s">
        <v>26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1</v>
      </c>
      <c r="J4">
        <f t="shared" si="2"/>
        <v>1</v>
      </c>
    </row>
    <row r="5" spans="1:10">
      <c r="A5" s="2" t="s">
        <v>23</v>
      </c>
      <c r="B5" t="s">
        <v>21</v>
      </c>
      <c r="C5" t="s">
        <v>45</v>
      </c>
      <c r="D5" t="s">
        <v>26</v>
      </c>
      <c r="E5" t="s">
        <v>48</v>
      </c>
      <c r="F5" t="s">
        <v>45</v>
      </c>
      <c r="G5" t="s">
        <v>46</v>
      </c>
      <c r="H5">
        <f t="shared" si="0"/>
        <v>1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45</v>
      </c>
      <c r="D6" t="s">
        <v>46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1</v>
      </c>
      <c r="J6">
        <f t="shared" si="2"/>
        <v>1</v>
      </c>
    </row>
    <row r="7" spans="1:10">
      <c r="A7" s="2" t="s">
        <v>29</v>
      </c>
      <c r="B7" t="s">
        <v>21</v>
      </c>
      <c r="C7" t="s">
        <v>45</v>
      </c>
      <c r="D7" t="s">
        <v>26</v>
      </c>
      <c r="E7" t="s">
        <v>21</v>
      </c>
      <c r="F7" t="s">
        <v>45</v>
      </c>
      <c r="G7" t="s">
        <v>46</v>
      </c>
      <c r="H7">
        <f t="shared" si="0"/>
        <v>0</v>
      </c>
      <c r="I7">
        <f t="shared" si="1"/>
        <v>0</v>
      </c>
      <c r="J7">
        <f t="shared" si="2"/>
        <v>1</v>
      </c>
    </row>
    <row r="8" spans="1:10">
      <c r="A8" s="2" t="s">
        <v>31</v>
      </c>
      <c r="B8" t="s">
        <v>21</v>
      </c>
      <c r="C8" t="s">
        <v>45</v>
      </c>
      <c r="D8" t="s">
        <v>26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1</v>
      </c>
      <c r="J8">
        <f t="shared" si="2"/>
        <v>1</v>
      </c>
    </row>
    <row r="9" spans="1:10">
      <c r="A9" s="2" t="s">
        <v>32</v>
      </c>
      <c r="B9" t="s">
        <v>48</v>
      </c>
      <c r="C9" t="s">
        <v>21</v>
      </c>
      <c r="D9" t="s">
        <v>46</v>
      </c>
      <c r="E9" t="s">
        <v>49</v>
      </c>
      <c r="F9" t="s">
        <v>45</v>
      </c>
      <c r="G9" t="s">
        <v>46</v>
      </c>
      <c r="H9">
        <f t="shared" si="0"/>
        <v>1</v>
      </c>
      <c r="I9">
        <f t="shared" si="1"/>
        <v>1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45</v>
      </c>
      <c r="D11" t="s">
        <v>26</v>
      </c>
      <c r="E11" t="s">
        <v>21</v>
      </c>
      <c r="F11" t="s">
        <v>45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48</v>
      </c>
      <c r="C13" t="s">
        <v>45</v>
      </c>
      <c r="D13" t="s">
        <v>46</v>
      </c>
      <c r="E13" t="s">
        <v>48</v>
      </c>
      <c r="F13" t="s">
        <v>45</v>
      </c>
      <c r="G13" t="s">
        <v>46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">
      <c r="A14" s="2"/>
    </row>
    <row r="15" spans="1:1">
      <c r="A15" s="2"/>
    </row>
  </sheetData>
  <mergeCells count="4">
    <mergeCell ref="B1:D1"/>
    <mergeCell ref="E1:G1"/>
    <mergeCell ref="H2:J2"/>
    <mergeCell ref="K2:N2"/>
  </mergeCells>
  <conditionalFormatting sqref="H3:J13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14" sqref="E14;A14;B14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>IF(E3=B3,0,1)</f>
        <v>0</v>
      </c>
      <c r="I3">
        <f>IF(F3=C3,0,1)</f>
        <v>0</v>
      </c>
      <c r="J3">
        <f>IF(G3=D3,0,1)</f>
        <v>0</v>
      </c>
      <c r="K3">
        <f t="shared" ref="K3:M3" si="0">SUMIF(H3:H15,1)</f>
        <v>1</v>
      </c>
      <c r="L3">
        <f t="shared" si="0"/>
        <v>1</v>
      </c>
      <c r="M3">
        <f t="shared" si="0"/>
        <v>2</v>
      </c>
      <c r="N3">
        <f>SUM(K3:M3)</f>
        <v>4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ref="H4:H15" si="1">IF(E4=B4,0,1)</f>
        <v>0</v>
      </c>
      <c r="I4">
        <f t="shared" ref="I4:I15" si="2">IF(F4=C4,0,1)</f>
        <v>0</v>
      </c>
      <c r="J4">
        <f t="shared" ref="J4:J15" si="3">IF(G4=D4,0,1)</f>
        <v>0</v>
      </c>
    </row>
    <row r="5" customFormat="1" spans="1:10">
      <c r="A5" s="2" t="s">
        <v>23</v>
      </c>
      <c r="B5" t="s">
        <v>87</v>
      </c>
      <c r="C5" t="s">
        <v>45</v>
      </c>
      <c r="D5" t="s">
        <v>26</v>
      </c>
      <c r="E5" t="s">
        <v>87</v>
      </c>
      <c r="F5" t="s">
        <v>45</v>
      </c>
      <c r="G5" t="s">
        <v>26</v>
      </c>
      <c r="H5">
        <f t="shared" si="1"/>
        <v>0</v>
      </c>
      <c r="I5">
        <f t="shared" si="2"/>
        <v>0</v>
      </c>
      <c r="J5">
        <f t="shared" si="3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1"/>
        <v>0</v>
      </c>
      <c r="I6">
        <f t="shared" si="2"/>
        <v>0</v>
      </c>
      <c r="J6">
        <f t="shared" si="3"/>
        <v>0</v>
      </c>
    </row>
    <row r="7" customFormat="1" spans="1:10">
      <c r="A7" s="2" t="s">
        <v>29</v>
      </c>
      <c r="B7" t="s">
        <v>49</v>
      </c>
      <c r="C7" t="s">
        <v>25</v>
      </c>
      <c r="D7" t="s">
        <v>46</v>
      </c>
      <c r="E7" t="s">
        <v>49</v>
      </c>
      <c r="F7" t="s">
        <v>25</v>
      </c>
      <c r="G7" t="s">
        <v>46</v>
      </c>
      <c r="H7">
        <f t="shared" si="1"/>
        <v>0</v>
      </c>
      <c r="I7">
        <f t="shared" si="2"/>
        <v>0</v>
      </c>
      <c r="J7">
        <f t="shared" si="3"/>
        <v>0</v>
      </c>
    </row>
    <row r="8" customFormat="1" spans="1:10">
      <c r="A8" s="2" t="s">
        <v>31</v>
      </c>
      <c r="B8" t="s">
        <v>27</v>
      </c>
      <c r="C8" t="s">
        <v>45</v>
      </c>
      <c r="D8" t="s">
        <v>46</v>
      </c>
      <c r="E8" t="s">
        <v>27</v>
      </c>
      <c r="F8" t="s">
        <v>45</v>
      </c>
      <c r="G8" t="s">
        <v>46</v>
      </c>
      <c r="H8">
        <f t="shared" si="1"/>
        <v>0</v>
      </c>
      <c r="I8">
        <f t="shared" si="2"/>
        <v>0</v>
      </c>
      <c r="J8">
        <f t="shared" si="3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1"/>
        <v>0</v>
      </c>
      <c r="I9">
        <f t="shared" si="2"/>
        <v>0</v>
      </c>
      <c r="J9">
        <f t="shared" si="3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1"/>
        <v>0</v>
      </c>
      <c r="I10">
        <f t="shared" si="2"/>
        <v>0</v>
      </c>
      <c r="J10">
        <f t="shared" si="3"/>
        <v>0</v>
      </c>
    </row>
    <row r="11" customFormat="1" spans="1:10">
      <c r="A11" s="2" t="s">
        <v>35</v>
      </c>
      <c r="B11" t="s">
        <v>84</v>
      </c>
      <c r="C11" t="s">
        <v>45</v>
      </c>
      <c r="D11" t="s">
        <v>26</v>
      </c>
      <c r="E11" t="s">
        <v>84</v>
      </c>
      <c r="F11" t="s">
        <v>45</v>
      </c>
      <c r="G11" t="s">
        <v>46</v>
      </c>
      <c r="H11">
        <f t="shared" si="1"/>
        <v>0</v>
      </c>
      <c r="I11">
        <f t="shared" si="2"/>
        <v>0</v>
      </c>
      <c r="J11">
        <f t="shared" si="3"/>
        <v>1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1"/>
        <v>0</v>
      </c>
      <c r="I12">
        <f t="shared" si="2"/>
        <v>0</v>
      </c>
      <c r="J12">
        <f t="shared" si="3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1"/>
        <v>0</v>
      </c>
      <c r="I13">
        <f t="shared" si="2"/>
        <v>0</v>
      </c>
      <c r="J13">
        <f t="shared" si="3"/>
        <v>0</v>
      </c>
    </row>
    <row r="14" customFormat="1" spans="1:10">
      <c r="A14" s="2" t="s">
        <v>38</v>
      </c>
      <c r="B14" t="s">
        <v>85</v>
      </c>
      <c r="C14" t="s">
        <v>45</v>
      </c>
      <c r="D14" t="s">
        <v>26</v>
      </c>
      <c r="E14" t="s">
        <v>21</v>
      </c>
      <c r="F14" t="s">
        <v>21</v>
      </c>
      <c r="G14" t="s">
        <v>21</v>
      </c>
      <c r="H14">
        <f t="shared" si="1"/>
        <v>1</v>
      </c>
      <c r="I14">
        <f t="shared" si="2"/>
        <v>1</v>
      </c>
      <c r="J14">
        <f t="shared" si="3"/>
        <v>1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1"/>
        <v>0</v>
      </c>
      <c r="I15">
        <f t="shared" si="2"/>
        <v>0</v>
      </c>
      <c r="J15">
        <f t="shared" si="3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3" workbookViewId="0">
      <selection activeCell="E26" sqref="A26;B26;E26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51</v>
      </c>
      <c r="C3" t="s">
        <v>45</v>
      </c>
      <c r="D3" t="s">
        <v>26</v>
      </c>
      <c r="E3" t="s">
        <v>51</v>
      </c>
      <c r="F3" t="s">
        <v>45</v>
      </c>
      <c r="G3" t="s">
        <v>26</v>
      </c>
      <c r="H3">
        <f>IF(E3=B3,0,1)</f>
        <v>0</v>
      </c>
      <c r="I3">
        <f t="shared" ref="I3:I15" si="0">IF(F3=C3,0,1)</f>
        <v>0</v>
      </c>
      <c r="J3">
        <f t="shared" ref="J3:J15" si="1">IF(G3=D3,0,1)</f>
        <v>0</v>
      </c>
      <c r="K3">
        <f>SUMIF(H3:H34,1)</f>
        <v>1</v>
      </c>
      <c r="L3">
        <f>SUMIF(I3:I34,1)</f>
        <v>6</v>
      </c>
      <c r="M3">
        <f>SUMIF(J3:J34,1)</f>
        <v>8</v>
      </c>
      <c r="N3">
        <f>SUM(K3:M3)</f>
        <v>15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ref="H4:H15" si="2">IF(E4=B4,0,1)</f>
        <v>0</v>
      </c>
      <c r="I4">
        <f t="shared" si="0"/>
        <v>0</v>
      </c>
      <c r="J4">
        <f t="shared" si="1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2"/>
        <v>0</v>
      </c>
      <c r="I5">
        <f t="shared" si="0"/>
        <v>0</v>
      </c>
      <c r="J5">
        <f t="shared" si="1"/>
        <v>0</v>
      </c>
    </row>
    <row r="6" customFormat="1" spans="1:10">
      <c r="A6" s="2" t="s">
        <v>28</v>
      </c>
      <c r="B6" t="s">
        <v>24</v>
      </c>
      <c r="C6" t="s">
        <v>45</v>
      </c>
      <c r="D6" t="s">
        <v>26</v>
      </c>
      <c r="E6" t="s">
        <v>24</v>
      </c>
      <c r="F6" t="s">
        <v>45</v>
      </c>
      <c r="G6" t="s">
        <v>26</v>
      </c>
      <c r="H6">
        <f t="shared" si="2"/>
        <v>0</v>
      </c>
      <c r="I6">
        <f t="shared" si="0"/>
        <v>0</v>
      </c>
      <c r="J6">
        <f t="shared" si="1"/>
        <v>0</v>
      </c>
    </row>
    <row r="7" customFormat="1" spans="1:10">
      <c r="A7" s="2" t="s">
        <v>29</v>
      </c>
      <c r="B7" t="s">
        <v>21</v>
      </c>
      <c r="C7" t="s">
        <v>45</v>
      </c>
      <c r="D7" t="s">
        <v>46</v>
      </c>
      <c r="E7" t="s">
        <v>21</v>
      </c>
      <c r="F7" t="s">
        <v>21</v>
      </c>
      <c r="G7" t="s">
        <v>21</v>
      </c>
      <c r="H7">
        <f t="shared" si="2"/>
        <v>0</v>
      </c>
      <c r="I7">
        <f t="shared" si="0"/>
        <v>1</v>
      </c>
      <c r="J7">
        <f t="shared" si="1"/>
        <v>1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2"/>
        <v>0</v>
      </c>
      <c r="I8">
        <f t="shared" si="0"/>
        <v>0</v>
      </c>
      <c r="J8">
        <f t="shared" si="1"/>
        <v>0</v>
      </c>
    </row>
    <row r="9" customFormat="1" spans="1:10">
      <c r="A9" s="2" t="s">
        <v>32</v>
      </c>
      <c r="B9" t="s">
        <v>21</v>
      </c>
      <c r="C9" t="s">
        <v>45</v>
      </c>
      <c r="D9" t="s">
        <v>46</v>
      </c>
      <c r="E9" t="s">
        <v>21</v>
      </c>
      <c r="F9" t="s">
        <v>21</v>
      </c>
      <c r="G9" t="s">
        <v>21</v>
      </c>
      <c r="H9">
        <f t="shared" si="2"/>
        <v>0</v>
      </c>
      <c r="I9">
        <f t="shared" si="0"/>
        <v>1</v>
      </c>
      <c r="J9">
        <f t="shared" si="1"/>
        <v>1</v>
      </c>
    </row>
    <row r="10" customFormat="1" spans="1:10">
      <c r="A10" s="2" t="s">
        <v>34</v>
      </c>
      <c r="B10" t="s">
        <v>101</v>
      </c>
      <c r="C10" t="s">
        <v>45</v>
      </c>
      <c r="D10" t="s">
        <v>46</v>
      </c>
      <c r="E10" t="s">
        <v>101</v>
      </c>
      <c r="F10" t="s">
        <v>45</v>
      </c>
      <c r="G10" t="s">
        <v>26</v>
      </c>
      <c r="H10">
        <f t="shared" si="2"/>
        <v>0</v>
      </c>
      <c r="I10">
        <f t="shared" si="0"/>
        <v>0</v>
      </c>
      <c r="J10">
        <f t="shared" si="1"/>
        <v>1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2"/>
        <v>0</v>
      </c>
      <c r="I11">
        <f t="shared" si="0"/>
        <v>0</v>
      </c>
      <c r="J11">
        <f t="shared" si="1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2"/>
        <v>0</v>
      </c>
      <c r="I12">
        <f t="shared" si="0"/>
        <v>0</v>
      </c>
      <c r="J12">
        <f t="shared" si="1"/>
        <v>0</v>
      </c>
    </row>
    <row r="13" customFormat="1" spans="1:10">
      <c r="A13" s="2" t="s">
        <v>37</v>
      </c>
      <c r="B13" t="s">
        <v>49</v>
      </c>
      <c r="C13" t="s">
        <v>45</v>
      </c>
      <c r="D13" t="s">
        <v>26</v>
      </c>
      <c r="E13" t="s">
        <v>49</v>
      </c>
      <c r="F13" t="s">
        <v>45</v>
      </c>
      <c r="G13" t="s">
        <v>26</v>
      </c>
      <c r="H13">
        <f t="shared" si="2"/>
        <v>0</v>
      </c>
      <c r="I13">
        <f t="shared" si="0"/>
        <v>0</v>
      </c>
      <c r="J13">
        <f t="shared" si="1"/>
        <v>0</v>
      </c>
    </row>
    <row r="14" customFormat="1" spans="1:10">
      <c r="A14" s="2" t="s">
        <v>38</v>
      </c>
      <c r="B14" t="s">
        <v>102</v>
      </c>
      <c r="C14" t="s">
        <v>25</v>
      </c>
      <c r="D14" t="s">
        <v>26</v>
      </c>
      <c r="E14" t="s">
        <v>102</v>
      </c>
      <c r="F14" t="s">
        <v>25</v>
      </c>
      <c r="G14" t="s">
        <v>26</v>
      </c>
      <c r="H14">
        <f t="shared" si="2"/>
        <v>0</v>
      </c>
      <c r="I14">
        <f t="shared" si="0"/>
        <v>0</v>
      </c>
      <c r="J14">
        <f t="shared" si="1"/>
        <v>0</v>
      </c>
    </row>
    <row r="15" customFormat="1" spans="1:10">
      <c r="A15" s="2" t="s">
        <v>39</v>
      </c>
      <c r="B15" t="s">
        <v>21</v>
      </c>
      <c r="C15" t="s">
        <v>45</v>
      </c>
      <c r="D15" t="s">
        <v>46</v>
      </c>
      <c r="E15" t="s">
        <v>21</v>
      </c>
      <c r="F15" t="s">
        <v>21</v>
      </c>
      <c r="G15" t="s">
        <v>21</v>
      </c>
      <c r="H15">
        <f t="shared" si="2"/>
        <v>0</v>
      </c>
      <c r="I15">
        <f t="shared" si="0"/>
        <v>1</v>
      </c>
      <c r="J15">
        <f t="shared" si="1"/>
        <v>1</v>
      </c>
    </row>
    <row r="16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ref="H16:H33" si="3">IF(E16=B16,0,1)</f>
        <v>0</v>
      </c>
      <c r="I16">
        <f t="shared" ref="I16:I33" si="4">IF(F16=C16,0,1)</f>
        <v>0</v>
      </c>
      <c r="J16">
        <f t="shared" ref="J16:J33" si="5">IF(G16=D16,0,1)</f>
        <v>0</v>
      </c>
    </row>
    <row r="17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1:10">
      <c r="A19" s="2" t="s">
        <v>58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1:10">
      <c r="A20" s="2" t="s">
        <v>59</v>
      </c>
      <c r="B20" t="s">
        <v>51</v>
      </c>
      <c r="C20" t="s">
        <v>45</v>
      </c>
      <c r="D20" t="s">
        <v>26</v>
      </c>
      <c r="E20" t="s">
        <v>51</v>
      </c>
      <c r="F20" t="s">
        <v>45</v>
      </c>
      <c r="G20" t="s">
        <v>26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>
      <c r="A21" s="2" t="s">
        <v>60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1:10">
      <c r="A22" s="2" t="s">
        <v>61</v>
      </c>
      <c r="B22" t="s">
        <v>77</v>
      </c>
      <c r="C22" t="s">
        <v>45</v>
      </c>
      <c r="D22" t="s">
        <v>26</v>
      </c>
      <c r="E22" t="s">
        <v>77</v>
      </c>
      <c r="F22" t="s">
        <v>45</v>
      </c>
      <c r="G22" t="s">
        <v>26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 s="2" t="s">
        <v>62</v>
      </c>
      <c r="B23" t="s">
        <v>21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 s="2" t="s">
        <v>63</v>
      </c>
      <c r="B24" t="s">
        <v>51</v>
      </c>
      <c r="C24" t="s">
        <v>45</v>
      </c>
      <c r="D24" t="s">
        <v>26</v>
      </c>
      <c r="E24" t="s">
        <v>51</v>
      </c>
      <c r="F24" t="s">
        <v>45</v>
      </c>
      <c r="G24" t="s">
        <v>26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1:10">
      <c r="A25" s="2" t="s">
        <v>64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1:10">
      <c r="A26" s="2" t="s">
        <v>65</v>
      </c>
      <c r="B26" t="s">
        <v>101</v>
      </c>
      <c r="C26" t="s">
        <v>45</v>
      </c>
      <c r="D26" t="s">
        <v>26</v>
      </c>
      <c r="E26" t="s">
        <v>102</v>
      </c>
      <c r="F26" t="s">
        <v>45</v>
      </c>
      <c r="G26" t="s">
        <v>46</v>
      </c>
      <c r="H26">
        <f t="shared" si="3"/>
        <v>1</v>
      </c>
      <c r="I26">
        <f t="shared" si="4"/>
        <v>0</v>
      </c>
      <c r="J26">
        <f t="shared" si="5"/>
        <v>1</v>
      </c>
    </row>
    <row r="27" spans="1:10">
      <c r="A27" s="2" t="s">
        <v>66</v>
      </c>
      <c r="B27" t="s">
        <v>21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>
      <c r="A28" s="2" t="s">
        <v>67</v>
      </c>
      <c r="B28" t="s">
        <v>21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>
      <c r="A29" s="2" t="s">
        <v>69</v>
      </c>
      <c r="B29" t="s">
        <v>21</v>
      </c>
      <c r="C29" t="s">
        <v>21</v>
      </c>
      <c r="D29" t="s">
        <v>21</v>
      </c>
      <c r="E29" t="s">
        <v>21</v>
      </c>
      <c r="F29" t="s">
        <v>21</v>
      </c>
      <c r="G29" t="s">
        <v>21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>
      <c r="A30" s="2" t="s">
        <v>70</v>
      </c>
      <c r="B30" t="s">
        <v>21</v>
      </c>
      <c r="C30" t="s">
        <v>45</v>
      </c>
      <c r="D30" t="s">
        <v>26</v>
      </c>
      <c r="E30" t="s">
        <v>21</v>
      </c>
      <c r="F30" t="s">
        <v>21</v>
      </c>
      <c r="G30" t="s">
        <v>21</v>
      </c>
      <c r="H30">
        <f t="shared" si="3"/>
        <v>0</v>
      </c>
      <c r="I30">
        <f t="shared" si="4"/>
        <v>1</v>
      </c>
      <c r="J30">
        <f t="shared" si="5"/>
        <v>1</v>
      </c>
    </row>
    <row r="31" spans="1:10">
      <c r="A31" s="2" t="s">
        <v>71</v>
      </c>
      <c r="B31" t="s">
        <v>21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1:10">
      <c r="A32" s="2" t="s">
        <v>72</v>
      </c>
      <c r="B32" t="s">
        <v>21</v>
      </c>
      <c r="C32" t="s">
        <v>45</v>
      </c>
      <c r="D32" t="s">
        <v>46</v>
      </c>
      <c r="E32" t="s">
        <v>21</v>
      </c>
      <c r="F32" t="s">
        <v>21</v>
      </c>
      <c r="G32" t="s">
        <v>21</v>
      </c>
      <c r="H32">
        <f t="shared" si="3"/>
        <v>0</v>
      </c>
      <c r="I32">
        <f t="shared" si="4"/>
        <v>1</v>
      </c>
      <c r="J32">
        <f t="shared" si="5"/>
        <v>1</v>
      </c>
    </row>
    <row r="33" spans="1:10">
      <c r="A33" s="2" t="s">
        <v>73</v>
      </c>
      <c r="B33" t="s">
        <v>21</v>
      </c>
      <c r="C33" t="s">
        <v>45</v>
      </c>
      <c r="D33" t="s">
        <v>103</v>
      </c>
      <c r="E33" t="s">
        <v>21</v>
      </c>
      <c r="F33" t="s">
        <v>21</v>
      </c>
      <c r="G33" t="s">
        <v>21</v>
      </c>
      <c r="H33">
        <f t="shared" si="3"/>
        <v>0</v>
      </c>
      <c r="I33">
        <f t="shared" si="4"/>
        <v>1</v>
      </c>
      <c r="J33">
        <f t="shared" si="5"/>
        <v>1</v>
      </c>
    </row>
  </sheetData>
  <mergeCells count="4">
    <mergeCell ref="B1:D1"/>
    <mergeCell ref="E1:G1"/>
    <mergeCell ref="H2:J2"/>
    <mergeCell ref="K2:N2"/>
  </mergeCells>
  <conditionalFormatting sqref="H3:J33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J15" sqref="H3:J1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0</v>
      </c>
      <c r="N3">
        <f>SUM(K3:M3)</f>
        <v>0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27</v>
      </c>
      <c r="C11" t="s">
        <v>45</v>
      </c>
      <c r="D11" t="s">
        <v>26</v>
      </c>
      <c r="E11" t="s">
        <v>27</v>
      </c>
      <c r="F11" t="s">
        <v>45</v>
      </c>
      <c r="G11" t="s">
        <v>26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24</v>
      </c>
      <c r="C13" t="s">
        <v>45</v>
      </c>
      <c r="D13" t="s">
        <v>26</v>
      </c>
      <c r="E13" t="s">
        <v>24</v>
      </c>
      <c r="F13" t="s">
        <v>45</v>
      </c>
      <c r="G13" t="s">
        <v>26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  <row r="27" customFormat="1" spans="1:1">
      <c r="A27" s="2"/>
    </row>
    <row r="28" customFormat="1" spans="1:1">
      <c r="A28" s="2"/>
    </row>
    <row r="29" customFormat="1" spans="1:1">
      <c r="A29" s="2"/>
    </row>
    <row r="30" customFormat="1" spans="1:1">
      <c r="A30" s="2"/>
    </row>
    <row r="31" customFormat="1" spans="1:1">
      <c r="A31" s="2"/>
    </row>
    <row r="32" customFormat="1" spans="1:1">
      <c r="A32" s="2"/>
    </row>
    <row r="33" customFormat="1" spans="1:1">
      <c r="A33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25" sqref="A4;B4;E4;E25;B25;A25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45</v>
      </c>
      <c r="D3" t="s">
        <v>26</v>
      </c>
      <c r="E3" t="s">
        <v>21</v>
      </c>
      <c r="F3" t="s">
        <v>45</v>
      </c>
      <c r="G3" t="s">
        <v>46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1</v>
      </c>
      <c r="K3">
        <f>SUMIF(H3:H15,1)</f>
        <v>1</v>
      </c>
      <c r="L3">
        <f>SUMIF(I3:I15,1)</f>
        <v>1</v>
      </c>
      <c r="M3">
        <f>SUMIF(J3:J15,1)</f>
        <v>4</v>
      </c>
      <c r="N3">
        <f>SUM(K3:M3)</f>
        <v>6</v>
      </c>
    </row>
    <row r="4" customFormat="1" spans="1:10">
      <c r="A4" s="2" t="s">
        <v>22</v>
      </c>
      <c r="B4" t="s">
        <v>77</v>
      </c>
      <c r="C4" t="s">
        <v>45</v>
      </c>
      <c r="D4" t="s">
        <v>46</v>
      </c>
      <c r="E4" t="s">
        <v>49</v>
      </c>
      <c r="F4" t="s">
        <v>45</v>
      </c>
      <c r="G4" t="s">
        <v>46</v>
      </c>
      <c r="H4">
        <f t="shared" si="0"/>
        <v>1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53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1</v>
      </c>
    </row>
    <row r="9" customFormat="1" spans="1:10">
      <c r="A9" s="2" t="s">
        <v>32</v>
      </c>
      <c r="B9" t="s">
        <v>21</v>
      </c>
      <c r="C9" t="s">
        <v>45</v>
      </c>
      <c r="D9" t="s">
        <v>46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1</v>
      </c>
      <c r="J9">
        <f t="shared" si="2"/>
        <v>1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48</v>
      </c>
      <c r="C12" t="s">
        <v>45</v>
      </c>
      <c r="D12" t="s">
        <v>26</v>
      </c>
      <c r="E12" t="s">
        <v>48</v>
      </c>
      <c r="F12" t="s">
        <v>45</v>
      </c>
      <c r="G12" t="s">
        <v>46</v>
      </c>
      <c r="H12">
        <f t="shared" si="0"/>
        <v>0</v>
      </c>
      <c r="I12">
        <f t="shared" si="1"/>
        <v>0</v>
      </c>
      <c r="J12">
        <f t="shared" si="2"/>
        <v>1</v>
      </c>
    </row>
    <row r="13" customFormat="1" spans="1:10">
      <c r="A13" s="2" t="s">
        <v>37</v>
      </c>
      <c r="B13" t="s">
        <v>49</v>
      </c>
      <c r="C13" t="s">
        <v>25</v>
      </c>
      <c r="D13" t="s">
        <v>46</v>
      </c>
      <c r="E13" t="s">
        <v>49</v>
      </c>
      <c r="F13" t="s">
        <v>25</v>
      </c>
      <c r="G13" t="s">
        <v>46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ref="H16:H25" si="3">IF(E16=B16,0,1)</f>
        <v>0</v>
      </c>
      <c r="I16">
        <f t="shared" ref="I16:I25" si="4">IF(F16=C16,0,1)</f>
        <v>0</v>
      </c>
      <c r="J16">
        <f t="shared" ref="J16:J25" si="5">IF(G16=D16,0,1)</f>
        <v>0</v>
      </c>
    </row>
    <row r="17" customFormat="1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customFormat="1" spans="1:10">
      <c r="A18" s="2" t="s">
        <v>56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f t="shared" si="3"/>
        <v>0</v>
      </c>
      <c r="I18">
        <f t="shared" si="4"/>
        <v>0</v>
      </c>
      <c r="J18">
        <f t="shared" si="5"/>
        <v>0</v>
      </c>
    </row>
    <row r="19" customFormat="1" spans="1:10">
      <c r="A19" s="2" t="s">
        <v>58</v>
      </c>
      <c r="B19" t="s">
        <v>21</v>
      </c>
      <c r="C19" t="s">
        <v>21</v>
      </c>
      <c r="D19" t="s">
        <v>46</v>
      </c>
      <c r="E19" t="s">
        <v>21</v>
      </c>
      <c r="F19" t="s">
        <v>21</v>
      </c>
      <c r="G19" t="s">
        <v>21</v>
      </c>
      <c r="H19">
        <f t="shared" si="3"/>
        <v>0</v>
      </c>
      <c r="I19">
        <f t="shared" si="4"/>
        <v>0</v>
      </c>
      <c r="J19">
        <f t="shared" si="5"/>
        <v>1</v>
      </c>
    </row>
    <row r="20" customFormat="1" spans="1:10">
      <c r="A20" s="2" t="s">
        <v>59</v>
      </c>
      <c r="B20" t="s">
        <v>21</v>
      </c>
      <c r="C20" t="s">
        <v>21</v>
      </c>
      <c r="D20" t="s">
        <v>53</v>
      </c>
      <c r="E20" t="s">
        <v>21</v>
      </c>
      <c r="F20" t="s">
        <v>21</v>
      </c>
      <c r="G20" t="s">
        <v>21</v>
      </c>
      <c r="H20">
        <f t="shared" si="3"/>
        <v>0</v>
      </c>
      <c r="I20">
        <f t="shared" si="4"/>
        <v>0</v>
      </c>
      <c r="J20">
        <f t="shared" si="5"/>
        <v>1</v>
      </c>
    </row>
    <row r="21" customFormat="1" spans="1:10">
      <c r="A21" s="2" t="s">
        <v>60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0</v>
      </c>
      <c r="J21">
        <f t="shared" si="5"/>
        <v>0</v>
      </c>
    </row>
    <row r="22" customFormat="1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  <row r="23" customFormat="1" spans="1:10">
      <c r="A23" s="2" t="s">
        <v>62</v>
      </c>
      <c r="B23" t="s">
        <v>21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>
        <f t="shared" si="3"/>
        <v>0</v>
      </c>
      <c r="I23">
        <f t="shared" si="4"/>
        <v>0</v>
      </c>
      <c r="J23">
        <f t="shared" si="5"/>
        <v>0</v>
      </c>
    </row>
    <row r="24" customFormat="1" spans="1:10">
      <c r="A24" s="2" t="s">
        <v>63</v>
      </c>
      <c r="B24" t="s">
        <v>24</v>
      </c>
      <c r="C24" t="s">
        <v>45</v>
      </c>
      <c r="D24" t="s">
        <v>53</v>
      </c>
      <c r="E24" t="s">
        <v>24</v>
      </c>
      <c r="F24" t="s">
        <v>45</v>
      </c>
      <c r="G24" t="s">
        <v>26</v>
      </c>
      <c r="H24">
        <f t="shared" si="3"/>
        <v>0</v>
      </c>
      <c r="I24">
        <f t="shared" si="4"/>
        <v>0</v>
      </c>
      <c r="J24">
        <f t="shared" si="5"/>
        <v>1</v>
      </c>
    </row>
    <row r="25" customFormat="1" spans="1:10">
      <c r="A25" s="2" t="s">
        <v>64</v>
      </c>
      <c r="B25" t="s">
        <v>21</v>
      </c>
      <c r="C25" t="s">
        <v>21</v>
      </c>
      <c r="D25" t="s">
        <v>21</v>
      </c>
      <c r="E25" t="s">
        <v>48</v>
      </c>
      <c r="F25" t="s">
        <v>45</v>
      </c>
      <c r="G25" t="s">
        <v>46</v>
      </c>
      <c r="H25">
        <f t="shared" si="3"/>
        <v>1</v>
      </c>
      <c r="I25">
        <f t="shared" si="4"/>
        <v>1</v>
      </c>
      <c r="J25">
        <f t="shared" si="5"/>
        <v>1</v>
      </c>
    </row>
    <row r="26" customFormat="1" spans="1:1">
      <c r="A26" s="2"/>
    </row>
    <row r="27" customFormat="1" spans="1:1">
      <c r="A27" s="2"/>
    </row>
    <row r="28" customFormat="1" spans="1:1">
      <c r="A28" s="2"/>
    </row>
    <row r="29" customFormat="1" spans="1:1">
      <c r="A29" s="2"/>
    </row>
    <row r="30" customFormat="1" spans="1:1">
      <c r="A30" s="2"/>
    </row>
    <row r="31" customFormat="1" spans="1:1">
      <c r="A31" s="2"/>
    </row>
    <row r="32" customFormat="1" spans="1:1">
      <c r="A32" s="2"/>
    </row>
    <row r="33" customFormat="1" spans="1:1">
      <c r="A33" s="2"/>
    </row>
  </sheetData>
  <mergeCells count="4">
    <mergeCell ref="B1:D1"/>
    <mergeCell ref="E1:G1"/>
    <mergeCell ref="H2:J2"/>
    <mergeCell ref="K2:N2"/>
  </mergeCells>
  <conditionalFormatting sqref="H3:J2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5" sqref="H3:J15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25" si="0">IF(E3=B3,0,1)</f>
        <v>0</v>
      </c>
      <c r="I3">
        <f t="shared" ref="I3:I25" si="1">IF(F3=C3,0,1)</f>
        <v>0</v>
      </c>
      <c r="J3">
        <f t="shared" ref="J3:J25" si="2">IF(G3=D3,0,1)</f>
        <v>0</v>
      </c>
      <c r="K3">
        <f t="shared" ref="K3:M3" si="3">SUMIF(H3:H15,1)</f>
        <v>0</v>
      </c>
      <c r="L3">
        <f t="shared" si="3"/>
        <v>1</v>
      </c>
      <c r="M3">
        <f t="shared" si="3"/>
        <v>1</v>
      </c>
      <c r="N3">
        <f>SUM(K3:M3)</f>
        <v>2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45</v>
      </c>
      <c r="D9" t="s">
        <v>53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1</v>
      </c>
      <c r="J9">
        <f t="shared" si="2"/>
        <v>1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24</v>
      </c>
      <c r="C15" t="s">
        <v>45</v>
      </c>
      <c r="D15" t="s">
        <v>26</v>
      </c>
      <c r="E15" t="s">
        <v>24</v>
      </c>
      <c r="F15" t="s">
        <v>45</v>
      </c>
      <c r="G15" t="s">
        <v>26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E3" sqref="E4;A3;A4;B4;B3;E3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87</v>
      </c>
      <c r="C3" t="s">
        <v>45</v>
      </c>
      <c r="D3" t="s">
        <v>26</v>
      </c>
      <c r="E3" t="s">
        <v>43</v>
      </c>
      <c r="F3" t="s">
        <v>45</v>
      </c>
      <c r="G3" t="s">
        <v>26</v>
      </c>
      <c r="H3">
        <f t="shared" ref="H3:H15" si="0">IF(E3=B3,0,1)</f>
        <v>1</v>
      </c>
      <c r="I3">
        <f t="shared" ref="I3:I15" si="1">IF(F3=C3,0,1)</f>
        <v>0</v>
      </c>
      <c r="J3">
        <f t="shared" ref="J3:J15" si="2">IF(G3=D3,0,1)</f>
        <v>0</v>
      </c>
      <c r="K3">
        <f t="shared" ref="K3:M3" si="3">SUMIF(H3:H15,1)</f>
        <v>2</v>
      </c>
      <c r="L3">
        <f t="shared" si="3"/>
        <v>1</v>
      </c>
      <c r="M3">
        <f t="shared" si="3"/>
        <v>1</v>
      </c>
      <c r="N3">
        <f>SUM(K3:M3)</f>
        <v>4</v>
      </c>
    </row>
    <row r="4" customFormat="1" spans="1:10">
      <c r="A4" s="2" t="s">
        <v>22</v>
      </c>
      <c r="B4" t="s">
        <v>51</v>
      </c>
      <c r="C4" t="s">
        <v>45</v>
      </c>
      <c r="D4" t="s">
        <v>26</v>
      </c>
      <c r="E4" t="s">
        <v>27</v>
      </c>
      <c r="F4" t="s">
        <v>45</v>
      </c>
      <c r="G4" t="s">
        <v>26</v>
      </c>
      <c r="H4">
        <f t="shared" si="0"/>
        <v>1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104</v>
      </c>
      <c r="C5" t="s">
        <v>45</v>
      </c>
      <c r="D5" t="s">
        <v>46</v>
      </c>
      <c r="E5" t="s">
        <v>104</v>
      </c>
      <c r="F5" t="s">
        <v>45</v>
      </c>
      <c r="G5" t="s">
        <v>46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77</v>
      </c>
      <c r="C6" t="s">
        <v>45</v>
      </c>
      <c r="D6" t="s">
        <v>46</v>
      </c>
      <c r="E6" t="s">
        <v>77</v>
      </c>
      <c r="F6" t="s">
        <v>45</v>
      </c>
      <c r="G6" t="s">
        <v>46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104</v>
      </c>
      <c r="C7" t="s">
        <v>45</v>
      </c>
      <c r="D7" t="s">
        <v>46</v>
      </c>
      <c r="E7" t="s">
        <v>104</v>
      </c>
      <c r="F7" t="s">
        <v>45</v>
      </c>
      <c r="G7" t="s">
        <v>46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45</v>
      </c>
      <c r="D8" t="s">
        <v>53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1</v>
      </c>
      <c r="J8">
        <f t="shared" si="2"/>
        <v>1</v>
      </c>
    </row>
    <row r="9" customFormat="1" spans="1:10">
      <c r="A9" s="2" t="s">
        <v>32</v>
      </c>
      <c r="B9" t="s">
        <v>77</v>
      </c>
      <c r="C9" t="s">
        <v>45</v>
      </c>
      <c r="D9" t="s">
        <v>26</v>
      </c>
      <c r="E9" t="s">
        <v>77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">
      <c r="A10" s="2"/>
    </row>
    <row r="11" customFormat="1" spans="1:1">
      <c r="A11" s="2"/>
    </row>
    <row r="12" customFormat="1" spans="1:1">
      <c r="A12" s="2"/>
    </row>
    <row r="13" customFormat="1" spans="1:1">
      <c r="A13" s="2"/>
    </row>
    <row r="14" customFormat="1" spans="1:1">
      <c r="A14" s="2"/>
    </row>
    <row r="15" customFormat="1" spans="1:1">
      <c r="A15" s="2"/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</sheetData>
  <mergeCells count="4">
    <mergeCell ref="B1:D1"/>
    <mergeCell ref="E1:G1"/>
    <mergeCell ref="H2:J2"/>
    <mergeCell ref="K2:N2"/>
  </mergeCells>
  <conditionalFormatting sqref="H3:J10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A14" sqref="A11;A12;B12;B11;E12;E11;E14;B14;A14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25</v>
      </c>
      <c r="D3" t="s">
        <v>46</v>
      </c>
      <c r="E3" t="s">
        <v>21</v>
      </c>
      <c r="F3" t="s">
        <v>21</v>
      </c>
      <c r="G3" t="s">
        <v>21</v>
      </c>
      <c r="H3">
        <f t="shared" ref="H3:H9" si="0">IF(E3=B3,0,1)</f>
        <v>0</v>
      </c>
      <c r="I3">
        <f t="shared" ref="I3:I9" si="1">IF(F3=C3,0,1)</f>
        <v>1</v>
      </c>
      <c r="J3">
        <f t="shared" ref="J3:J9" si="2">IF(G3=D3,0,1)</f>
        <v>1</v>
      </c>
      <c r="K3">
        <f t="shared" ref="K3:M3" si="3">SUMIF(H3:H15,1)</f>
        <v>3</v>
      </c>
      <c r="L3">
        <f t="shared" si="3"/>
        <v>1</v>
      </c>
      <c r="M3">
        <f t="shared" si="3"/>
        <v>3</v>
      </c>
      <c r="N3">
        <f>SUM(K3:M3)</f>
        <v>7</v>
      </c>
    </row>
    <row r="4" customFormat="1" spans="1:10">
      <c r="A4" s="2" t="s">
        <v>22</v>
      </c>
      <c r="B4" t="s">
        <v>24</v>
      </c>
      <c r="C4" t="s">
        <v>45</v>
      </c>
      <c r="D4" t="s">
        <v>26</v>
      </c>
      <c r="E4" t="s">
        <v>24</v>
      </c>
      <c r="F4" t="s">
        <v>45</v>
      </c>
      <c r="G4" t="s">
        <v>26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ref="H10:H15" si="4">IF(E10=B10,0,1)</f>
        <v>0</v>
      </c>
      <c r="I10">
        <f t="shared" ref="I10:I15" si="5">IF(F10=C10,0,1)</f>
        <v>0</v>
      </c>
      <c r="J10">
        <f t="shared" ref="J10:J15" si="6">IF(G10=D10,0,1)</f>
        <v>0</v>
      </c>
    </row>
    <row r="11" customFormat="1" spans="1:10">
      <c r="A11" s="2" t="s">
        <v>35</v>
      </c>
      <c r="B11" t="s">
        <v>21</v>
      </c>
      <c r="C11" t="s">
        <v>45</v>
      </c>
      <c r="D11" t="s">
        <v>26</v>
      </c>
      <c r="E11" t="s">
        <v>86</v>
      </c>
      <c r="F11" t="s">
        <v>45</v>
      </c>
      <c r="G11" t="s">
        <v>46</v>
      </c>
      <c r="H11">
        <f t="shared" si="4"/>
        <v>1</v>
      </c>
      <c r="I11">
        <f t="shared" si="5"/>
        <v>0</v>
      </c>
      <c r="J11">
        <f t="shared" si="6"/>
        <v>1</v>
      </c>
    </row>
    <row r="12" customFormat="1" spans="1:10">
      <c r="A12" s="2" t="s">
        <v>36</v>
      </c>
      <c r="B12" t="s">
        <v>21</v>
      </c>
      <c r="C12" t="s">
        <v>45</v>
      </c>
      <c r="D12" t="s">
        <v>46</v>
      </c>
      <c r="E12" t="s">
        <v>49</v>
      </c>
      <c r="F12" t="s">
        <v>45</v>
      </c>
      <c r="G12" t="s">
        <v>46</v>
      </c>
      <c r="H12">
        <f t="shared" si="4"/>
        <v>1</v>
      </c>
      <c r="I12">
        <f t="shared" si="5"/>
        <v>0</v>
      </c>
      <c r="J12">
        <f t="shared" si="6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4"/>
        <v>0</v>
      </c>
      <c r="I13">
        <f t="shared" si="5"/>
        <v>0</v>
      </c>
      <c r="J13">
        <f t="shared" si="6"/>
        <v>0</v>
      </c>
    </row>
    <row r="14" customFormat="1" spans="1:10">
      <c r="A14" s="2" t="s">
        <v>38</v>
      </c>
      <c r="B14" t="s">
        <v>21</v>
      </c>
      <c r="C14" t="s">
        <v>45</v>
      </c>
      <c r="D14" t="s">
        <v>46</v>
      </c>
      <c r="E14" t="s">
        <v>86</v>
      </c>
      <c r="F14" t="s">
        <v>45</v>
      </c>
      <c r="G14" t="s">
        <v>26</v>
      </c>
      <c r="H14">
        <f t="shared" si="4"/>
        <v>1</v>
      </c>
      <c r="I14">
        <f t="shared" si="5"/>
        <v>0</v>
      </c>
      <c r="J14">
        <f t="shared" si="6"/>
        <v>1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4"/>
        <v>0</v>
      </c>
      <c r="I15">
        <f t="shared" si="5"/>
        <v>0</v>
      </c>
      <c r="J15">
        <f t="shared" si="6"/>
        <v>0</v>
      </c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</sheetData>
  <mergeCells count="4">
    <mergeCell ref="B1:D1"/>
    <mergeCell ref="E1:G1"/>
    <mergeCell ref="H2:J2"/>
    <mergeCell ref="K2:N2"/>
  </mergeCells>
  <conditionalFormatting sqref="H2:J16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D14" sqref="D14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0</v>
      </c>
      <c r="K3">
        <f t="shared" ref="K3:M3" si="3">SUMIF(H3:H15,1)</f>
        <v>0</v>
      </c>
      <c r="L3">
        <f t="shared" si="3"/>
        <v>1</v>
      </c>
      <c r="M3">
        <f t="shared" si="3"/>
        <v>1</v>
      </c>
      <c r="N3">
        <f>SUM(K3:M3)</f>
        <v>2</v>
      </c>
    </row>
    <row r="4" customFormat="1" spans="1:10">
      <c r="A4" s="2" t="s">
        <v>22</v>
      </c>
      <c r="B4" t="s">
        <v>27</v>
      </c>
      <c r="C4" t="s">
        <v>45</v>
      </c>
      <c r="D4" t="s">
        <v>26</v>
      </c>
      <c r="E4" t="s">
        <v>27</v>
      </c>
      <c r="F4" t="s">
        <v>45</v>
      </c>
      <c r="G4" t="s">
        <v>26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27</v>
      </c>
      <c r="C10" t="s">
        <v>25</v>
      </c>
      <c r="D10" t="s">
        <v>26</v>
      </c>
      <c r="E10" t="s">
        <v>27</v>
      </c>
      <c r="F10" t="s">
        <v>25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25</v>
      </c>
      <c r="D13" t="s">
        <v>53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1</v>
      </c>
      <c r="J13">
        <f t="shared" si="2"/>
        <v>1</v>
      </c>
    </row>
    <row r="14" customFormat="1" spans="1:10">
      <c r="A14" s="2" t="s">
        <v>38</v>
      </c>
      <c r="B14" t="s">
        <v>49</v>
      </c>
      <c r="C14" t="s">
        <v>45</v>
      </c>
      <c r="D14" t="s">
        <v>46</v>
      </c>
      <c r="E14" t="s">
        <v>49</v>
      </c>
      <c r="F14" t="s">
        <v>45</v>
      </c>
      <c r="G14" t="s">
        <v>46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G22" sqref="G22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0</v>
      </c>
      <c r="K3">
        <f t="shared" ref="K3:M3" si="3">SUMIF(H3:H15,1)</f>
        <v>2</v>
      </c>
      <c r="L3">
        <f t="shared" si="3"/>
        <v>4</v>
      </c>
      <c r="M3">
        <f t="shared" si="3"/>
        <v>3</v>
      </c>
      <c r="N3">
        <f>SUM(K3:M3)</f>
        <v>9</v>
      </c>
    </row>
    <row r="4" customFormat="1" spans="1:10">
      <c r="A4" s="2" t="s">
        <v>22</v>
      </c>
      <c r="B4" t="s">
        <v>27</v>
      </c>
      <c r="C4" t="s">
        <v>45</v>
      </c>
      <c r="D4" t="s">
        <v>26</v>
      </c>
      <c r="E4" t="s">
        <v>27</v>
      </c>
      <c r="F4" t="s">
        <v>25</v>
      </c>
      <c r="G4" t="s">
        <v>26</v>
      </c>
      <c r="H4">
        <f t="shared" si="0"/>
        <v>0</v>
      </c>
      <c r="I4">
        <f t="shared" si="1"/>
        <v>1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27</v>
      </c>
      <c r="F5" t="s">
        <v>25</v>
      </c>
      <c r="G5" t="s">
        <v>26</v>
      </c>
      <c r="H5">
        <f t="shared" si="0"/>
        <v>1</v>
      </c>
      <c r="I5">
        <f t="shared" si="1"/>
        <v>1</v>
      </c>
      <c r="J5">
        <f t="shared" si="2"/>
        <v>1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51</v>
      </c>
      <c r="C7" t="s">
        <v>21</v>
      </c>
      <c r="D7" t="s">
        <v>21</v>
      </c>
      <c r="E7" t="s">
        <v>51</v>
      </c>
      <c r="F7" t="s">
        <v>25</v>
      </c>
      <c r="G7" t="s">
        <v>26</v>
      </c>
      <c r="H7">
        <f t="shared" si="0"/>
        <v>0</v>
      </c>
      <c r="I7">
        <f t="shared" si="1"/>
        <v>1</v>
      </c>
      <c r="J7">
        <f t="shared" si="2"/>
        <v>1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51</v>
      </c>
      <c r="C10" t="s">
        <v>21</v>
      </c>
      <c r="D10" t="s">
        <v>21</v>
      </c>
      <c r="E10" t="s">
        <v>51</v>
      </c>
      <c r="F10" t="s">
        <v>25</v>
      </c>
      <c r="G10" t="s">
        <v>46</v>
      </c>
      <c r="H10">
        <f t="shared" si="0"/>
        <v>0</v>
      </c>
      <c r="I10">
        <f t="shared" si="1"/>
        <v>1</v>
      </c>
      <c r="J10">
        <f t="shared" si="2"/>
        <v>1</v>
      </c>
    </row>
    <row r="11" customFormat="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25</v>
      </c>
      <c r="D15" t="s">
        <v>26</v>
      </c>
      <c r="E15" t="s">
        <v>51</v>
      </c>
      <c r="F15" t="s">
        <v>25</v>
      </c>
      <c r="G15" t="s">
        <v>26</v>
      </c>
      <c r="H15">
        <f t="shared" si="0"/>
        <v>1</v>
      </c>
      <c r="I15">
        <f t="shared" si="1"/>
        <v>0</v>
      </c>
      <c r="J15">
        <f t="shared" si="2"/>
        <v>0</v>
      </c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zoomScale="70" zoomScaleNormal="70" workbookViewId="0">
      <selection activeCell="H13" sqref="H13"/>
    </sheetView>
  </sheetViews>
  <sheetFormatPr defaultColWidth="9" defaultRowHeight="13.5"/>
  <cols>
    <col min="1" max="1" width="8" customWidth="1"/>
    <col min="2" max="2" width="18.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0</v>
      </c>
      <c r="K3">
        <f>SUMIF(H3:H124,1)</f>
        <v>35</v>
      </c>
      <c r="L3">
        <f>SUMIF(I3:I124,1)</f>
        <v>27</v>
      </c>
      <c r="M3">
        <f>SUMIF(J3:J124,1)</f>
        <v>31</v>
      </c>
      <c r="N3">
        <f>SUM(K3:M3)</f>
        <v>93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24</v>
      </c>
      <c r="C5" t="s">
        <v>45</v>
      </c>
      <c r="D5" t="s">
        <v>26</v>
      </c>
      <c r="E5" t="s">
        <v>24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85</v>
      </c>
      <c r="C6" t="s">
        <v>21</v>
      </c>
      <c r="D6" t="s">
        <v>46</v>
      </c>
      <c r="E6" t="s">
        <v>21</v>
      </c>
      <c r="F6" t="s">
        <v>21</v>
      </c>
      <c r="G6" t="s">
        <v>21</v>
      </c>
      <c r="H6" s="3">
        <v>1</v>
      </c>
      <c r="I6">
        <f t="shared" si="1"/>
        <v>0</v>
      </c>
      <c r="J6">
        <f t="shared" si="2"/>
        <v>1</v>
      </c>
    </row>
    <row r="7" customFormat="1" spans="1:10">
      <c r="A7" s="2" t="s">
        <v>29</v>
      </c>
      <c r="B7" t="s">
        <v>51</v>
      </c>
      <c r="C7" t="s">
        <v>45</v>
      </c>
      <c r="D7" t="s">
        <v>26</v>
      </c>
      <c r="E7" t="s">
        <v>51</v>
      </c>
      <c r="F7" t="s">
        <v>45</v>
      </c>
      <c r="G7" t="s">
        <v>26</v>
      </c>
      <c r="H7">
        <f t="shared" si="0"/>
        <v>0</v>
      </c>
      <c r="I7">
        <f t="shared" si="1"/>
        <v>0</v>
      </c>
      <c r="J7">
        <f t="shared" si="2"/>
        <v>0</v>
      </c>
    </row>
    <row r="8" customFormat="1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customFormat="1" spans="1:10">
      <c r="A9" s="2" t="s">
        <v>32</v>
      </c>
      <c r="B9" t="s">
        <v>50</v>
      </c>
      <c r="C9" t="s">
        <v>45</v>
      </c>
      <c r="D9" t="s">
        <v>26</v>
      </c>
      <c r="E9" t="s">
        <v>50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85</v>
      </c>
      <c r="C11" t="s">
        <v>45</v>
      </c>
      <c r="D11" t="s">
        <v>26</v>
      </c>
      <c r="E11" t="s">
        <v>51</v>
      </c>
      <c r="F11" t="s">
        <v>45</v>
      </c>
      <c r="G11" t="s">
        <v>26</v>
      </c>
      <c r="H11">
        <f t="shared" si="0"/>
        <v>1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105</v>
      </c>
      <c r="C13" t="s">
        <v>45</v>
      </c>
      <c r="D13" t="s">
        <v>26</v>
      </c>
      <c r="E13" t="s">
        <v>47</v>
      </c>
      <c r="F13" t="s">
        <v>45</v>
      </c>
      <c r="G13" t="s">
        <v>26</v>
      </c>
      <c r="H13"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49</v>
      </c>
      <c r="C15" t="s">
        <v>45</v>
      </c>
      <c r="D15" t="s">
        <v>46</v>
      </c>
      <c r="E15" t="s">
        <v>49</v>
      </c>
      <c r="F15" t="s">
        <v>45</v>
      </c>
      <c r="G15" t="s">
        <v>46</v>
      </c>
      <c r="H15">
        <f t="shared" ref="H15:H61" si="3">IF(E15=B15,0,1)</f>
        <v>0</v>
      </c>
      <c r="I15">
        <f t="shared" ref="I15:I68" si="4">IF(F15=C15,0,1)</f>
        <v>0</v>
      </c>
      <c r="J15">
        <f t="shared" ref="J15:J68" si="5">IF(G15=D15,0,1)</f>
        <v>0</v>
      </c>
    </row>
    <row r="16" customFormat="1" spans="1:10">
      <c r="A16" s="2" t="s">
        <v>54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f t="shared" si="3"/>
        <v>0</v>
      </c>
      <c r="I16">
        <f t="shared" si="4"/>
        <v>0</v>
      </c>
      <c r="J16">
        <f t="shared" si="5"/>
        <v>0</v>
      </c>
    </row>
    <row r="17" customFormat="1" spans="1:10">
      <c r="A17" s="2" t="s">
        <v>55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f t="shared" si="3"/>
        <v>0</v>
      </c>
      <c r="I17">
        <f t="shared" si="4"/>
        <v>0</v>
      </c>
      <c r="J17">
        <f t="shared" si="5"/>
        <v>0</v>
      </c>
    </row>
    <row r="18" customFormat="1" spans="1:10">
      <c r="A18" s="2" t="s">
        <v>56</v>
      </c>
      <c r="B18" t="s">
        <v>106</v>
      </c>
      <c r="C18" t="s">
        <v>45</v>
      </c>
      <c r="D18" t="s">
        <v>46</v>
      </c>
      <c r="E18" t="s">
        <v>21</v>
      </c>
      <c r="F18" t="s">
        <v>21</v>
      </c>
      <c r="G18" t="s">
        <v>21</v>
      </c>
      <c r="H18">
        <f t="shared" si="3"/>
        <v>1</v>
      </c>
      <c r="I18">
        <f t="shared" si="4"/>
        <v>1</v>
      </c>
      <c r="J18">
        <f t="shared" si="5"/>
        <v>1</v>
      </c>
    </row>
    <row r="19" customFormat="1" spans="1:10">
      <c r="A19" s="2" t="s">
        <v>58</v>
      </c>
      <c r="B19" t="s">
        <v>77</v>
      </c>
      <c r="C19" t="s">
        <v>45</v>
      </c>
      <c r="D19" t="s">
        <v>26</v>
      </c>
      <c r="E19" t="s">
        <v>77</v>
      </c>
      <c r="F19" t="s">
        <v>45</v>
      </c>
      <c r="G19" t="s">
        <v>26</v>
      </c>
      <c r="H19">
        <f t="shared" si="3"/>
        <v>0</v>
      </c>
      <c r="I19">
        <f t="shared" si="4"/>
        <v>0</v>
      </c>
      <c r="J19">
        <f t="shared" si="5"/>
        <v>0</v>
      </c>
    </row>
    <row r="20" customFormat="1" spans="1:10">
      <c r="A20" s="2" t="s">
        <v>59</v>
      </c>
      <c r="B20" t="s">
        <v>21</v>
      </c>
      <c r="C20" t="s">
        <v>45</v>
      </c>
      <c r="D20" t="s">
        <v>46</v>
      </c>
      <c r="E20" t="s">
        <v>49</v>
      </c>
      <c r="F20" t="s">
        <v>45</v>
      </c>
      <c r="G20" t="s">
        <v>46</v>
      </c>
      <c r="H20">
        <f t="shared" si="3"/>
        <v>1</v>
      </c>
      <c r="I20">
        <f t="shared" si="4"/>
        <v>0</v>
      </c>
      <c r="J20">
        <f t="shared" si="5"/>
        <v>0</v>
      </c>
    </row>
    <row r="21" customFormat="1" spans="1:10">
      <c r="A21" s="2" t="s">
        <v>60</v>
      </c>
      <c r="B21" t="s">
        <v>21</v>
      </c>
      <c r="C21" t="s">
        <v>45</v>
      </c>
      <c r="D21" t="s">
        <v>46</v>
      </c>
      <c r="E21" t="s">
        <v>21</v>
      </c>
      <c r="F21" t="s">
        <v>21</v>
      </c>
      <c r="G21" t="s">
        <v>21</v>
      </c>
      <c r="H21">
        <f t="shared" si="3"/>
        <v>0</v>
      </c>
      <c r="I21">
        <f t="shared" si="4"/>
        <v>1</v>
      </c>
      <c r="J21">
        <f t="shared" si="5"/>
        <v>1</v>
      </c>
    </row>
    <row r="22" customFormat="1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  <row r="23" customFormat="1" spans="1:10">
      <c r="A23" s="2" t="s">
        <v>62</v>
      </c>
      <c r="B23" t="s">
        <v>21</v>
      </c>
      <c r="C23" t="s">
        <v>45</v>
      </c>
      <c r="D23" t="s">
        <v>46</v>
      </c>
      <c r="E23" t="s">
        <v>21</v>
      </c>
      <c r="F23" t="s">
        <v>21</v>
      </c>
      <c r="G23" t="s">
        <v>21</v>
      </c>
      <c r="H23">
        <f t="shared" si="3"/>
        <v>0</v>
      </c>
      <c r="I23">
        <f t="shared" si="4"/>
        <v>1</v>
      </c>
      <c r="J23">
        <f t="shared" si="5"/>
        <v>1</v>
      </c>
    </row>
    <row r="24" customFormat="1" spans="1:10">
      <c r="A24" s="2" t="s">
        <v>63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>
        <f t="shared" si="3"/>
        <v>0</v>
      </c>
      <c r="I24">
        <f t="shared" si="4"/>
        <v>0</v>
      </c>
      <c r="J24">
        <f t="shared" si="5"/>
        <v>0</v>
      </c>
    </row>
    <row r="25" customFormat="1" spans="1:10">
      <c r="A25" s="2" t="s">
        <v>64</v>
      </c>
      <c r="B25" t="s">
        <v>24</v>
      </c>
      <c r="C25" t="s">
        <v>45</v>
      </c>
      <c r="D25" t="s">
        <v>46</v>
      </c>
      <c r="E25" t="s">
        <v>24</v>
      </c>
      <c r="F25" t="s">
        <v>45</v>
      </c>
      <c r="G25" t="s">
        <v>26</v>
      </c>
      <c r="H25">
        <f t="shared" si="3"/>
        <v>0</v>
      </c>
      <c r="I25">
        <f t="shared" si="4"/>
        <v>0</v>
      </c>
      <c r="J25">
        <f t="shared" si="5"/>
        <v>1</v>
      </c>
    </row>
    <row r="26" customFormat="1" spans="1:10">
      <c r="A26" s="2" t="s">
        <v>65</v>
      </c>
      <c r="B26" t="s">
        <v>77</v>
      </c>
      <c r="C26" t="s">
        <v>45</v>
      </c>
      <c r="D26" t="s">
        <v>46</v>
      </c>
      <c r="E26" t="s">
        <v>77</v>
      </c>
      <c r="F26" t="s">
        <v>45</v>
      </c>
      <c r="G26" t="s">
        <v>26</v>
      </c>
      <c r="H26">
        <f t="shared" si="3"/>
        <v>0</v>
      </c>
      <c r="I26">
        <f t="shared" si="4"/>
        <v>0</v>
      </c>
      <c r="J26">
        <f t="shared" si="5"/>
        <v>1</v>
      </c>
    </row>
    <row r="27" spans="1:10">
      <c r="A27" s="2" t="s">
        <v>66</v>
      </c>
      <c r="B27" t="s">
        <v>21</v>
      </c>
      <c r="C27" t="s">
        <v>21</v>
      </c>
      <c r="D27" t="s">
        <v>21</v>
      </c>
      <c r="E27" t="s">
        <v>48</v>
      </c>
      <c r="F27" t="s">
        <v>45</v>
      </c>
      <c r="G27" t="s">
        <v>46</v>
      </c>
      <c r="H27">
        <f t="shared" si="3"/>
        <v>1</v>
      </c>
      <c r="I27">
        <f t="shared" si="4"/>
        <v>1</v>
      </c>
      <c r="J27">
        <f t="shared" si="5"/>
        <v>1</v>
      </c>
    </row>
    <row r="28" spans="1:10">
      <c r="A28" s="2" t="s">
        <v>67</v>
      </c>
      <c r="B28" t="s">
        <v>51</v>
      </c>
      <c r="C28" t="s">
        <v>45</v>
      </c>
      <c r="D28" t="s">
        <v>26</v>
      </c>
      <c r="E28" t="s">
        <v>51</v>
      </c>
      <c r="F28" t="s">
        <v>45</v>
      </c>
      <c r="G28" t="s">
        <v>26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>
      <c r="A29" s="2" t="s">
        <v>69</v>
      </c>
      <c r="B29" t="s">
        <v>49</v>
      </c>
      <c r="C29" t="s">
        <v>21</v>
      </c>
      <c r="D29" t="s">
        <v>26</v>
      </c>
      <c r="E29" t="s">
        <v>49</v>
      </c>
      <c r="F29" t="s">
        <v>45</v>
      </c>
      <c r="G29" t="s">
        <v>46</v>
      </c>
      <c r="H29">
        <f t="shared" si="3"/>
        <v>0</v>
      </c>
      <c r="I29">
        <f t="shared" si="4"/>
        <v>1</v>
      </c>
      <c r="J29">
        <f t="shared" si="5"/>
        <v>1</v>
      </c>
    </row>
    <row r="30" spans="1:10">
      <c r="A30" s="2" t="s">
        <v>70</v>
      </c>
      <c r="B30" t="s">
        <v>51</v>
      </c>
      <c r="C30" t="s">
        <v>45</v>
      </c>
      <c r="D30" t="s">
        <v>46</v>
      </c>
      <c r="E30" t="s">
        <v>50</v>
      </c>
      <c r="F30" t="s">
        <v>45</v>
      </c>
      <c r="G30" t="s">
        <v>46</v>
      </c>
      <c r="H30">
        <f t="shared" si="3"/>
        <v>1</v>
      </c>
      <c r="I30">
        <f t="shared" si="4"/>
        <v>0</v>
      </c>
      <c r="J30">
        <f t="shared" si="5"/>
        <v>0</v>
      </c>
    </row>
    <row r="31" spans="1:10">
      <c r="A31" s="2" t="s">
        <v>71</v>
      </c>
      <c r="B31" t="s">
        <v>52</v>
      </c>
      <c r="C31" t="s">
        <v>45</v>
      </c>
      <c r="D31" t="s">
        <v>26</v>
      </c>
      <c r="E31" t="s">
        <v>52</v>
      </c>
      <c r="F31" t="s">
        <v>45</v>
      </c>
      <c r="G31" t="s">
        <v>46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0">
      <c r="A32" s="2" t="s">
        <v>72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  <c r="G32" t="s">
        <v>21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>
      <c r="A33" s="2" t="s">
        <v>73</v>
      </c>
      <c r="B33" t="s">
        <v>52</v>
      </c>
      <c r="C33" t="s">
        <v>45</v>
      </c>
      <c r="D33" t="s">
        <v>26</v>
      </c>
      <c r="E33" t="s">
        <v>43</v>
      </c>
      <c r="F33" t="s">
        <v>45</v>
      </c>
      <c r="G33" t="s">
        <v>26</v>
      </c>
      <c r="H33">
        <f t="shared" si="3"/>
        <v>1</v>
      </c>
      <c r="I33">
        <f t="shared" si="4"/>
        <v>0</v>
      </c>
      <c r="J33">
        <f t="shared" si="5"/>
        <v>0</v>
      </c>
    </row>
    <row r="34" spans="1:10">
      <c r="A34" s="2" t="s">
        <v>74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1:10">
      <c r="A35" s="2" t="s">
        <v>75</v>
      </c>
      <c r="B35" t="s">
        <v>51</v>
      </c>
      <c r="C35" t="s">
        <v>25</v>
      </c>
      <c r="D35" t="s">
        <v>26</v>
      </c>
      <c r="E35" t="s">
        <v>51</v>
      </c>
      <c r="F35" t="s">
        <v>45</v>
      </c>
      <c r="G35" t="s">
        <v>26</v>
      </c>
      <c r="H35">
        <f t="shared" si="3"/>
        <v>0</v>
      </c>
      <c r="I35">
        <f t="shared" si="4"/>
        <v>1</v>
      </c>
      <c r="J35">
        <f t="shared" si="5"/>
        <v>0</v>
      </c>
    </row>
    <row r="36" spans="1:10">
      <c r="A36" s="2" t="s">
        <v>78</v>
      </c>
      <c r="B36" t="s">
        <v>51</v>
      </c>
      <c r="C36" t="s">
        <v>45</v>
      </c>
      <c r="D36" t="s">
        <v>26</v>
      </c>
      <c r="E36" t="s">
        <v>51</v>
      </c>
      <c r="F36" t="s">
        <v>45</v>
      </c>
      <c r="G36" t="s">
        <v>26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1:10">
      <c r="A37" s="2" t="s">
        <v>79</v>
      </c>
      <c r="B37" t="s">
        <v>21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1:10">
      <c r="A38" s="2" t="s">
        <v>80</v>
      </c>
      <c r="B38" t="s">
        <v>51</v>
      </c>
      <c r="C38" t="s">
        <v>45</v>
      </c>
      <c r="D38" t="s">
        <v>26</v>
      </c>
      <c r="E38" t="s">
        <v>77</v>
      </c>
      <c r="F38" t="s">
        <v>45</v>
      </c>
      <c r="G38" t="s">
        <v>26</v>
      </c>
      <c r="H38">
        <f t="shared" si="3"/>
        <v>1</v>
      </c>
      <c r="I38">
        <f t="shared" si="4"/>
        <v>0</v>
      </c>
      <c r="J38">
        <f t="shared" si="5"/>
        <v>0</v>
      </c>
    </row>
    <row r="39" spans="1:10">
      <c r="A39" s="2" t="s">
        <v>82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1:10">
      <c r="A40" s="2" t="s">
        <v>83</v>
      </c>
      <c r="B40" t="s">
        <v>77</v>
      </c>
      <c r="C40" t="s">
        <v>45</v>
      </c>
      <c r="D40" t="s">
        <v>26</v>
      </c>
      <c r="E40" t="s">
        <v>77</v>
      </c>
      <c r="F40" t="s">
        <v>45</v>
      </c>
      <c r="G40" t="s">
        <v>26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1:10">
      <c r="A41" s="2" t="s">
        <v>92</v>
      </c>
      <c r="B41" t="s">
        <v>21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1:10">
      <c r="A42" s="2" t="s">
        <v>93</v>
      </c>
      <c r="B42" t="s">
        <v>21</v>
      </c>
      <c r="C42" t="s">
        <v>45</v>
      </c>
      <c r="D42" t="s">
        <v>46</v>
      </c>
      <c r="E42" t="s">
        <v>49</v>
      </c>
      <c r="F42" t="s">
        <v>45</v>
      </c>
      <c r="G42" t="s">
        <v>46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>
      <c r="A43" s="2" t="s">
        <v>94</v>
      </c>
      <c r="B43" t="s">
        <v>21</v>
      </c>
      <c r="C43" t="s">
        <v>25</v>
      </c>
      <c r="D43" t="s">
        <v>46</v>
      </c>
      <c r="E43" t="s">
        <v>49</v>
      </c>
      <c r="F43" t="s">
        <v>45</v>
      </c>
      <c r="G43" t="s">
        <v>46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>
      <c r="A44" s="2" t="s">
        <v>107</v>
      </c>
      <c r="B44" t="s">
        <v>51</v>
      </c>
      <c r="C44" t="s">
        <v>21</v>
      </c>
      <c r="D44" t="s">
        <v>26</v>
      </c>
      <c r="E44" t="s">
        <v>51</v>
      </c>
      <c r="F44" t="s">
        <v>45</v>
      </c>
      <c r="G44" t="s">
        <v>26</v>
      </c>
      <c r="H44">
        <f t="shared" si="3"/>
        <v>0</v>
      </c>
      <c r="I44">
        <f t="shared" si="4"/>
        <v>1</v>
      </c>
      <c r="J44">
        <f t="shared" si="5"/>
        <v>0</v>
      </c>
    </row>
    <row r="45" spans="1:10">
      <c r="A45" s="2" t="s">
        <v>108</v>
      </c>
      <c r="B45" t="s">
        <v>21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>
        <f t="shared" si="3"/>
        <v>0</v>
      </c>
      <c r="I45">
        <f t="shared" si="4"/>
        <v>0</v>
      </c>
      <c r="J45">
        <f t="shared" si="5"/>
        <v>0</v>
      </c>
    </row>
    <row r="46" spans="1:10">
      <c r="A46" s="2" t="s">
        <v>109</v>
      </c>
      <c r="B46" t="s">
        <v>21</v>
      </c>
      <c r="C46" t="s">
        <v>21</v>
      </c>
      <c r="D46" t="s">
        <v>21</v>
      </c>
      <c r="E46" t="s">
        <v>49</v>
      </c>
      <c r="F46" t="s">
        <v>45</v>
      </c>
      <c r="G46" t="s">
        <v>46</v>
      </c>
      <c r="H46">
        <f t="shared" si="3"/>
        <v>1</v>
      </c>
      <c r="I46">
        <f t="shared" si="4"/>
        <v>1</v>
      </c>
      <c r="J46">
        <f t="shared" si="5"/>
        <v>1</v>
      </c>
    </row>
    <row r="47" spans="1:10">
      <c r="A47" s="2" t="s">
        <v>110</v>
      </c>
      <c r="B47" t="s">
        <v>85</v>
      </c>
      <c r="C47" t="s">
        <v>45</v>
      </c>
      <c r="D47" t="s">
        <v>26</v>
      </c>
      <c r="E47" t="s">
        <v>51</v>
      </c>
      <c r="F47" t="s">
        <v>45</v>
      </c>
      <c r="G47" t="s">
        <v>26</v>
      </c>
      <c r="H47">
        <f t="shared" si="3"/>
        <v>1</v>
      </c>
      <c r="I47">
        <f t="shared" si="4"/>
        <v>0</v>
      </c>
      <c r="J47">
        <f t="shared" si="5"/>
        <v>0</v>
      </c>
    </row>
    <row r="48" spans="1:10">
      <c r="A48" s="2" t="s">
        <v>111</v>
      </c>
      <c r="B48" t="s">
        <v>21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1:10">
      <c r="A49" s="2" t="s">
        <v>112</v>
      </c>
      <c r="B49" t="s">
        <v>51</v>
      </c>
      <c r="C49" t="s">
        <v>45</v>
      </c>
      <c r="D49" t="s">
        <v>26</v>
      </c>
      <c r="E49" t="s">
        <v>51</v>
      </c>
      <c r="F49" t="s">
        <v>45</v>
      </c>
      <c r="G49" t="s">
        <v>26</v>
      </c>
      <c r="H49">
        <f t="shared" si="3"/>
        <v>0</v>
      </c>
      <c r="I49">
        <f t="shared" si="4"/>
        <v>0</v>
      </c>
      <c r="J49">
        <f t="shared" si="5"/>
        <v>0</v>
      </c>
    </row>
    <row r="50" spans="1:10">
      <c r="A50" s="2" t="s">
        <v>113</v>
      </c>
      <c r="B50" t="s">
        <v>51</v>
      </c>
      <c r="C50" t="s">
        <v>45</v>
      </c>
      <c r="D50" t="s">
        <v>46</v>
      </c>
      <c r="E50" t="s">
        <v>49</v>
      </c>
      <c r="F50" t="s">
        <v>45</v>
      </c>
      <c r="G50" t="s">
        <v>26</v>
      </c>
      <c r="H50">
        <f t="shared" si="3"/>
        <v>1</v>
      </c>
      <c r="I50">
        <f t="shared" si="4"/>
        <v>0</v>
      </c>
      <c r="J50">
        <f t="shared" si="5"/>
        <v>1</v>
      </c>
    </row>
    <row r="51" spans="1:10">
      <c r="A51" s="2" t="s">
        <v>114</v>
      </c>
      <c r="B51" t="s">
        <v>51</v>
      </c>
      <c r="C51" t="s">
        <v>25</v>
      </c>
      <c r="D51" t="s">
        <v>26</v>
      </c>
      <c r="E51" t="s">
        <v>51</v>
      </c>
      <c r="F51" t="s">
        <v>45</v>
      </c>
      <c r="G51" t="s">
        <v>26</v>
      </c>
      <c r="H51">
        <f t="shared" si="3"/>
        <v>0</v>
      </c>
      <c r="I51">
        <f t="shared" si="4"/>
        <v>1</v>
      </c>
      <c r="J51">
        <f t="shared" si="5"/>
        <v>0</v>
      </c>
    </row>
    <row r="52" spans="1:10">
      <c r="A52" s="2" t="s">
        <v>115</v>
      </c>
      <c r="B52" t="s">
        <v>51</v>
      </c>
      <c r="C52" t="s">
        <v>25</v>
      </c>
      <c r="D52" t="s">
        <v>26</v>
      </c>
      <c r="E52" t="s">
        <v>51</v>
      </c>
      <c r="F52" t="s">
        <v>45</v>
      </c>
      <c r="G52" t="s">
        <v>26</v>
      </c>
      <c r="H52">
        <f t="shared" si="3"/>
        <v>0</v>
      </c>
      <c r="I52">
        <f t="shared" si="4"/>
        <v>1</v>
      </c>
      <c r="J52">
        <f t="shared" si="5"/>
        <v>0</v>
      </c>
    </row>
    <row r="53" spans="1:10">
      <c r="A53" s="2" t="s">
        <v>116</v>
      </c>
      <c r="B53" t="s">
        <v>21</v>
      </c>
      <c r="C53" t="s">
        <v>45</v>
      </c>
      <c r="D53" t="s">
        <v>26</v>
      </c>
      <c r="E53" t="s">
        <v>51</v>
      </c>
      <c r="F53" t="s">
        <v>45</v>
      </c>
      <c r="G53" t="s">
        <v>26</v>
      </c>
      <c r="H53">
        <f t="shared" si="3"/>
        <v>1</v>
      </c>
      <c r="I53">
        <f t="shared" si="4"/>
        <v>0</v>
      </c>
      <c r="J53">
        <f t="shared" si="5"/>
        <v>0</v>
      </c>
    </row>
    <row r="54" spans="1:10">
      <c r="A54" s="2" t="s">
        <v>117</v>
      </c>
      <c r="B54" t="s">
        <v>77</v>
      </c>
      <c r="C54" t="s">
        <v>45</v>
      </c>
      <c r="D54" t="s">
        <v>26</v>
      </c>
      <c r="E54" t="s">
        <v>77</v>
      </c>
      <c r="F54" t="s">
        <v>45</v>
      </c>
      <c r="G54" t="s">
        <v>26</v>
      </c>
      <c r="H54">
        <f t="shared" si="3"/>
        <v>0</v>
      </c>
      <c r="I54">
        <f t="shared" si="4"/>
        <v>0</v>
      </c>
      <c r="J54">
        <f t="shared" si="5"/>
        <v>0</v>
      </c>
    </row>
    <row r="55" spans="1:10">
      <c r="A55" s="2" t="s">
        <v>118</v>
      </c>
      <c r="B55" t="s">
        <v>21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>
        <f t="shared" si="3"/>
        <v>0</v>
      </c>
      <c r="I55">
        <f t="shared" si="4"/>
        <v>0</v>
      </c>
      <c r="J55">
        <f t="shared" si="5"/>
        <v>0</v>
      </c>
    </row>
    <row r="56" spans="1:10">
      <c r="A56" s="2" t="s">
        <v>119</v>
      </c>
      <c r="B56" t="s">
        <v>30</v>
      </c>
      <c r="C56" t="s">
        <v>45</v>
      </c>
      <c r="D56" t="s">
        <v>46</v>
      </c>
      <c r="E56" t="s">
        <v>120</v>
      </c>
      <c r="F56" t="s">
        <v>45</v>
      </c>
      <c r="G56" t="s">
        <v>46</v>
      </c>
      <c r="H56">
        <f t="shared" si="3"/>
        <v>1</v>
      </c>
      <c r="I56">
        <f t="shared" si="4"/>
        <v>0</v>
      </c>
      <c r="J56">
        <f t="shared" si="5"/>
        <v>0</v>
      </c>
    </row>
    <row r="57" spans="1:10">
      <c r="A57" s="2" t="s">
        <v>121</v>
      </c>
      <c r="B57" t="s">
        <v>51</v>
      </c>
      <c r="C57" t="s">
        <v>45</v>
      </c>
      <c r="D57" t="s">
        <v>26</v>
      </c>
      <c r="E57" t="s">
        <v>51</v>
      </c>
      <c r="F57" t="s">
        <v>45</v>
      </c>
      <c r="G57" t="s">
        <v>26</v>
      </c>
      <c r="H57">
        <f t="shared" si="3"/>
        <v>0</v>
      </c>
      <c r="I57">
        <f t="shared" si="4"/>
        <v>0</v>
      </c>
      <c r="J57">
        <f t="shared" si="5"/>
        <v>0</v>
      </c>
    </row>
    <row r="58" spans="1:10">
      <c r="A58" s="2" t="s">
        <v>122</v>
      </c>
      <c r="B58" t="s">
        <v>48</v>
      </c>
      <c r="C58" t="s">
        <v>45</v>
      </c>
      <c r="D58" t="s">
        <v>46</v>
      </c>
      <c r="E58" t="s">
        <v>48</v>
      </c>
      <c r="F58" t="s">
        <v>45</v>
      </c>
      <c r="G58" t="s">
        <v>46</v>
      </c>
      <c r="H58">
        <f t="shared" si="3"/>
        <v>0</v>
      </c>
      <c r="I58">
        <f t="shared" si="4"/>
        <v>0</v>
      </c>
      <c r="J58">
        <f t="shared" si="5"/>
        <v>0</v>
      </c>
    </row>
    <row r="59" spans="1:10">
      <c r="A59" s="2" t="s">
        <v>123</v>
      </c>
      <c r="B59" t="s">
        <v>51</v>
      </c>
      <c r="C59" t="s">
        <v>45</v>
      </c>
      <c r="D59" t="s">
        <v>26</v>
      </c>
      <c r="E59" t="s">
        <v>51</v>
      </c>
      <c r="F59" t="s">
        <v>45</v>
      </c>
      <c r="G59" t="s">
        <v>46</v>
      </c>
      <c r="H59">
        <f t="shared" si="3"/>
        <v>0</v>
      </c>
      <c r="I59">
        <f t="shared" si="4"/>
        <v>0</v>
      </c>
      <c r="J59">
        <f t="shared" si="5"/>
        <v>1</v>
      </c>
    </row>
    <row r="60" spans="1:10">
      <c r="A60" s="2" t="s">
        <v>124</v>
      </c>
      <c r="B60" t="s">
        <v>21</v>
      </c>
      <c r="C60" t="s">
        <v>21</v>
      </c>
      <c r="D60" t="s">
        <v>21</v>
      </c>
      <c r="E60" t="s">
        <v>21</v>
      </c>
      <c r="F60" t="s">
        <v>21</v>
      </c>
      <c r="G60" t="s">
        <v>21</v>
      </c>
      <c r="H60">
        <f t="shared" si="3"/>
        <v>0</v>
      </c>
      <c r="I60">
        <f t="shared" si="4"/>
        <v>0</v>
      </c>
      <c r="J60">
        <f t="shared" si="5"/>
        <v>0</v>
      </c>
    </row>
    <row r="61" spans="1:10">
      <c r="A61" s="2" t="s">
        <v>125</v>
      </c>
      <c r="B61" t="s">
        <v>77</v>
      </c>
      <c r="C61" t="s">
        <v>45</v>
      </c>
      <c r="D61" t="s">
        <v>26</v>
      </c>
      <c r="E61" t="s">
        <v>77</v>
      </c>
      <c r="F61" t="s">
        <v>45</v>
      </c>
      <c r="G61" t="s">
        <v>26</v>
      </c>
      <c r="H61">
        <f t="shared" si="3"/>
        <v>0</v>
      </c>
      <c r="I61">
        <f t="shared" si="4"/>
        <v>0</v>
      </c>
      <c r="J61">
        <f t="shared" si="5"/>
        <v>0</v>
      </c>
    </row>
    <row r="62" spans="1:10">
      <c r="A62" s="2" t="s">
        <v>126</v>
      </c>
      <c r="B62" t="s">
        <v>21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>
        <f t="shared" ref="H62:H70" si="6">IF(E62=B62,0,1)</f>
        <v>0</v>
      </c>
      <c r="I62">
        <f t="shared" si="4"/>
        <v>0</v>
      </c>
      <c r="J62">
        <f t="shared" si="5"/>
        <v>0</v>
      </c>
    </row>
    <row r="63" spans="1:10">
      <c r="A63" s="2" t="s">
        <v>127</v>
      </c>
      <c r="B63" t="s">
        <v>77</v>
      </c>
      <c r="C63" t="s">
        <v>45</v>
      </c>
      <c r="D63" t="s">
        <v>26</v>
      </c>
      <c r="E63" t="s">
        <v>77</v>
      </c>
      <c r="F63" t="s">
        <v>45</v>
      </c>
      <c r="G63" t="s">
        <v>26</v>
      </c>
      <c r="H63">
        <f t="shared" si="6"/>
        <v>0</v>
      </c>
      <c r="I63">
        <f t="shared" si="4"/>
        <v>0</v>
      </c>
      <c r="J63">
        <f t="shared" si="5"/>
        <v>0</v>
      </c>
    </row>
    <row r="64" spans="1:10">
      <c r="A64" s="2" t="s">
        <v>128</v>
      </c>
      <c r="B64" t="s">
        <v>21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>
        <f t="shared" si="6"/>
        <v>0</v>
      </c>
      <c r="I64">
        <f t="shared" si="4"/>
        <v>0</v>
      </c>
      <c r="J64">
        <f t="shared" si="5"/>
        <v>0</v>
      </c>
    </row>
    <row r="65" spans="1:10">
      <c r="A65" s="2" t="s">
        <v>129</v>
      </c>
      <c r="B65" t="s">
        <v>24</v>
      </c>
      <c r="C65" t="s">
        <v>45</v>
      </c>
      <c r="D65" t="s">
        <v>26</v>
      </c>
      <c r="E65" t="s">
        <v>24</v>
      </c>
      <c r="F65" t="s">
        <v>45</v>
      </c>
      <c r="G65" t="s">
        <v>26</v>
      </c>
      <c r="H65">
        <f t="shared" si="6"/>
        <v>0</v>
      </c>
      <c r="I65">
        <f t="shared" si="4"/>
        <v>0</v>
      </c>
      <c r="J65">
        <f t="shared" si="5"/>
        <v>0</v>
      </c>
    </row>
    <row r="66" spans="1:10">
      <c r="A66" s="2" t="s">
        <v>130</v>
      </c>
      <c r="B66" t="s">
        <v>85</v>
      </c>
      <c r="C66" t="s">
        <v>45</v>
      </c>
      <c r="D66" t="s">
        <v>26</v>
      </c>
      <c r="E66" t="s">
        <v>51</v>
      </c>
      <c r="F66" t="s">
        <v>45</v>
      </c>
      <c r="G66" t="s">
        <v>26</v>
      </c>
      <c r="H66">
        <f t="shared" si="6"/>
        <v>1</v>
      </c>
      <c r="I66">
        <f t="shared" si="4"/>
        <v>0</v>
      </c>
      <c r="J66">
        <f t="shared" si="5"/>
        <v>0</v>
      </c>
    </row>
    <row r="67" spans="1:10">
      <c r="A67" s="2" t="s">
        <v>131</v>
      </c>
      <c r="B67" t="s">
        <v>21</v>
      </c>
      <c r="C67" t="s">
        <v>21</v>
      </c>
      <c r="D67" t="s">
        <v>46</v>
      </c>
      <c r="E67" t="s">
        <v>21</v>
      </c>
      <c r="F67" t="s">
        <v>21</v>
      </c>
      <c r="G67" t="s">
        <v>21</v>
      </c>
      <c r="H67">
        <f t="shared" si="6"/>
        <v>0</v>
      </c>
      <c r="I67">
        <f t="shared" si="4"/>
        <v>0</v>
      </c>
      <c r="J67">
        <f t="shared" si="5"/>
        <v>1</v>
      </c>
    </row>
    <row r="68" spans="1:10">
      <c r="A68" s="2" t="s">
        <v>132</v>
      </c>
      <c r="B68" t="s">
        <v>51</v>
      </c>
      <c r="C68" t="s">
        <v>45</v>
      </c>
      <c r="D68" t="s">
        <v>26</v>
      </c>
      <c r="E68" t="s">
        <v>21</v>
      </c>
      <c r="F68" t="s">
        <v>21</v>
      </c>
      <c r="G68" t="s">
        <v>21</v>
      </c>
      <c r="H68">
        <f t="shared" si="6"/>
        <v>1</v>
      </c>
      <c r="I68">
        <f t="shared" si="4"/>
        <v>1</v>
      </c>
      <c r="J68">
        <f t="shared" si="5"/>
        <v>1</v>
      </c>
    </row>
    <row r="69" spans="1:10">
      <c r="A69" s="2" t="s">
        <v>133</v>
      </c>
      <c r="B69" t="s">
        <v>50</v>
      </c>
      <c r="C69" t="s">
        <v>45</v>
      </c>
      <c r="D69" t="s">
        <v>26</v>
      </c>
      <c r="E69" t="s">
        <v>50</v>
      </c>
      <c r="F69" t="s">
        <v>45</v>
      </c>
      <c r="G69" t="s">
        <v>46</v>
      </c>
      <c r="H69">
        <f t="shared" ref="H69:H100" si="7">IF(E69=B69,0,1)</f>
        <v>0</v>
      </c>
      <c r="I69">
        <f t="shared" ref="I69:I100" si="8">IF(F69=C69,0,1)</f>
        <v>0</v>
      </c>
      <c r="J69">
        <f t="shared" ref="J69:J100" si="9">IF(G69=D69,0,1)</f>
        <v>1</v>
      </c>
    </row>
    <row r="70" spans="1:10">
      <c r="A70" s="2" t="s">
        <v>134</v>
      </c>
      <c r="B70" t="s">
        <v>135</v>
      </c>
      <c r="C70" t="s">
        <v>45</v>
      </c>
      <c r="D70" t="s">
        <v>26</v>
      </c>
      <c r="E70" t="s">
        <v>76</v>
      </c>
      <c r="F70" t="s">
        <v>45</v>
      </c>
      <c r="G70" t="s">
        <v>46</v>
      </c>
      <c r="H70">
        <f t="shared" si="7"/>
        <v>1</v>
      </c>
      <c r="I70">
        <f t="shared" si="8"/>
        <v>0</v>
      </c>
      <c r="J70">
        <f t="shared" si="9"/>
        <v>1</v>
      </c>
    </row>
    <row r="71" spans="1:10">
      <c r="A71" s="2" t="s">
        <v>136</v>
      </c>
      <c r="B71" t="s">
        <v>21</v>
      </c>
      <c r="C71" t="s">
        <v>21</v>
      </c>
      <c r="D71" t="s">
        <v>21</v>
      </c>
      <c r="E71" t="s">
        <v>21</v>
      </c>
      <c r="F71" t="s">
        <v>21</v>
      </c>
      <c r="G71" t="s">
        <v>21</v>
      </c>
      <c r="H71">
        <f t="shared" si="7"/>
        <v>0</v>
      </c>
      <c r="I71">
        <f t="shared" si="8"/>
        <v>0</v>
      </c>
      <c r="J71">
        <f t="shared" si="9"/>
        <v>0</v>
      </c>
    </row>
    <row r="72" spans="1:10">
      <c r="A72" s="2" t="s">
        <v>137</v>
      </c>
      <c r="B72" t="s">
        <v>21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>
        <f t="shared" si="7"/>
        <v>0</v>
      </c>
      <c r="I72">
        <f t="shared" si="8"/>
        <v>0</v>
      </c>
      <c r="J72">
        <f t="shared" si="9"/>
        <v>0</v>
      </c>
    </row>
    <row r="73" spans="1:10">
      <c r="A73" s="2" t="s">
        <v>138</v>
      </c>
      <c r="B73" t="s">
        <v>21</v>
      </c>
      <c r="C73" t="s">
        <v>21</v>
      </c>
      <c r="D73" t="s">
        <v>46</v>
      </c>
      <c r="E73" t="s">
        <v>21</v>
      </c>
      <c r="F73" t="s">
        <v>21</v>
      </c>
      <c r="G73" t="s">
        <v>21</v>
      </c>
      <c r="H73">
        <f t="shared" si="7"/>
        <v>0</v>
      </c>
      <c r="I73">
        <f t="shared" si="8"/>
        <v>0</v>
      </c>
      <c r="J73">
        <f t="shared" si="9"/>
        <v>1</v>
      </c>
    </row>
    <row r="74" spans="1:10">
      <c r="A74" s="2" t="s">
        <v>139</v>
      </c>
      <c r="B74" t="s">
        <v>24</v>
      </c>
      <c r="C74" t="s">
        <v>45</v>
      </c>
      <c r="D74" t="s">
        <v>26</v>
      </c>
      <c r="E74" t="s">
        <v>24</v>
      </c>
      <c r="F74" t="s">
        <v>45</v>
      </c>
      <c r="G74" t="s">
        <v>26</v>
      </c>
      <c r="H74">
        <f t="shared" si="7"/>
        <v>0</v>
      </c>
      <c r="I74">
        <f t="shared" si="8"/>
        <v>0</v>
      </c>
      <c r="J74">
        <f t="shared" si="9"/>
        <v>0</v>
      </c>
    </row>
    <row r="75" spans="1:10">
      <c r="A75" s="2" t="s">
        <v>140</v>
      </c>
      <c r="B75" t="s">
        <v>85</v>
      </c>
      <c r="C75" t="s">
        <v>21</v>
      </c>
      <c r="D75" t="s">
        <v>26</v>
      </c>
      <c r="E75" t="s">
        <v>24</v>
      </c>
      <c r="F75" t="s">
        <v>45</v>
      </c>
      <c r="G75" t="s">
        <v>26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>
      <c r="A76" s="2" t="s">
        <v>141</v>
      </c>
      <c r="B76" t="s">
        <v>51</v>
      </c>
      <c r="C76" t="s">
        <v>21</v>
      </c>
      <c r="D76" t="s">
        <v>26</v>
      </c>
      <c r="E76" t="s">
        <v>51</v>
      </c>
      <c r="F76" t="s">
        <v>45</v>
      </c>
      <c r="G76" t="s">
        <v>26</v>
      </c>
      <c r="H76">
        <f t="shared" si="7"/>
        <v>0</v>
      </c>
      <c r="I76">
        <f t="shared" si="8"/>
        <v>1</v>
      </c>
      <c r="J76">
        <f t="shared" si="9"/>
        <v>0</v>
      </c>
    </row>
    <row r="77" spans="1:10">
      <c r="A77" s="2" t="s">
        <v>142</v>
      </c>
      <c r="B77" t="s">
        <v>85</v>
      </c>
      <c r="C77" t="s">
        <v>45</v>
      </c>
      <c r="D77" t="s">
        <v>26</v>
      </c>
      <c r="E77" t="s">
        <v>49</v>
      </c>
      <c r="F77" t="s">
        <v>45</v>
      </c>
      <c r="G77" t="s">
        <v>26</v>
      </c>
      <c r="H77">
        <f t="shared" si="7"/>
        <v>1</v>
      </c>
      <c r="I77">
        <f t="shared" si="8"/>
        <v>0</v>
      </c>
      <c r="J77">
        <f t="shared" si="9"/>
        <v>0</v>
      </c>
    </row>
    <row r="78" spans="1:10">
      <c r="A78" s="2" t="s">
        <v>143</v>
      </c>
      <c r="B78" t="s">
        <v>21</v>
      </c>
      <c r="C78" t="s">
        <v>21</v>
      </c>
      <c r="D78" t="s">
        <v>21</v>
      </c>
      <c r="E78" t="s">
        <v>21</v>
      </c>
      <c r="F78" t="s">
        <v>21</v>
      </c>
      <c r="G78" t="s">
        <v>21</v>
      </c>
      <c r="H78">
        <f t="shared" si="7"/>
        <v>0</v>
      </c>
      <c r="I78">
        <f t="shared" si="8"/>
        <v>0</v>
      </c>
      <c r="J78">
        <f t="shared" si="9"/>
        <v>0</v>
      </c>
    </row>
    <row r="79" spans="1:10">
      <c r="A79" s="2" t="s">
        <v>144</v>
      </c>
      <c r="B79" t="s">
        <v>21</v>
      </c>
      <c r="C79" t="s">
        <v>21</v>
      </c>
      <c r="D79" t="s">
        <v>21</v>
      </c>
      <c r="E79" t="s">
        <v>21</v>
      </c>
      <c r="F79" t="s">
        <v>21</v>
      </c>
      <c r="G79" t="s">
        <v>21</v>
      </c>
      <c r="H79">
        <f t="shared" si="7"/>
        <v>0</v>
      </c>
      <c r="I79">
        <f t="shared" si="8"/>
        <v>0</v>
      </c>
      <c r="J79">
        <f t="shared" si="9"/>
        <v>0</v>
      </c>
    </row>
    <row r="80" spans="1:10">
      <c r="A80" s="2" t="s">
        <v>145</v>
      </c>
      <c r="B80" t="s">
        <v>21</v>
      </c>
      <c r="C80" t="s">
        <v>21</v>
      </c>
      <c r="D80" t="s">
        <v>21</v>
      </c>
      <c r="E80" t="s">
        <v>21</v>
      </c>
      <c r="F80" t="s">
        <v>21</v>
      </c>
      <c r="G80" t="s">
        <v>21</v>
      </c>
      <c r="H80">
        <f t="shared" si="7"/>
        <v>0</v>
      </c>
      <c r="I80">
        <f t="shared" si="8"/>
        <v>0</v>
      </c>
      <c r="J80">
        <f t="shared" si="9"/>
        <v>0</v>
      </c>
    </row>
    <row r="81" spans="1:10">
      <c r="A81" s="2" t="s">
        <v>146</v>
      </c>
      <c r="B81" t="s">
        <v>21</v>
      </c>
      <c r="C81" t="s">
        <v>21</v>
      </c>
      <c r="D81" t="s">
        <v>21</v>
      </c>
      <c r="E81" t="s">
        <v>21</v>
      </c>
      <c r="F81" t="s">
        <v>21</v>
      </c>
      <c r="G81" t="s">
        <v>21</v>
      </c>
      <c r="H81">
        <f t="shared" si="7"/>
        <v>0</v>
      </c>
      <c r="I81">
        <f t="shared" si="8"/>
        <v>0</v>
      </c>
      <c r="J81">
        <f t="shared" si="9"/>
        <v>0</v>
      </c>
    </row>
    <row r="82" spans="1:10">
      <c r="A82" s="2" t="s">
        <v>147</v>
      </c>
      <c r="B82" t="s">
        <v>85</v>
      </c>
      <c r="C82" t="s">
        <v>45</v>
      </c>
      <c r="D82" t="s">
        <v>26</v>
      </c>
      <c r="E82" t="s">
        <v>148</v>
      </c>
      <c r="F82" t="s">
        <v>45</v>
      </c>
      <c r="G82" t="s">
        <v>26</v>
      </c>
      <c r="H82">
        <f t="shared" si="7"/>
        <v>1</v>
      </c>
      <c r="I82">
        <f t="shared" si="8"/>
        <v>0</v>
      </c>
      <c r="J82">
        <f t="shared" si="9"/>
        <v>0</v>
      </c>
    </row>
    <row r="83" spans="1:10">
      <c r="A83" s="2" t="s">
        <v>149</v>
      </c>
      <c r="B83" t="s">
        <v>21</v>
      </c>
      <c r="C83" t="s">
        <v>21</v>
      </c>
      <c r="D83" t="s">
        <v>21</v>
      </c>
      <c r="E83" t="s">
        <v>21</v>
      </c>
      <c r="F83" t="s">
        <v>21</v>
      </c>
      <c r="G83" t="s">
        <v>21</v>
      </c>
      <c r="H83">
        <f t="shared" si="7"/>
        <v>0</v>
      </c>
      <c r="I83">
        <f t="shared" si="8"/>
        <v>0</v>
      </c>
      <c r="J83">
        <f t="shared" si="9"/>
        <v>0</v>
      </c>
    </row>
    <row r="84" spans="1:10">
      <c r="A84" s="2" t="s">
        <v>150</v>
      </c>
      <c r="B84" t="s">
        <v>24</v>
      </c>
      <c r="C84" t="s">
        <v>45</v>
      </c>
      <c r="D84" t="s">
        <v>26</v>
      </c>
      <c r="E84" t="s">
        <v>24</v>
      </c>
      <c r="F84" t="s">
        <v>45</v>
      </c>
      <c r="G84" t="s">
        <v>26</v>
      </c>
      <c r="H84">
        <f t="shared" si="7"/>
        <v>0</v>
      </c>
      <c r="I84">
        <f t="shared" si="8"/>
        <v>0</v>
      </c>
      <c r="J84">
        <f t="shared" si="9"/>
        <v>0</v>
      </c>
    </row>
    <row r="85" spans="1:10">
      <c r="A85" s="2" t="s">
        <v>151</v>
      </c>
      <c r="B85" t="s">
        <v>21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>
        <f t="shared" si="7"/>
        <v>0</v>
      </c>
      <c r="I85">
        <f t="shared" si="8"/>
        <v>0</v>
      </c>
      <c r="J85">
        <f t="shared" si="9"/>
        <v>0</v>
      </c>
    </row>
    <row r="86" spans="1:10">
      <c r="A86" s="2" t="s">
        <v>152</v>
      </c>
      <c r="B86" t="s">
        <v>85</v>
      </c>
      <c r="C86" t="s">
        <v>21</v>
      </c>
      <c r="D86" t="s">
        <v>26</v>
      </c>
      <c r="E86" t="s">
        <v>21</v>
      </c>
      <c r="F86" t="s">
        <v>21</v>
      </c>
      <c r="G86" t="s">
        <v>21</v>
      </c>
      <c r="H86">
        <f t="shared" si="7"/>
        <v>1</v>
      </c>
      <c r="I86">
        <f t="shared" si="8"/>
        <v>0</v>
      </c>
      <c r="J86">
        <f t="shared" si="9"/>
        <v>1</v>
      </c>
    </row>
    <row r="87" spans="1:10">
      <c r="A87" s="2" t="s">
        <v>153</v>
      </c>
      <c r="B87" t="s">
        <v>21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>
        <f t="shared" si="7"/>
        <v>0</v>
      </c>
      <c r="I87">
        <f t="shared" si="8"/>
        <v>0</v>
      </c>
      <c r="J87">
        <f t="shared" si="9"/>
        <v>0</v>
      </c>
    </row>
    <row r="88" spans="1:10">
      <c r="A88" s="2" t="s">
        <v>154</v>
      </c>
      <c r="B88" t="s">
        <v>21</v>
      </c>
      <c r="C88" t="s">
        <v>21</v>
      </c>
      <c r="D88" t="s">
        <v>26</v>
      </c>
      <c r="E88" t="s">
        <v>21</v>
      </c>
      <c r="F88" t="s">
        <v>21</v>
      </c>
      <c r="G88" t="s">
        <v>21</v>
      </c>
      <c r="H88">
        <f t="shared" si="7"/>
        <v>0</v>
      </c>
      <c r="I88">
        <f t="shared" si="8"/>
        <v>0</v>
      </c>
      <c r="J88">
        <f t="shared" si="9"/>
        <v>1</v>
      </c>
    </row>
    <row r="89" spans="1:10">
      <c r="A89" s="2" t="s">
        <v>155</v>
      </c>
      <c r="B89" t="s">
        <v>21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>
        <f t="shared" si="7"/>
        <v>0</v>
      </c>
      <c r="I89">
        <f t="shared" si="8"/>
        <v>0</v>
      </c>
      <c r="J89">
        <f t="shared" si="9"/>
        <v>0</v>
      </c>
    </row>
    <row r="90" spans="1:10">
      <c r="A90" s="2" t="s">
        <v>156</v>
      </c>
      <c r="B90" t="s">
        <v>85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>
        <f t="shared" si="7"/>
        <v>1</v>
      </c>
      <c r="I90">
        <f t="shared" si="8"/>
        <v>0</v>
      </c>
      <c r="J90">
        <f t="shared" si="9"/>
        <v>0</v>
      </c>
    </row>
    <row r="91" spans="1:10">
      <c r="A91" s="2" t="s">
        <v>157</v>
      </c>
      <c r="B91" t="s">
        <v>51</v>
      </c>
      <c r="C91" t="s">
        <v>21</v>
      </c>
      <c r="D91" t="s">
        <v>21</v>
      </c>
      <c r="E91" t="s">
        <v>21</v>
      </c>
      <c r="F91" t="s">
        <v>21</v>
      </c>
      <c r="G91" t="s">
        <v>21</v>
      </c>
      <c r="H91">
        <f t="shared" si="7"/>
        <v>1</v>
      </c>
      <c r="I91">
        <f t="shared" si="8"/>
        <v>0</v>
      </c>
      <c r="J91">
        <f t="shared" si="9"/>
        <v>0</v>
      </c>
    </row>
    <row r="92" spans="1:10">
      <c r="A92" s="2" t="s">
        <v>158</v>
      </c>
      <c r="B92" t="s">
        <v>24</v>
      </c>
      <c r="C92" t="s">
        <v>45</v>
      </c>
      <c r="D92" t="s">
        <v>26</v>
      </c>
      <c r="E92" t="s">
        <v>24</v>
      </c>
      <c r="F92" t="s">
        <v>45</v>
      </c>
      <c r="G92" t="s">
        <v>26</v>
      </c>
      <c r="H92">
        <f t="shared" si="7"/>
        <v>0</v>
      </c>
      <c r="I92">
        <f t="shared" si="8"/>
        <v>0</v>
      </c>
      <c r="J92">
        <f t="shared" si="9"/>
        <v>0</v>
      </c>
    </row>
    <row r="93" spans="1:10">
      <c r="A93" s="2" t="s">
        <v>159</v>
      </c>
      <c r="B93" t="s">
        <v>21</v>
      </c>
      <c r="C93" t="s">
        <v>21</v>
      </c>
      <c r="D93" t="s">
        <v>21</v>
      </c>
      <c r="E93" t="s">
        <v>21</v>
      </c>
      <c r="F93" t="s">
        <v>21</v>
      </c>
      <c r="G93" t="s">
        <v>21</v>
      </c>
      <c r="H93">
        <f t="shared" si="7"/>
        <v>0</v>
      </c>
      <c r="I93">
        <f t="shared" si="8"/>
        <v>0</v>
      </c>
      <c r="J93">
        <f t="shared" si="9"/>
        <v>0</v>
      </c>
    </row>
    <row r="94" spans="1:10">
      <c r="A94" s="2" t="s">
        <v>160</v>
      </c>
      <c r="B94" t="s">
        <v>98</v>
      </c>
      <c r="C94" t="s">
        <v>45</v>
      </c>
      <c r="D94" t="s">
        <v>26</v>
      </c>
      <c r="E94" t="s">
        <v>21</v>
      </c>
      <c r="F94" t="s">
        <v>21</v>
      </c>
      <c r="G94" t="s">
        <v>21</v>
      </c>
      <c r="H94">
        <f t="shared" si="7"/>
        <v>1</v>
      </c>
      <c r="I94">
        <f t="shared" si="8"/>
        <v>1</v>
      </c>
      <c r="J94">
        <f t="shared" si="9"/>
        <v>1</v>
      </c>
    </row>
    <row r="95" spans="1:10">
      <c r="A95" s="2" t="s">
        <v>161</v>
      </c>
      <c r="B95" t="s">
        <v>85</v>
      </c>
      <c r="C95" t="s">
        <v>45</v>
      </c>
      <c r="D95" t="s">
        <v>46</v>
      </c>
      <c r="E95" t="s">
        <v>21</v>
      </c>
      <c r="F95" t="s">
        <v>21</v>
      </c>
      <c r="G95" t="s">
        <v>21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1:10">
      <c r="A96" s="2" t="s">
        <v>162</v>
      </c>
      <c r="B96" t="s">
        <v>52</v>
      </c>
      <c r="C96" t="s">
        <v>45</v>
      </c>
      <c r="D96" t="s">
        <v>46</v>
      </c>
      <c r="E96" t="s">
        <v>52</v>
      </c>
      <c r="F96" t="s">
        <v>45</v>
      </c>
      <c r="G96" t="s">
        <v>46</v>
      </c>
      <c r="H96">
        <f t="shared" si="7"/>
        <v>0</v>
      </c>
      <c r="I96">
        <f t="shared" si="8"/>
        <v>0</v>
      </c>
      <c r="J96">
        <f t="shared" si="9"/>
        <v>0</v>
      </c>
    </row>
    <row r="97" spans="1:10">
      <c r="A97" s="2" t="s">
        <v>163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>
        <f t="shared" si="7"/>
        <v>0</v>
      </c>
      <c r="I97">
        <f t="shared" si="8"/>
        <v>0</v>
      </c>
      <c r="J97">
        <f t="shared" si="9"/>
        <v>0</v>
      </c>
    </row>
    <row r="98" spans="1:10">
      <c r="A98" s="2" t="s">
        <v>164</v>
      </c>
      <c r="B98" t="s">
        <v>51</v>
      </c>
      <c r="C98" t="s">
        <v>45</v>
      </c>
      <c r="D98" t="s">
        <v>26</v>
      </c>
      <c r="E98" t="s">
        <v>51</v>
      </c>
      <c r="F98" t="s">
        <v>45</v>
      </c>
      <c r="G98" t="s">
        <v>26</v>
      </c>
      <c r="H98">
        <f t="shared" si="7"/>
        <v>0</v>
      </c>
      <c r="I98">
        <f t="shared" si="8"/>
        <v>0</v>
      </c>
      <c r="J98">
        <f t="shared" si="9"/>
        <v>0</v>
      </c>
    </row>
    <row r="99" spans="1:10">
      <c r="A99" s="2" t="s">
        <v>165</v>
      </c>
      <c r="B99" t="s">
        <v>85</v>
      </c>
      <c r="C99" t="s">
        <v>45</v>
      </c>
      <c r="D99" t="s">
        <v>26</v>
      </c>
      <c r="E99" t="s">
        <v>51</v>
      </c>
      <c r="F99" t="s">
        <v>45</v>
      </c>
      <c r="G99" t="s">
        <v>26</v>
      </c>
      <c r="H99">
        <f t="shared" si="7"/>
        <v>1</v>
      </c>
      <c r="I99">
        <f t="shared" si="8"/>
        <v>0</v>
      </c>
      <c r="J99">
        <f t="shared" si="9"/>
        <v>0</v>
      </c>
    </row>
    <row r="100" spans="1:10">
      <c r="A100" s="2" t="s">
        <v>166</v>
      </c>
      <c r="B100" t="s">
        <v>21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>
        <f t="shared" si="7"/>
        <v>0</v>
      </c>
      <c r="I100">
        <f t="shared" si="8"/>
        <v>0</v>
      </c>
      <c r="J100">
        <f t="shared" si="9"/>
        <v>0</v>
      </c>
    </row>
    <row r="101" spans="1:10">
      <c r="A101" s="2" t="s">
        <v>167</v>
      </c>
      <c r="B101" t="s">
        <v>21</v>
      </c>
      <c r="C101" t="s">
        <v>45</v>
      </c>
      <c r="D101" t="s">
        <v>26</v>
      </c>
      <c r="E101" t="s">
        <v>21</v>
      </c>
      <c r="F101" t="s">
        <v>21</v>
      </c>
      <c r="G101" t="s">
        <v>21</v>
      </c>
      <c r="H101">
        <f t="shared" ref="H101:H124" si="10">IF(E101=B101,0,1)</f>
        <v>0</v>
      </c>
      <c r="I101">
        <f t="shared" ref="I101:I124" si="11">IF(F101=C101,0,1)</f>
        <v>1</v>
      </c>
      <c r="J101">
        <f t="shared" ref="J101:J124" si="12">IF(G101=D101,0,1)</f>
        <v>1</v>
      </c>
    </row>
    <row r="102" spans="1:10">
      <c r="A102" s="2" t="s">
        <v>168</v>
      </c>
      <c r="B102" t="s">
        <v>85</v>
      </c>
      <c r="C102" t="s">
        <v>25</v>
      </c>
      <c r="D102" t="s">
        <v>26</v>
      </c>
      <c r="E102" t="s">
        <v>21</v>
      </c>
      <c r="F102" t="s">
        <v>21</v>
      </c>
      <c r="G102" t="s">
        <v>21</v>
      </c>
      <c r="H102">
        <f t="shared" si="10"/>
        <v>1</v>
      </c>
      <c r="I102">
        <f t="shared" si="11"/>
        <v>1</v>
      </c>
      <c r="J102">
        <f t="shared" si="12"/>
        <v>1</v>
      </c>
    </row>
    <row r="103" spans="1:10">
      <c r="A103" s="2" t="s">
        <v>169</v>
      </c>
      <c r="B103" t="s">
        <v>51</v>
      </c>
      <c r="C103" t="s">
        <v>25</v>
      </c>
      <c r="D103" t="s">
        <v>26</v>
      </c>
      <c r="E103" t="s">
        <v>51</v>
      </c>
      <c r="F103" t="s">
        <v>45</v>
      </c>
      <c r="G103" t="s">
        <v>26</v>
      </c>
      <c r="H103">
        <f t="shared" si="10"/>
        <v>0</v>
      </c>
      <c r="I103">
        <f t="shared" si="11"/>
        <v>1</v>
      </c>
      <c r="J103">
        <f t="shared" si="12"/>
        <v>0</v>
      </c>
    </row>
    <row r="104" spans="1:10">
      <c r="A104" s="2" t="s">
        <v>170</v>
      </c>
      <c r="B104" t="s">
        <v>27</v>
      </c>
      <c r="C104" t="s">
        <v>45</v>
      </c>
      <c r="D104" t="s">
        <v>26</v>
      </c>
      <c r="E104" t="s">
        <v>27</v>
      </c>
      <c r="F104" t="s">
        <v>45</v>
      </c>
      <c r="G104" t="s">
        <v>26</v>
      </c>
      <c r="H104">
        <f t="shared" si="10"/>
        <v>0</v>
      </c>
      <c r="I104">
        <f t="shared" si="11"/>
        <v>0</v>
      </c>
      <c r="J104">
        <f t="shared" si="12"/>
        <v>0</v>
      </c>
    </row>
    <row r="105" spans="1:10">
      <c r="A105" s="2" t="s">
        <v>171</v>
      </c>
      <c r="B105" t="s">
        <v>27</v>
      </c>
      <c r="C105" t="s">
        <v>45</v>
      </c>
      <c r="D105" t="s">
        <v>26</v>
      </c>
      <c r="E105" t="s">
        <v>27</v>
      </c>
      <c r="F105" t="s">
        <v>45</v>
      </c>
      <c r="G105" t="s">
        <v>26</v>
      </c>
      <c r="H105">
        <f t="shared" si="10"/>
        <v>0</v>
      </c>
      <c r="I105">
        <f t="shared" si="11"/>
        <v>0</v>
      </c>
      <c r="J105">
        <f t="shared" si="12"/>
        <v>0</v>
      </c>
    </row>
    <row r="106" spans="1:10">
      <c r="A106" s="2" t="s">
        <v>172</v>
      </c>
      <c r="B106" t="s">
        <v>85</v>
      </c>
      <c r="C106" t="s">
        <v>45</v>
      </c>
      <c r="D106" t="s">
        <v>46</v>
      </c>
      <c r="E106" t="s">
        <v>21</v>
      </c>
      <c r="F106" t="s">
        <v>21</v>
      </c>
      <c r="G106" t="s">
        <v>21</v>
      </c>
      <c r="H106">
        <f t="shared" si="10"/>
        <v>1</v>
      </c>
      <c r="I106">
        <f t="shared" si="11"/>
        <v>1</v>
      </c>
      <c r="J106">
        <f t="shared" si="12"/>
        <v>1</v>
      </c>
    </row>
    <row r="107" spans="1:10">
      <c r="A107" s="2" t="s">
        <v>173</v>
      </c>
      <c r="B107" t="s">
        <v>51</v>
      </c>
      <c r="C107" t="s">
        <v>45</v>
      </c>
      <c r="D107" t="s">
        <v>26</v>
      </c>
      <c r="E107" t="s">
        <v>21</v>
      </c>
      <c r="F107" t="s">
        <v>21</v>
      </c>
      <c r="G107" t="s">
        <v>21</v>
      </c>
      <c r="H107">
        <f t="shared" si="10"/>
        <v>1</v>
      </c>
      <c r="I107">
        <f t="shared" si="11"/>
        <v>1</v>
      </c>
      <c r="J107">
        <f t="shared" si="12"/>
        <v>1</v>
      </c>
    </row>
    <row r="108" spans="1:10">
      <c r="A108" s="2" t="s">
        <v>174</v>
      </c>
      <c r="B108" t="s">
        <v>21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>
        <f t="shared" si="10"/>
        <v>0</v>
      </c>
      <c r="I108">
        <f t="shared" si="11"/>
        <v>0</v>
      </c>
      <c r="J108">
        <f t="shared" si="12"/>
        <v>0</v>
      </c>
    </row>
    <row r="109" spans="1:10">
      <c r="A109" s="2" t="s">
        <v>175</v>
      </c>
      <c r="B109" t="s">
        <v>85</v>
      </c>
      <c r="C109" t="s">
        <v>45</v>
      </c>
      <c r="D109" t="s">
        <v>26</v>
      </c>
      <c r="E109" t="s">
        <v>51</v>
      </c>
      <c r="F109" t="s">
        <v>45</v>
      </c>
      <c r="G109" t="s">
        <v>26</v>
      </c>
      <c r="H109">
        <f t="shared" si="10"/>
        <v>1</v>
      </c>
      <c r="I109">
        <f t="shared" si="11"/>
        <v>0</v>
      </c>
      <c r="J109">
        <f t="shared" si="12"/>
        <v>0</v>
      </c>
    </row>
    <row r="110" spans="1:10">
      <c r="A110" s="2" t="s">
        <v>176</v>
      </c>
      <c r="B110" t="s">
        <v>21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>
        <f t="shared" si="10"/>
        <v>0</v>
      </c>
      <c r="I110">
        <f t="shared" si="11"/>
        <v>0</v>
      </c>
      <c r="J110">
        <f t="shared" si="12"/>
        <v>0</v>
      </c>
    </row>
    <row r="111" spans="1:10">
      <c r="A111" s="2" t="s">
        <v>177</v>
      </c>
      <c r="B111" t="s">
        <v>21</v>
      </c>
      <c r="C111" t="s">
        <v>45</v>
      </c>
      <c r="D111" t="s">
        <v>26</v>
      </c>
      <c r="E111" t="s">
        <v>21</v>
      </c>
      <c r="F111" t="s">
        <v>21</v>
      </c>
      <c r="G111" t="s">
        <v>21</v>
      </c>
      <c r="H111">
        <f t="shared" si="10"/>
        <v>0</v>
      </c>
      <c r="I111">
        <f t="shared" si="11"/>
        <v>1</v>
      </c>
      <c r="J111">
        <f t="shared" si="12"/>
        <v>1</v>
      </c>
    </row>
    <row r="112" spans="1:10">
      <c r="A112" s="2" t="s">
        <v>178</v>
      </c>
      <c r="B112" t="s">
        <v>85</v>
      </c>
      <c r="C112" t="s">
        <v>45</v>
      </c>
      <c r="D112" t="s">
        <v>26</v>
      </c>
      <c r="E112" t="s">
        <v>51</v>
      </c>
      <c r="F112" t="s">
        <v>45</v>
      </c>
      <c r="G112" t="s">
        <v>26</v>
      </c>
      <c r="H112">
        <f t="shared" si="10"/>
        <v>1</v>
      </c>
      <c r="I112">
        <f t="shared" si="11"/>
        <v>0</v>
      </c>
      <c r="J112">
        <f t="shared" si="12"/>
        <v>0</v>
      </c>
    </row>
    <row r="113" spans="1:10">
      <c r="A113" s="2" t="s">
        <v>179</v>
      </c>
      <c r="B113" t="s">
        <v>21</v>
      </c>
      <c r="C113" t="s">
        <v>21</v>
      </c>
      <c r="D113" t="s">
        <v>21</v>
      </c>
      <c r="E113" t="s">
        <v>21</v>
      </c>
      <c r="F113" t="s">
        <v>21</v>
      </c>
      <c r="G113" t="s">
        <v>21</v>
      </c>
      <c r="H113">
        <f t="shared" si="10"/>
        <v>0</v>
      </c>
      <c r="I113">
        <f t="shared" si="11"/>
        <v>0</v>
      </c>
      <c r="J113">
        <f t="shared" si="12"/>
        <v>0</v>
      </c>
    </row>
    <row r="114" spans="1:10">
      <c r="A114" s="2" t="s">
        <v>180</v>
      </c>
      <c r="B114" t="s">
        <v>85</v>
      </c>
      <c r="C114" t="s">
        <v>21</v>
      </c>
      <c r="D114" t="s">
        <v>21</v>
      </c>
      <c r="E114" t="s">
        <v>51</v>
      </c>
      <c r="F114" t="s">
        <v>45</v>
      </c>
      <c r="G114" t="s">
        <v>26</v>
      </c>
      <c r="H114">
        <f t="shared" si="10"/>
        <v>1</v>
      </c>
      <c r="I114">
        <f t="shared" si="11"/>
        <v>1</v>
      </c>
      <c r="J114">
        <f t="shared" si="12"/>
        <v>1</v>
      </c>
    </row>
    <row r="115" spans="1:10">
      <c r="A115" s="2" t="s">
        <v>181</v>
      </c>
      <c r="B115" t="s">
        <v>51</v>
      </c>
      <c r="C115" t="s">
        <v>45</v>
      </c>
      <c r="D115" t="s">
        <v>26</v>
      </c>
      <c r="E115" t="s">
        <v>51</v>
      </c>
      <c r="F115" t="s">
        <v>45</v>
      </c>
      <c r="G115" t="s">
        <v>26</v>
      </c>
      <c r="H115">
        <f t="shared" si="10"/>
        <v>0</v>
      </c>
      <c r="I115">
        <f t="shared" si="11"/>
        <v>0</v>
      </c>
      <c r="J115">
        <f t="shared" si="12"/>
        <v>0</v>
      </c>
    </row>
    <row r="116" spans="1:10">
      <c r="A116" s="2" t="s">
        <v>182</v>
      </c>
      <c r="B116" t="s">
        <v>21</v>
      </c>
      <c r="C116" t="s">
        <v>21</v>
      </c>
      <c r="D116" t="s">
        <v>21</v>
      </c>
      <c r="E116" t="s">
        <v>21</v>
      </c>
      <c r="F116" t="s">
        <v>21</v>
      </c>
      <c r="G116" t="s">
        <v>21</v>
      </c>
      <c r="H116">
        <f t="shared" si="10"/>
        <v>0</v>
      </c>
      <c r="I116">
        <f t="shared" si="11"/>
        <v>0</v>
      </c>
      <c r="J116">
        <f t="shared" si="12"/>
        <v>0</v>
      </c>
    </row>
    <row r="117" spans="1:10">
      <c r="A117" s="2" t="s">
        <v>183</v>
      </c>
      <c r="B117" t="s">
        <v>24</v>
      </c>
      <c r="C117" t="s">
        <v>45</v>
      </c>
      <c r="D117" t="s">
        <v>26</v>
      </c>
      <c r="E117" t="s">
        <v>24</v>
      </c>
      <c r="F117" t="s">
        <v>45</v>
      </c>
      <c r="G117" t="s">
        <v>26</v>
      </c>
      <c r="H117">
        <f t="shared" si="10"/>
        <v>0</v>
      </c>
      <c r="I117">
        <f t="shared" si="11"/>
        <v>0</v>
      </c>
      <c r="J117">
        <f t="shared" si="12"/>
        <v>0</v>
      </c>
    </row>
    <row r="118" spans="1:10">
      <c r="A118" s="2" t="s">
        <v>184</v>
      </c>
      <c r="B118" t="s">
        <v>21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>
        <f t="shared" si="10"/>
        <v>0</v>
      </c>
      <c r="I118">
        <f t="shared" si="11"/>
        <v>0</v>
      </c>
      <c r="J118">
        <f t="shared" si="12"/>
        <v>0</v>
      </c>
    </row>
    <row r="119" spans="1:10">
      <c r="A119" s="2" t="s">
        <v>185</v>
      </c>
      <c r="B119" t="s">
        <v>21</v>
      </c>
      <c r="C119" t="s">
        <v>45</v>
      </c>
      <c r="D119" t="s">
        <v>46</v>
      </c>
      <c r="E119" t="s">
        <v>21</v>
      </c>
      <c r="F119" t="s">
        <v>21</v>
      </c>
      <c r="G119" t="s">
        <v>21</v>
      </c>
      <c r="H119">
        <f t="shared" si="10"/>
        <v>0</v>
      </c>
      <c r="I119">
        <f t="shared" si="11"/>
        <v>1</v>
      </c>
      <c r="J119">
        <f t="shared" si="12"/>
        <v>1</v>
      </c>
    </row>
    <row r="120" spans="1:10">
      <c r="A120" s="2" t="s">
        <v>186</v>
      </c>
      <c r="B120" t="s">
        <v>85</v>
      </c>
      <c r="C120" t="s">
        <v>21</v>
      </c>
      <c r="D120" t="s">
        <v>46</v>
      </c>
      <c r="E120" t="s">
        <v>98</v>
      </c>
      <c r="F120" t="s">
        <v>45</v>
      </c>
      <c r="G120" t="s">
        <v>26</v>
      </c>
      <c r="H120">
        <f t="shared" si="10"/>
        <v>1</v>
      </c>
      <c r="I120">
        <f t="shared" si="11"/>
        <v>1</v>
      </c>
      <c r="J120">
        <f t="shared" si="12"/>
        <v>1</v>
      </c>
    </row>
    <row r="121" spans="1:10">
      <c r="A121" s="2" t="s">
        <v>187</v>
      </c>
      <c r="B121" t="s">
        <v>68</v>
      </c>
      <c r="C121" t="s">
        <v>45</v>
      </c>
      <c r="D121" t="s">
        <v>26</v>
      </c>
      <c r="E121" t="s">
        <v>68</v>
      </c>
      <c r="F121" t="s">
        <v>45</v>
      </c>
      <c r="G121" t="s">
        <v>26</v>
      </c>
      <c r="H121">
        <f t="shared" si="10"/>
        <v>0</v>
      </c>
      <c r="I121">
        <f t="shared" si="11"/>
        <v>0</v>
      </c>
      <c r="J121">
        <f t="shared" si="12"/>
        <v>0</v>
      </c>
    </row>
    <row r="122" spans="1:10">
      <c r="A122" s="2" t="s">
        <v>188</v>
      </c>
      <c r="B122" t="s">
        <v>21</v>
      </c>
      <c r="C122" t="s">
        <v>45</v>
      </c>
      <c r="D122" t="s">
        <v>46</v>
      </c>
      <c r="E122" t="s">
        <v>21</v>
      </c>
      <c r="F122" t="s">
        <v>21</v>
      </c>
      <c r="G122" t="s">
        <v>21</v>
      </c>
      <c r="H122">
        <f t="shared" si="10"/>
        <v>0</v>
      </c>
      <c r="I122">
        <f t="shared" si="11"/>
        <v>1</v>
      </c>
      <c r="J122">
        <f t="shared" si="12"/>
        <v>1</v>
      </c>
    </row>
    <row r="123" spans="1:10">
      <c r="A123" s="2" t="s">
        <v>189</v>
      </c>
      <c r="B123" t="s">
        <v>85</v>
      </c>
      <c r="C123" t="s">
        <v>45</v>
      </c>
      <c r="D123" t="s">
        <v>46</v>
      </c>
      <c r="E123" t="s">
        <v>21</v>
      </c>
      <c r="F123" t="s">
        <v>21</v>
      </c>
      <c r="G123" t="s">
        <v>21</v>
      </c>
      <c r="H123">
        <f t="shared" si="10"/>
        <v>1</v>
      </c>
      <c r="I123">
        <f t="shared" si="11"/>
        <v>1</v>
      </c>
      <c r="J123">
        <f t="shared" si="12"/>
        <v>1</v>
      </c>
    </row>
    <row r="124" spans="1:10">
      <c r="A124" s="2" t="s">
        <v>190</v>
      </c>
      <c r="B124" t="s">
        <v>51</v>
      </c>
      <c r="C124" t="s">
        <v>45</v>
      </c>
      <c r="D124" t="s">
        <v>26</v>
      </c>
      <c r="E124" t="s">
        <v>51</v>
      </c>
      <c r="F124" t="s">
        <v>45</v>
      </c>
      <c r="G124" t="s">
        <v>26</v>
      </c>
      <c r="H124">
        <f t="shared" si="10"/>
        <v>0</v>
      </c>
      <c r="I124">
        <f t="shared" si="11"/>
        <v>0</v>
      </c>
      <c r="J124">
        <f t="shared" si="12"/>
        <v>0</v>
      </c>
    </row>
  </sheetData>
  <mergeCells count="4">
    <mergeCell ref="B1:D1"/>
    <mergeCell ref="E1:G1"/>
    <mergeCell ref="H2:J2"/>
    <mergeCell ref="K2:N2"/>
  </mergeCells>
  <conditionalFormatting sqref="H3:N5;I6:N6;H7:N100;H101:J124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J15" sqref="H3:J15"/>
    </sheetView>
  </sheetViews>
  <sheetFormatPr defaultColWidth="9" defaultRowHeight="13.5"/>
  <cols>
    <col min="1" max="1" width="6" customWidth="1"/>
    <col min="2" max="2" width="14.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0</v>
      </c>
      <c r="L3">
        <f t="shared" si="3"/>
        <v>0</v>
      </c>
      <c r="M3">
        <f t="shared" si="3"/>
        <v>1</v>
      </c>
      <c r="N3">
        <f>SUM(K3:M3)</f>
        <v>1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27</v>
      </c>
      <c r="C5" t="s">
        <v>45</v>
      </c>
      <c r="D5" t="s">
        <v>26</v>
      </c>
      <c r="E5" t="s">
        <v>27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49</v>
      </c>
      <c r="C11" t="s">
        <v>25</v>
      </c>
      <c r="D11" t="s">
        <v>26</v>
      </c>
      <c r="E11" t="s">
        <v>49</v>
      </c>
      <c r="F11" t="s">
        <v>25</v>
      </c>
      <c r="G11" t="s">
        <v>46</v>
      </c>
      <c r="H11">
        <f t="shared" si="0"/>
        <v>0</v>
      </c>
      <c r="I11">
        <f t="shared" si="1"/>
        <v>0</v>
      </c>
      <c r="J11">
        <f t="shared" si="2"/>
        <v>1</v>
      </c>
    </row>
    <row r="12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workbookViewId="0">
      <selection activeCell="A7" sqref="H7;E7;B7;A7"/>
    </sheetView>
  </sheetViews>
  <sheetFormatPr defaultColWidth="9" defaultRowHeight="13.5"/>
  <cols>
    <col min="1" max="1" width="6" customWidth="1"/>
    <col min="2" max="2" width="17.125" customWidth="1"/>
    <col min="3" max="3" width="10" customWidth="1"/>
    <col min="4" max="4" width="13.125" customWidth="1"/>
    <col min="5" max="5" width="17.12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2" width="10" customWidth="1"/>
    <col min="13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95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27</v>
      </c>
      <c r="C3" t="s">
        <v>45</v>
      </c>
      <c r="D3" t="s">
        <v>46</v>
      </c>
      <c r="E3" t="s">
        <v>27</v>
      </c>
      <c r="F3" t="s">
        <v>45</v>
      </c>
      <c r="G3" t="s">
        <v>26</v>
      </c>
      <c r="H3">
        <f t="shared" ref="H3:H15" si="0">IF(E3=B3,0,1)</f>
        <v>0</v>
      </c>
      <c r="I3">
        <f t="shared" ref="I3:I15" si="1">IF(F3=C3,0,1)</f>
        <v>0</v>
      </c>
      <c r="J3">
        <f t="shared" ref="J3:J15" si="2">IF(G3=D3,0,1)</f>
        <v>1</v>
      </c>
      <c r="K3">
        <f t="shared" ref="K3:M3" si="3">SUMIF(H3:H100,1)</f>
        <v>1</v>
      </c>
      <c r="L3">
        <f t="shared" si="3"/>
        <v>1</v>
      </c>
      <c r="M3">
        <f t="shared" si="3"/>
        <v>3</v>
      </c>
      <c r="N3">
        <f>SUM(K3:M3)</f>
        <v>5</v>
      </c>
    </row>
    <row r="4" customFormat="1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customFormat="1" spans="1:10">
      <c r="A5" s="2" t="s">
        <v>23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>
        <f t="shared" si="0"/>
        <v>0</v>
      </c>
      <c r="I5">
        <f t="shared" si="1"/>
        <v>0</v>
      </c>
      <c r="J5">
        <f t="shared" si="2"/>
        <v>0</v>
      </c>
    </row>
    <row r="6" customFormat="1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customFormat="1" spans="1:10">
      <c r="A7" s="2" t="s">
        <v>29</v>
      </c>
      <c r="B7" t="s">
        <v>21</v>
      </c>
      <c r="C7" t="s">
        <v>21</v>
      </c>
      <c r="D7" t="s">
        <v>21</v>
      </c>
      <c r="E7" t="s">
        <v>77</v>
      </c>
      <c r="F7" t="s">
        <v>45</v>
      </c>
      <c r="G7" t="s">
        <v>46</v>
      </c>
      <c r="H7">
        <f t="shared" si="0"/>
        <v>1</v>
      </c>
      <c r="I7">
        <f t="shared" si="1"/>
        <v>1</v>
      </c>
      <c r="J7">
        <f t="shared" si="2"/>
        <v>1</v>
      </c>
    </row>
    <row r="8" customFormat="1" spans="1:10">
      <c r="A8" s="2" t="s">
        <v>31</v>
      </c>
      <c r="B8" t="s">
        <v>48</v>
      </c>
      <c r="C8" t="s">
        <v>45</v>
      </c>
      <c r="D8" t="s">
        <v>26</v>
      </c>
      <c r="E8" t="s">
        <v>48</v>
      </c>
      <c r="F8" t="s">
        <v>45</v>
      </c>
      <c r="G8" t="s">
        <v>46</v>
      </c>
      <c r="H8">
        <f t="shared" si="0"/>
        <v>0</v>
      </c>
      <c r="I8">
        <f t="shared" si="1"/>
        <v>0</v>
      </c>
      <c r="J8">
        <f t="shared" si="2"/>
        <v>1</v>
      </c>
    </row>
    <row r="9" customFormat="1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customFormat="1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customFormat="1" spans="1:10">
      <c r="A11" s="2" t="s">
        <v>35</v>
      </c>
      <c r="B11" t="s">
        <v>191</v>
      </c>
      <c r="C11" t="s">
        <v>45</v>
      </c>
      <c r="D11" t="s">
        <v>26</v>
      </c>
      <c r="E11" t="s">
        <v>27</v>
      </c>
      <c r="F11" t="s">
        <v>45</v>
      </c>
      <c r="G11" t="s">
        <v>26</v>
      </c>
      <c r="H11">
        <v>0</v>
      </c>
      <c r="I11">
        <f t="shared" si="1"/>
        <v>0</v>
      </c>
      <c r="J11">
        <f t="shared" si="2"/>
        <v>0</v>
      </c>
    </row>
    <row r="12" customFormat="1" spans="1:10">
      <c r="A12" s="2" t="s">
        <v>36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0</v>
      </c>
      <c r="J12">
        <f t="shared" si="2"/>
        <v>0</v>
      </c>
    </row>
    <row r="13" customFormat="1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customFormat="1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customFormat="1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customFormat="1" spans="1:1">
      <c r="A22" s="2"/>
    </row>
    <row r="23" customFormat="1" spans="1:1">
      <c r="A23" s="2"/>
    </row>
    <row r="24" customFormat="1" spans="1:1">
      <c r="A24" s="2"/>
    </row>
    <row r="25" customFormat="1" spans="1:1">
      <c r="A25" s="2"/>
    </row>
    <row r="26" customFormat="1" spans="1:1">
      <c r="A26" s="2"/>
    </row>
    <row r="27" customFormat="1" spans="1:1">
      <c r="A27" s="2"/>
    </row>
    <row r="28" customFormat="1" spans="1:1">
      <c r="A28" s="2"/>
    </row>
    <row r="29" customFormat="1" spans="1:1">
      <c r="A29" s="2"/>
    </row>
    <row r="30" customFormat="1" spans="1:1">
      <c r="A30" s="2"/>
    </row>
    <row r="31" customFormat="1" spans="1:1">
      <c r="A31" s="2"/>
    </row>
    <row r="32" customFormat="1" spans="1:1">
      <c r="A32" s="2"/>
    </row>
    <row r="33" customFormat="1" spans="1:1">
      <c r="A33" s="2"/>
    </row>
    <row r="34" customFormat="1" spans="1:1">
      <c r="A34" s="2"/>
    </row>
    <row r="35" customFormat="1" spans="1:1">
      <c r="A35" s="2"/>
    </row>
    <row r="36" customFormat="1" spans="1:1">
      <c r="A36" s="2"/>
    </row>
    <row r="37" customFormat="1" spans="1:1">
      <c r="A37" s="2"/>
    </row>
    <row r="38" customFormat="1" spans="1:1">
      <c r="A38" s="2"/>
    </row>
    <row r="39" customFormat="1" spans="1:1">
      <c r="A39" s="2"/>
    </row>
    <row r="40" customFormat="1" spans="1:1">
      <c r="A40" s="2"/>
    </row>
    <row r="41" customFormat="1" spans="1:1">
      <c r="A41" s="2"/>
    </row>
    <row r="42" customFormat="1" spans="1:1">
      <c r="A42" s="2"/>
    </row>
    <row r="43" customFormat="1" spans="1:1">
      <c r="A43" s="2"/>
    </row>
    <row r="44" customFormat="1" spans="1:1">
      <c r="A44" s="2"/>
    </row>
    <row r="45" customFormat="1" spans="1:1">
      <c r="A45" s="2"/>
    </row>
    <row r="46" customFormat="1" spans="1:1">
      <c r="A46" s="2"/>
    </row>
    <row r="47" customFormat="1" spans="1:1">
      <c r="A47" s="2"/>
    </row>
    <row r="48" customFormat="1" spans="1:1">
      <c r="A48" s="2"/>
    </row>
    <row r="49" customFormat="1" spans="1:1">
      <c r="A49" s="2"/>
    </row>
    <row r="50" customFormat="1" spans="1:1">
      <c r="A50" s="2"/>
    </row>
    <row r="51" customFormat="1" spans="1:1">
      <c r="A51" s="2"/>
    </row>
    <row r="52" customFormat="1" spans="1:1">
      <c r="A52" s="2"/>
    </row>
    <row r="53" customFormat="1" spans="1:1">
      <c r="A53" s="2"/>
    </row>
    <row r="54" customFormat="1" spans="1:1">
      <c r="A54" s="2"/>
    </row>
    <row r="55" customFormat="1" spans="1:1">
      <c r="A55" s="2"/>
    </row>
    <row r="56" customFormat="1" spans="1:1">
      <c r="A56" s="2"/>
    </row>
    <row r="57" customFormat="1" spans="1:1">
      <c r="A57" s="2"/>
    </row>
    <row r="58" customFormat="1" spans="1:1">
      <c r="A58" s="2"/>
    </row>
    <row r="59" customFormat="1" spans="1:1">
      <c r="A59" s="2"/>
    </row>
    <row r="60" customFormat="1" spans="1:1">
      <c r="A60" s="2"/>
    </row>
    <row r="61" customFormat="1" spans="1:1">
      <c r="A61" s="2"/>
    </row>
    <row r="62" customFormat="1" spans="1:1">
      <c r="A62" s="2"/>
    </row>
    <row r="63" customFormat="1" spans="1:1">
      <c r="A63" s="2"/>
    </row>
    <row r="64" customFormat="1" spans="1:1">
      <c r="A64" s="2"/>
    </row>
    <row r="65" customFormat="1" spans="1:1">
      <c r="A65" s="2"/>
    </row>
    <row r="66" customFormat="1" spans="1:1">
      <c r="A66" s="2"/>
    </row>
    <row r="67" customFormat="1" spans="1:1">
      <c r="A67" s="2"/>
    </row>
    <row r="68" customFormat="1" spans="1:1">
      <c r="A68" s="2"/>
    </row>
    <row r="69" customFormat="1" spans="1:1">
      <c r="A69" s="2"/>
    </row>
    <row r="70" customFormat="1" spans="1:1">
      <c r="A70" s="2"/>
    </row>
    <row r="71" customFormat="1" spans="1:1">
      <c r="A71" s="2"/>
    </row>
    <row r="72" customFormat="1" spans="1:1">
      <c r="A72" s="2"/>
    </row>
    <row r="73" customFormat="1" spans="1:1">
      <c r="A73" s="2"/>
    </row>
    <row r="74" customFormat="1" spans="1:1">
      <c r="A74" s="2"/>
    </row>
    <row r="75" customFormat="1" spans="1:1">
      <c r="A75" s="2"/>
    </row>
    <row r="76" customFormat="1" spans="1:1">
      <c r="A76" s="2"/>
    </row>
    <row r="77" customFormat="1" spans="1:1">
      <c r="A77" s="2"/>
    </row>
    <row r="78" customFormat="1" spans="1:1">
      <c r="A78" s="2"/>
    </row>
    <row r="79" customFormat="1" spans="1:1">
      <c r="A79" s="2"/>
    </row>
    <row r="80" customFormat="1" spans="1:1">
      <c r="A80" s="2"/>
    </row>
    <row r="81" customFormat="1" spans="1:1">
      <c r="A81" s="2"/>
    </row>
    <row r="82" customFormat="1" spans="1:1">
      <c r="A82" s="2"/>
    </row>
    <row r="83" customFormat="1" spans="1:1">
      <c r="A83" s="2"/>
    </row>
    <row r="84" customFormat="1" spans="1:1">
      <c r="A84" s="2"/>
    </row>
    <row r="85" customFormat="1" spans="1:1">
      <c r="A85" s="2"/>
    </row>
    <row r="86" customFormat="1" spans="1:1">
      <c r="A86" s="2"/>
    </row>
    <row r="87" customFormat="1" spans="1:1">
      <c r="A87" s="2"/>
    </row>
    <row r="88" customFormat="1" spans="1:1">
      <c r="A88" s="2"/>
    </row>
    <row r="89" customFormat="1" spans="1:1">
      <c r="A89" s="2"/>
    </row>
    <row r="90" customFormat="1" spans="1:1">
      <c r="A90" s="2"/>
    </row>
    <row r="91" customFormat="1" spans="1:1">
      <c r="A91" s="2"/>
    </row>
    <row r="92" customFormat="1" spans="1:1">
      <c r="A92" s="2"/>
    </row>
    <row r="93" customFormat="1" spans="1:1">
      <c r="A93" s="2"/>
    </row>
    <row r="94" customFormat="1" spans="1:1">
      <c r="A94" s="2"/>
    </row>
    <row r="95" customFormat="1" spans="1:1">
      <c r="A95" s="2"/>
    </row>
    <row r="96" customFormat="1" spans="1:1">
      <c r="A96" s="2"/>
    </row>
    <row r="97" customFormat="1" spans="1:1">
      <c r="A97" s="2"/>
    </row>
    <row r="98" customFormat="1" spans="1:1">
      <c r="A98" s="2"/>
    </row>
    <row r="99" customFormat="1" spans="1:1">
      <c r="A99" s="2"/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G33" sqref="G33"/>
    </sheetView>
  </sheetViews>
  <sheetFormatPr defaultColWidth="9" defaultRowHeight="13.5"/>
  <cols>
    <col min="1" max="1" width="6" customWidth="1"/>
    <col min="2" max="2" width="14.5" customWidth="1"/>
    <col min="3" max="3" width="10" customWidth="1"/>
    <col min="4" max="4" width="13.125" customWidth="1"/>
    <col min="5" max="5" width="14.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50</v>
      </c>
      <c r="C3" t="s">
        <v>25</v>
      </c>
      <c r="D3" t="s">
        <v>26</v>
      </c>
      <c r="E3" t="s">
        <v>50</v>
      </c>
      <c r="F3" t="s">
        <v>25</v>
      </c>
      <c r="G3" t="s">
        <v>26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>SUMIF(H3:H40,1)</f>
        <v>5</v>
      </c>
      <c r="L3">
        <f>SUMIF(I3:I40,1)</f>
        <v>3</v>
      </c>
      <c r="M3">
        <f>SUMIF(J3:J40,1)</f>
        <v>8</v>
      </c>
      <c r="N3">
        <f>SUM(K3:M3)</f>
        <v>16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48</v>
      </c>
      <c r="C5" t="s">
        <v>45</v>
      </c>
      <c r="D5" t="s">
        <v>46</v>
      </c>
      <c r="E5" t="s">
        <v>48</v>
      </c>
      <c r="F5" t="s">
        <v>45</v>
      </c>
      <c r="G5" t="s">
        <v>46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>
      <c r="A6" s="2" t="s">
        <v>28</v>
      </c>
      <c r="B6" t="s">
        <v>51</v>
      </c>
      <c r="C6" t="s">
        <v>45</v>
      </c>
      <c r="D6" t="s">
        <v>26</v>
      </c>
      <c r="E6" t="s">
        <v>51</v>
      </c>
      <c r="F6" t="s">
        <v>45</v>
      </c>
      <c r="G6" t="s">
        <v>26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49</v>
      </c>
      <c r="C8" t="s">
        <v>25</v>
      </c>
      <c r="D8" t="s">
        <v>26</v>
      </c>
      <c r="E8" t="s">
        <v>49</v>
      </c>
      <c r="F8" t="s">
        <v>25</v>
      </c>
      <c r="G8" t="s">
        <v>26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24</v>
      </c>
      <c r="C9" t="s">
        <v>45</v>
      </c>
      <c r="D9" t="s">
        <v>26</v>
      </c>
      <c r="E9" t="s">
        <v>24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24</v>
      </c>
      <c r="C10" t="s">
        <v>25</v>
      </c>
      <c r="D10" t="s">
        <v>26</v>
      </c>
      <c r="E10" t="s">
        <v>24</v>
      </c>
      <c r="F10" t="s">
        <v>25</v>
      </c>
      <c r="G10" t="s">
        <v>26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25</v>
      </c>
      <c r="D12" t="s">
        <v>46</v>
      </c>
      <c r="E12" t="s">
        <v>21</v>
      </c>
      <c r="F12" t="s">
        <v>21</v>
      </c>
      <c r="G12" t="s">
        <v>21</v>
      </c>
      <c r="H12">
        <f t="shared" si="0"/>
        <v>0</v>
      </c>
      <c r="I12">
        <f t="shared" si="1"/>
        <v>1</v>
      </c>
      <c r="J12">
        <f t="shared" si="2"/>
        <v>1</v>
      </c>
    </row>
    <row r="13" spans="1:10">
      <c r="A13" s="2" t="s">
        <v>37</v>
      </c>
      <c r="B13" t="s">
        <v>21</v>
      </c>
      <c r="C13" t="s">
        <v>25</v>
      </c>
      <c r="D13" t="s">
        <v>51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1</v>
      </c>
      <c r="J13">
        <f t="shared" si="2"/>
        <v>1</v>
      </c>
    </row>
    <row r="14" spans="1:10">
      <c r="A14" s="2" t="s">
        <v>38</v>
      </c>
      <c r="B14" t="s">
        <v>52</v>
      </c>
      <c r="C14" t="s">
        <v>25</v>
      </c>
      <c r="D14" t="s">
        <v>53</v>
      </c>
      <c r="E14" t="s">
        <v>52</v>
      </c>
      <c r="F14" t="s">
        <v>25</v>
      </c>
      <c r="G14" t="s">
        <v>46</v>
      </c>
      <c r="H14">
        <f t="shared" si="0"/>
        <v>0</v>
      </c>
      <c r="I14">
        <f t="shared" si="1"/>
        <v>0</v>
      </c>
      <c r="J14">
        <f t="shared" si="2"/>
        <v>1</v>
      </c>
    </row>
    <row r="15" spans="1:10">
      <c r="A15" s="2" t="s">
        <v>39</v>
      </c>
      <c r="B15" t="s">
        <v>21</v>
      </c>
      <c r="C15" t="s">
        <v>25</v>
      </c>
      <c r="D15" t="s">
        <v>46</v>
      </c>
      <c r="E15" t="s">
        <v>21</v>
      </c>
      <c r="F15" t="s">
        <v>25</v>
      </c>
      <c r="G15" t="s">
        <v>46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>
      <c r="A16" s="2" t="s">
        <v>54</v>
      </c>
      <c r="B16" t="s">
        <v>24</v>
      </c>
      <c r="C16" t="s">
        <v>45</v>
      </c>
      <c r="D16" t="s">
        <v>26</v>
      </c>
      <c r="E16" t="s">
        <v>24</v>
      </c>
      <c r="F16" t="s">
        <v>45</v>
      </c>
      <c r="G16" t="s">
        <v>46</v>
      </c>
      <c r="H16">
        <f t="shared" ref="H16:H40" si="3">IF(B16=E16,0,1)</f>
        <v>0</v>
      </c>
      <c r="I16">
        <f t="shared" ref="I16:I40" si="4">IF(C16=F16,0,1)</f>
        <v>0</v>
      </c>
      <c r="J16">
        <f t="shared" ref="J16:J40" si="5">IF(D16=G16,0,1)</f>
        <v>1</v>
      </c>
    </row>
    <row r="17" spans="1:10">
      <c r="A17" s="2" t="s">
        <v>55</v>
      </c>
      <c r="B17" t="s">
        <v>51</v>
      </c>
      <c r="C17" t="s">
        <v>25</v>
      </c>
      <c r="D17" t="s">
        <v>26</v>
      </c>
      <c r="E17" t="s">
        <v>51</v>
      </c>
      <c r="F17" t="s">
        <v>25</v>
      </c>
      <c r="G17" t="s">
        <v>26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1:10">
      <c r="A18" s="2" t="s">
        <v>56</v>
      </c>
      <c r="B18" t="s">
        <v>21</v>
      </c>
      <c r="C18" t="s">
        <v>25</v>
      </c>
      <c r="D18" t="s">
        <v>57</v>
      </c>
      <c r="E18" t="s">
        <v>49</v>
      </c>
      <c r="F18" t="s">
        <v>25</v>
      </c>
      <c r="G18" t="s">
        <v>46</v>
      </c>
      <c r="H18">
        <f t="shared" si="3"/>
        <v>1</v>
      </c>
      <c r="I18">
        <f t="shared" si="4"/>
        <v>0</v>
      </c>
      <c r="J18">
        <f t="shared" si="5"/>
        <v>1</v>
      </c>
    </row>
    <row r="19" spans="1:10">
      <c r="A19" s="2" t="s">
        <v>58</v>
      </c>
      <c r="B19" t="s">
        <v>21</v>
      </c>
      <c r="C19" t="s">
        <v>45</v>
      </c>
      <c r="D19" t="s">
        <v>21</v>
      </c>
      <c r="E19" t="s">
        <v>21</v>
      </c>
      <c r="F19" t="s">
        <v>45</v>
      </c>
      <c r="G19" t="s">
        <v>26</v>
      </c>
      <c r="H19">
        <f t="shared" si="3"/>
        <v>0</v>
      </c>
      <c r="I19">
        <f t="shared" si="4"/>
        <v>0</v>
      </c>
      <c r="J19">
        <f t="shared" si="5"/>
        <v>1</v>
      </c>
    </row>
    <row r="20" spans="1:10">
      <c r="A20" s="2" t="s">
        <v>59</v>
      </c>
      <c r="B20" t="s">
        <v>49</v>
      </c>
      <c r="C20" t="s">
        <v>25</v>
      </c>
      <c r="D20" t="s">
        <v>26</v>
      </c>
      <c r="E20" t="s">
        <v>49</v>
      </c>
      <c r="F20" t="s">
        <v>25</v>
      </c>
      <c r="G20" t="s">
        <v>26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0">
      <c r="A21" s="2" t="s">
        <v>60</v>
      </c>
      <c r="B21" t="s">
        <v>30</v>
      </c>
      <c r="C21" t="s">
        <v>25</v>
      </c>
      <c r="D21" t="s">
        <v>26</v>
      </c>
      <c r="E21" t="s">
        <v>27</v>
      </c>
      <c r="F21" t="s">
        <v>25</v>
      </c>
      <c r="G21" t="s">
        <v>26</v>
      </c>
      <c r="H21">
        <f t="shared" si="3"/>
        <v>1</v>
      </c>
      <c r="I21">
        <f t="shared" si="4"/>
        <v>0</v>
      </c>
      <c r="J21">
        <f t="shared" si="5"/>
        <v>0</v>
      </c>
    </row>
    <row r="22" spans="1:10">
      <c r="A22" s="2" t="s">
        <v>61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1:10">
      <c r="A23" s="2" t="s">
        <v>62</v>
      </c>
      <c r="B23" t="s">
        <v>51</v>
      </c>
      <c r="C23" t="s">
        <v>45</v>
      </c>
      <c r="D23" t="s">
        <v>26</v>
      </c>
      <c r="E23" t="s">
        <v>51</v>
      </c>
      <c r="F23" t="s">
        <v>45</v>
      </c>
      <c r="G23" t="s">
        <v>26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1:10">
      <c r="A24" s="2" t="s">
        <v>63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1:10">
      <c r="A25" s="2" t="s">
        <v>64</v>
      </c>
      <c r="B25" t="s">
        <v>21</v>
      </c>
      <c r="C25" t="s">
        <v>25</v>
      </c>
      <c r="D25" t="s">
        <v>26</v>
      </c>
      <c r="E25" t="s">
        <v>27</v>
      </c>
      <c r="F25" t="s">
        <v>25</v>
      </c>
      <c r="G25" t="s">
        <v>26</v>
      </c>
      <c r="H25">
        <f t="shared" si="3"/>
        <v>1</v>
      </c>
      <c r="I25">
        <f t="shared" si="4"/>
        <v>0</v>
      </c>
      <c r="J25">
        <f t="shared" si="5"/>
        <v>0</v>
      </c>
    </row>
    <row r="26" spans="1:10">
      <c r="A26" s="2" t="s">
        <v>65</v>
      </c>
      <c r="B26" t="s">
        <v>21</v>
      </c>
      <c r="C26" t="s">
        <v>25</v>
      </c>
      <c r="D26" t="s">
        <v>46</v>
      </c>
      <c r="E26" t="s">
        <v>21</v>
      </c>
      <c r="F26" t="s">
        <v>25</v>
      </c>
      <c r="G26" t="s">
        <v>46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1:10">
      <c r="A27" s="2" t="s">
        <v>66</v>
      </c>
      <c r="B27" t="s">
        <v>52</v>
      </c>
      <c r="C27" t="s">
        <v>25</v>
      </c>
      <c r="D27" t="s">
        <v>26</v>
      </c>
      <c r="E27" t="s">
        <v>52</v>
      </c>
      <c r="F27" t="s">
        <v>25</v>
      </c>
      <c r="G27" t="s">
        <v>26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1:10">
      <c r="A28" s="2" t="s">
        <v>67</v>
      </c>
      <c r="B28" t="s">
        <v>68</v>
      </c>
      <c r="C28" t="s">
        <v>45</v>
      </c>
      <c r="D28" t="s">
        <v>26</v>
      </c>
      <c r="E28" t="s">
        <v>68</v>
      </c>
      <c r="F28" t="s">
        <v>45</v>
      </c>
      <c r="G28" t="s">
        <v>26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1:10">
      <c r="A29" s="2" t="s">
        <v>69</v>
      </c>
      <c r="B29" t="s">
        <v>51</v>
      </c>
      <c r="C29" t="s">
        <v>45</v>
      </c>
      <c r="D29" t="s">
        <v>26</v>
      </c>
      <c r="E29" t="s">
        <v>51</v>
      </c>
      <c r="F29" t="s">
        <v>45</v>
      </c>
      <c r="G29" t="s">
        <v>26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1:10">
      <c r="A30" s="2" t="s">
        <v>70</v>
      </c>
      <c r="B30" t="s">
        <v>21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1:10">
      <c r="A31" s="2" t="s">
        <v>71</v>
      </c>
      <c r="B31" t="s">
        <v>21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1:10">
      <c r="A32" s="2" t="s">
        <v>72</v>
      </c>
      <c r="B32" t="s">
        <v>51</v>
      </c>
      <c r="C32" t="s">
        <v>25</v>
      </c>
      <c r="D32" t="s">
        <v>26</v>
      </c>
      <c r="E32" t="s">
        <v>51</v>
      </c>
      <c r="F32" t="s">
        <v>25</v>
      </c>
      <c r="G32" t="s">
        <v>26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1:10">
      <c r="A33" s="2" t="s">
        <v>73</v>
      </c>
      <c r="B33" t="s">
        <v>27</v>
      </c>
      <c r="C33" t="s">
        <v>45</v>
      </c>
      <c r="D33" t="s">
        <v>26</v>
      </c>
      <c r="E33" t="s">
        <v>27</v>
      </c>
      <c r="F33" t="s">
        <v>45</v>
      </c>
      <c r="G33" t="s">
        <v>26</v>
      </c>
      <c r="H33">
        <f t="shared" si="3"/>
        <v>0</v>
      </c>
      <c r="I33">
        <f t="shared" si="4"/>
        <v>0</v>
      </c>
      <c r="J33">
        <f t="shared" si="5"/>
        <v>0</v>
      </c>
    </row>
    <row r="34" spans="1:10">
      <c r="A34" s="2" t="s">
        <v>74</v>
      </c>
      <c r="B34" t="s">
        <v>51</v>
      </c>
      <c r="C34" t="s">
        <v>45</v>
      </c>
      <c r="D34" t="s">
        <v>26</v>
      </c>
      <c r="E34" t="s">
        <v>51</v>
      </c>
      <c r="F34" t="s">
        <v>45</v>
      </c>
      <c r="G34" t="s">
        <v>26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1:10">
      <c r="A35" s="2" t="s">
        <v>75</v>
      </c>
      <c r="B35" t="s">
        <v>76</v>
      </c>
      <c r="C35" t="s">
        <v>45</v>
      </c>
      <c r="D35" t="s">
        <v>26</v>
      </c>
      <c r="E35" t="s">
        <v>77</v>
      </c>
      <c r="F35" t="s">
        <v>45</v>
      </c>
      <c r="G35" t="s">
        <v>26</v>
      </c>
      <c r="H35">
        <f t="shared" si="3"/>
        <v>1</v>
      </c>
      <c r="I35">
        <f t="shared" si="4"/>
        <v>0</v>
      </c>
      <c r="J35">
        <f t="shared" si="5"/>
        <v>0</v>
      </c>
    </row>
    <row r="36" spans="1:10">
      <c r="A36" s="2" t="s">
        <v>78</v>
      </c>
      <c r="B36" t="s">
        <v>68</v>
      </c>
      <c r="C36" t="s">
        <v>25</v>
      </c>
      <c r="D36" t="s">
        <v>26</v>
      </c>
      <c r="E36" t="s">
        <v>68</v>
      </c>
      <c r="F36" t="s">
        <v>25</v>
      </c>
      <c r="G36" t="s">
        <v>26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1:10">
      <c r="A37" s="2" t="s">
        <v>79</v>
      </c>
      <c r="B37" t="s">
        <v>52</v>
      </c>
      <c r="C37" t="s">
        <v>25</v>
      </c>
      <c r="D37" t="s">
        <v>26</v>
      </c>
      <c r="E37" t="s">
        <v>52</v>
      </c>
      <c r="F37" t="s">
        <v>25</v>
      </c>
      <c r="G37" t="s">
        <v>26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1:10">
      <c r="A38" s="2" t="s">
        <v>80</v>
      </c>
      <c r="B38" t="s">
        <v>21</v>
      </c>
      <c r="C38" t="s">
        <v>21</v>
      </c>
      <c r="D38" t="s">
        <v>81</v>
      </c>
      <c r="E38" t="s">
        <v>21</v>
      </c>
      <c r="F38" t="s">
        <v>21</v>
      </c>
      <c r="G38" t="s">
        <v>21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>
      <c r="A39" s="2" t="s">
        <v>82</v>
      </c>
      <c r="B39" t="s">
        <v>21</v>
      </c>
      <c r="C39" t="s">
        <v>45</v>
      </c>
      <c r="D39" t="s">
        <v>26</v>
      </c>
      <c r="E39" t="s">
        <v>21</v>
      </c>
      <c r="F39" t="s">
        <v>21</v>
      </c>
      <c r="G39" t="s">
        <v>21</v>
      </c>
      <c r="H39">
        <f t="shared" si="3"/>
        <v>0</v>
      </c>
      <c r="I39">
        <f t="shared" si="4"/>
        <v>1</v>
      </c>
      <c r="J39">
        <f t="shared" si="5"/>
        <v>1</v>
      </c>
    </row>
    <row r="40" spans="1:10">
      <c r="A40" s="2" t="s">
        <v>83</v>
      </c>
      <c r="B40" t="s">
        <v>21</v>
      </c>
      <c r="C40" t="s">
        <v>25</v>
      </c>
      <c r="D40" t="s">
        <v>26</v>
      </c>
      <c r="E40" t="s">
        <v>84</v>
      </c>
      <c r="F40" t="s">
        <v>25</v>
      </c>
      <c r="G40" t="s">
        <v>26</v>
      </c>
      <c r="H40">
        <f t="shared" si="3"/>
        <v>1</v>
      </c>
      <c r="I40">
        <f t="shared" si="4"/>
        <v>0</v>
      </c>
      <c r="J40">
        <f t="shared" si="5"/>
        <v>0</v>
      </c>
    </row>
  </sheetData>
  <mergeCells count="4">
    <mergeCell ref="B1:D1"/>
    <mergeCell ref="E1:G1"/>
    <mergeCell ref="H2:J2"/>
    <mergeCell ref="K2:N2"/>
  </mergeCells>
  <conditionalFormatting sqref="H3:N40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E15" sqref="A15;B15;E15"/>
    </sheetView>
  </sheetViews>
  <sheetFormatPr defaultColWidth="9" defaultRowHeight="13.5"/>
  <cols>
    <col min="1" max="1" width="6" customWidth="1"/>
    <col min="2" max="2" width="14.5" customWidth="1"/>
    <col min="3" max="3" width="10" customWidth="1"/>
    <col min="4" max="4" width="13.125" customWidth="1"/>
    <col min="5" max="5" width="13.875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9" si="0">IF(B3=E3,0,1)</f>
        <v>0</v>
      </c>
      <c r="I3">
        <f t="shared" ref="I3:I9" si="1">IF(C3=F3,0,1)</f>
        <v>0</v>
      </c>
      <c r="J3">
        <f t="shared" ref="J3:J9" si="2">IF(D3=G3,0,1)</f>
        <v>0</v>
      </c>
      <c r="K3">
        <f t="shared" ref="K3:M3" si="3">SUMIF(H3:H15,1)</f>
        <v>1</v>
      </c>
      <c r="L3">
        <f t="shared" si="3"/>
        <v>1</v>
      </c>
      <c r="M3">
        <f t="shared" si="3"/>
        <v>2</v>
      </c>
      <c r="N3">
        <f>SUM(K3:M3)</f>
        <v>4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21</v>
      </c>
      <c r="C5" t="s">
        <v>45</v>
      </c>
      <c r="D5" t="s">
        <v>53</v>
      </c>
      <c r="E5" t="s">
        <v>21</v>
      </c>
      <c r="F5" t="s">
        <v>45</v>
      </c>
      <c r="G5" t="s">
        <v>46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24</v>
      </c>
      <c r="C9" t="s">
        <v>45</v>
      </c>
      <c r="D9" t="s">
        <v>26</v>
      </c>
      <c r="E9" t="s">
        <v>24</v>
      </c>
      <c r="F9" t="s">
        <v>45</v>
      </c>
      <c r="G9" t="s">
        <v>26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ref="H10:H15" si="4">IF(B10=E10,0,1)</f>
        <v>0</v>
      </c>
      <c r="I10">
        <f t="shared" ref="I10:I15" si="5">IF(C10=F10,0,1)</f>
        <v>0</v>
      </c>
      <c r="J10">
        <f t="shared" ref="J10:J15" si="6">IF(D10=G10,0,1)</f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4"/>
        <v>0</v>
      </c>
      <c r="I11">
        <f t="shared" si="5"/>
        <v>0</v>
      </c>
      <c r="J11">
        <f t="shared" si="6"/>
        <v>0</v>
      </c>
    </row>
    <row r="12" spans="1:10">
      <c r="A12" s="2" t="s">
        <v>36</v>
      </c>
      <c r="B12" t="s">
        <v>77</v>
      </c>
      <c r="C12" t="s">
        <v>25</v>
      </c>
      <c r="D12" t="s">
        <v>26</v>
      </c>
      <c r="E12" t="s">
        <v>77</v>
      </c>
      <c r="F12" t="s">
        <v>25</v>
      </c>
      <c r="G12" t="s">
        <v>26</v>
      </c>
      <c r="H12">
        <f t="shared" si="4"/>
        <v>0</v>
      </c>
      <c r="I12">
        <f t="shared" si="5"/>
        <v>0</v>
      </c>
      <c r="J12">
        <f t="shared" si="6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4"/>
        <v>0</v>
      </c>
      <c r="I13">
        <f t="shared" si="5"/>
        <v>0</v>
      </c>
      <c r="J13">
        <f t="shared" si="6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4"/>
        <v>0</v>
      </c>
      <c r="I14">
        <f t="shared" si="5"/>
        <v>0</v>
      </c>
      <c r="J14">
        <f t="shared" si="6"/>
        <v>0</v>
      </c>
    </row>
    <row r="15" spans="1:10">
      <c r="A15" s="2" t="s">
        <v>39</v>
      </c>
      <c r="B15" t="s">
        <v>49</v>
      </c>
      <c r="C15" t="s">
        <v>21</v>
      </c>
      <c r="D15" t="s">
        <v>21</v>
      </c>
      <c r="E15" t="s">
        <v>85</v>
      </c>
      <c r="F15" t="s">
        <v>45</v>
      </c>
      <c r="G15" t="s">
        <v>26</v>
      </c>
      <c r="H15">
        <f t="shared" si="4"/>
        <v>1</v>
      </c>
      <c r="I15">
        <f t="shared" si="5"/>
        <v>1</v>
      </c>
      <c r="J15">
        <f t="shared" si="6"/>
        <v>1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1" operator="equal">
      <formula>1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G13" sqref="G13"/>
    </sheetView>
  </sheetViews>
  <sheetFormatPr defaultColWidth="9" defaultRowHeight="13.5"/>
  <cols>
    <col min="1" max="1" width="6" customWidth="1"/>
    <col min="2" max="2" width="13.875" customWidth="1"/>
    <col min="3" max="3" width="10" customWidth="1"/>
    <col min="4" max="4" width="13.125" customWidth="1"/>
    <col min="5" max="5" width="14" customWidth="1"/>
    <col min="6" max="6" width="10" customWidth="1"/>
    <col min="7" max="7" width="13.125" customWidth="1"/>
    <col min="8" max="8" width="16" customWidth="1"/>
    <col min="9" max="9" width="12.125" customWidth="1"/>
    <col min="10" max="10" width="15.125" customWidth="1"/>
    <col min="11" max="11" width="13.875" customWidth="1"/>
    <col min="12" max="13" width="13.125" customWidth="1"/>
    <col min="14" max="14" width="5.375" customWidth="1"/>
  </cols>
  <sheetData>
    <row r="1" spans="2:14">
      <c r="B1" s="1" t="s">
        <v>6</v>
      </c>
      <c r="C1" s="1"/>
      <c r="D1" s="1"/>
      <c r="E1" s="1" t="s">
        <v>7</v>
      </c>
      <c r="F1" s="1"/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12</v>
      </c>
      <c r="N1" t="s">
        <v>44</v>
      </c>
    </row>
    <row r="2" spans="1:14">
      <c r="A2" s="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16</v>
      </c>
      <c r="G2" t="s">
        <v>17</v>
      </c>
      <c r="H2" s="1" t="s">
        <v>18</v>
      </c>
      <c r="I2" s="1"/>
      <c r="J2" s="1"/>
      <c r="K2" s="1" t="s">
        <v>19</v>
      </c>
      <c r="L2" s="1"/>
      <c r="M2" s="1"/>
      <c r="N2" s="1"/>
    </row>
    <row r="3" spans="1:14">
      <c r="A3" s="2" t="s">
        <v>20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>
        <f t="shared" ref="H3:H15" si="0">IF(B3=E3,0,1)</f>
        <v>0</v>
      </c>
      <c r="I3">
        <f t="shared" ref="I3:I15" si="1">IF(C3=F3,0,1)</f>
        <v>0</v>
      </c>
      <c r="J3">
        <f t="shared" ref="J3:J15" si="2">IF(D3=G3,0,1)</f>
        <v>0</v>
      </c>
      <c r="K3">
        <f t="shared" ref="K3:M3" si="3">SUMIF(H3:H15,1)</f>
        <v>1</v>
      </c>
      <c r="L3">
        <f t="shared" si="3"/>
        <v>0</v>
      </c>
      <c r="M3">
        <f t="shared" si="3"/>
        <v>1</v>
      </c>
      <c r="N3">
        <f>SUM(K3:M3)</f>
        <v>2</v>
      </c>
    </row>
    <row r="4" spans="1:10">
      <c r="A4" s="2" t="s">
        <v>22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>
      <c r="A5" s="2" t="s">
        <v>23</v>
      </c>
      <c r="B5" t="s">
        <v>24</v>
      </c>
      <c r="C5" t="s">
        <v>45</v>
      </c>
      <c r="D5" t="s">
        <v>53</v>
      </c>
      <c r="E5" t="s">
        <v>24</v>
      </c>
      <c r="F5" t="s">
        <v>45</v>
      </c>
      <c r="G5" t="s">
        <v>26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>
      <c r="A6" s="2" t="s">
        <v>28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>
      <c r="A7" s="2" t="s">
        <v>29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>
      <c r="A8" s="2" t="s">
        <v>31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>
      <c r="A9" s="2" t="s">
        <v>32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>
      <c r="A10" s="2" t="s">
        <v>34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>
      <c r="A11" s="2" t="s">
        <v>35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>
      <c r="A12" s="2" t="s">
        <v>36</v>
      </c>
      <c r="B12" t="s">
        <v>21</v>
      </c>
      <c r="C12" t="s">
        <v>45</v>
      </c>
      <c r="D12" t="s">
        <v>26</v>
      </c>
      <c r="E12" t="s">
        <v>86</v>
      </c>
      <c r="F12" t="s">
        <v>45</v>
      </c>
      <c r="G12" t="s">
        <v>26</v>
      </c>
      <c r="H12">
        <f t="shared" si="0"/>
        <v>1</v>
      </c>
      <c r="I12">
        <f t="shared" si="1"/>
        <v>0</v>
      </c>
      <c r="J12">
        <f t="shared" si="2"/>
        <v>0</v>
      </c>
    </row>
    <row r="13" spans="1:10">
      <c r="A13" s="2" t="s">
        <v>37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>
      <c r="A14" s="2" t="s">
        <v>38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>
      <c r="A15" s="2" t="s">
        <v>39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f t="shared" si="0"/>
        <v>0</v>
      </c>
      <c r="I15">
        <f t="shared" si="1"/>
        <v>0</v>
      </c>
      <c r="J15">
        <f t="shared" si="2"/>
        <v>0</v>
      </c>
    </row>
  </sheetData>
  <mergeCells count="4">
    <mergeCell ref="B1:D1"/>
    <mergeCell ref="E1:G1"/>
    <mergeCell ref="H2:J2"/>
    <mergeCell ref="K2:N2"/>
  </mergeCells>
  <conditionalFormatting sqref="H3:J15">
    <cfRule type="cellIs" dxfId="0" priority="2" operator="equal">
      <formula>"0.5"</formula>
    </cfRule>
    <cfRule type="cellIs" dxfId="0" priority="1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Recap</vt:lpstr>
      <vt:lpstr>To the noble lady</vt:lpstr>
      <vt:lpstr>A virginal</vt:lpstr>
      <vt:lpstr>Absence</vt:lpstr>
      <vt:lpstr>Admonition</vt:lpstr>
      <vt:lpstr>America</vt:lpstr>
      <vt:lpstr>An Almost Made Up Poem</vt:lpstr>
      <vt:lpstr>An Enigma</vt:lpstr>
      <vt:lpstr>Anthem for Doomed Youth</vt:lpstr>
      <vt:lpstr>At a Lunar Eclipse</vt:lpstr>
      <vt:lpstr>Bayonet</vt:lpstr>
      <vt:lpstr>Blue Hyacinths</vt:lpstr>
      <vt:lpstr>Bric-A-Brac</vt:lpstr>
      <vt:lpstr>Canal Bank Walk</vt:lpstr>
      <vt:lpstr>Children</vt:lpstr>
      <vt:lpstr>Cold Are The Crabs</vt:lpstr>
      <vt:lpstr>Complete Destruction</vt:lpstr>
      <vt:lpstr>Cradle Song</vt:lpstr>
      <vt:lpstr>Crowned</vt:lpstr>
      <vt:lpstr>Dreams</vt:lpstr>
      <vt:lpstr>Full Moon</vt:lpstr>
      <vt:lpstr>Futility</vt:lpstr>
      <vt:lpstr>God</vt:lpstr>
      <vt:lpstr>Her Voice</vt:lpstr>
      <vt:lpstr>How thought you</vt:lpstr>
      <vt:lpstr>I am in need</vt:lpstr>
      <vt:lpstr>I shall come back</vt:lpstr>
      <vt:lpstr>If we must die</vt:lpstr>
      <vt:lpstr>In the old theater</vt:lpstr>
      <vt:lpstr>Man in black</vt:lpstr>
      <vt:lpstr>Meeting and passing</vt:lpstr>
      <vt:lpstr>Mowing</vt:lpstr>
      <vt:lpstr>Mr Mine</vt:lpstr>
      <vt:lpstr>Mutability</vt:lpstr>
      <vt:lpstr>On broadway</vt:lpstr>
      <vt:lpstr>On the Sale of Keats</vt:lpstr>
      <vt:lpstr>Prayer</vt:lpstr>
      <vt:lpstr>Rapunzel</vt:lpstr>
      <vt:lpstr>Scorn not the sonnet</vt:lpstr>
      <vt:lpstr>September</vt:lpstr>
      <vt:lpstr>Smoke</vt:lpstr>
      <vt:lpstr>Snowdrops</vt:lpstr>
      <vt:lpstr>Song of a dream</vt:lpstr>
      <vt:lpstr>Sonnet 01</vt:lpstr>
      <vt:lpstr>Sonnet 05</vt:lpstr>
      <vt:lpstr>Sonnet 09</vt:lpstr>
      <vt:lpstr>Sonnet in search</vt:lpstr>
      <vt:lpstr>Before he went</vt:lpstr>
      <vt:lpstr>A dream after reading dante</vt:lpstr>
      <vt:lpstr>On leigh hunt's poem</vt:lpstr>
      <vt:lpstr>The great escape</vt:lpstr>
      <vt:lpstr>The Lynching</vt:lpstr>
      <vt:lpstr>The Minster</vt:lpstr>
      <vt:lpstr>The oven bird</vt:lpstr>
      <vt:lpstr>The red wheelbarrow</vt:lpstr>
      <vt:lpstr>The silken tent</vt:lpstr>
      <vt:lpstr>To a Cape Ann Schooner</vt:lpstr>
      <vt:lpstr>To the evening star</vt:lpstr>
      <vt:lpstr>Trollius and trellises</vt:lpstr>
      <vt:lpstr>We are getting to the 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rhodri</dc:creator>
  <cp:lastModifiedBy>rhodri</cp:lastModifiedBy>
  <dcterms:created xsi:type="dcterms:W3CDTF">2019-10-04T19:15:00Z</dcterms:created>
  <dcterms:modified xsi:type="dcterms:W3CDTF">2019-10-20T18:14:36Z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1036-10.1.0.6757</vt:lpwstr>
  </property>
</Properties>
</file>