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barna\Downloads\"/>
    </mc:Choice>
  </mc:AlternateContent>
  <xr:revisionPtr revIDLastSave="0" documentId="13_ncr:1_{7BA2574A-7BA3-4D30-AEE5-D75D96607EE1}" xr6:coauthVersionLast="47" xr6:coauthVersionMax="47" xr10:uidLastSave="{00000000-0000-0000-0000-000000000000}"/>
  <bookViews>
    <workbookView xWindow="-120" yWindow="-120" windowWidth="29040" windowHeight="15720" activeTab="6" xr2:uid="{00000000-000D-0000-FFFF-FFFF00000000}"/>
  </bookViews>
  <sheets>
    <sheet name="Total Sales" sheetId="18" r:id="rId1"/>
    <sheet name="Countr Bar Chart" sheetId="19" r:id="rId2"/>
    <sheet name="Top5 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s">#N/A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8" i="17"/>
  <c r="O120" i="17"/>
  <c r="O167" i="17"/>
  <c r="O182" i="17"/>
  <c r="O250" i="17"/>
  <c r="O254" i="17"/>
  <c r="O303" i="17"/>
  <c r="O376" i="17"/>
  <c r="O415" i="17"/>
  <c r="O439" i="17"/>
  <c r="O525" i="17"/>
  <c r="O542" i="17"/>
  <c r="O587" i="17"/>
  <c r="O652" i="17"/>
  <c r="O654" i="17"/>
  <c r="O714" i="17"/>
  <c r="O775" i="17"/>
  <c r="O777" i="17"/>
  <c r="O817" i="17"/>
  <c r="O877" i="17"/>
  <c r="O914" i="17"/>
  <c r="O935" i="17"/>
  <c r="N32" i="17"/>
  <c r="N70" i="17"/>
  <c r="N72" i="17"/>
  <c r="N132" i="17"/>
  <c r="N145" i="17"/>
  <c r="N190" i="17"/>
  <c r="N231" i="17"/>
  <c r="N263" i="17"/>
  <c r="N272" i="17"/>
  <c r="N344" i="17"/>
  <c r="N366" i="17"/>
  <c r="N399" i="17"/>
  <c r="N425" i="17"/>
  <c r="N455" i="17"/>
  <c r="N457" i="17"/>
  <c r="N477" i="17"/>
  <c r="N506" i="17"/>
  <c r="N522" i="17"/>
  <c r="N527" i="17"/>
  <c r="N566" i="17"/>
  <c r="N568" i="17"/>
  <c r="N586" i="17"/>
  <c r="N611" i="17"/>
  <c r="N614" i="17"/>
  <c r="N632" i="17"/>
  <c r="N654" i="17"/>
  <c r="N668" i="17"/>
  <c r="N678" i="17"/>
  <c r="N710" i="17"/>
  <c r="N713" i="17"/>
  <c r="N729" i="17"/>
  <c r="N751" i="17"/>
  <c r="N756" i="17"/>
  <c r="N773" i="17"/>
  <c r="N794" i="17"/>
  <c r="N796" i="17"/>
  <c r="N813" i="17"/>
  <c r="N851" i="17"/>
  <c r="N856" i="17"/>
  <c r="N891" i="17"/>
  <c r="N908" i="17"/>
  <c r="N932" i="17"/>
  <c r="N934" i="17"/>
  <c r="N951" i="17"/>
  <c r="N971" i="17"/>
  <c r="N973" i="17"/>
  <c r="N989" i="17"/>
  <c r="M8" i="17"/>
  <c r="M11" i="17"/>
  <c r="M19" i="17"/>
  <c r="M21" i="17"/>
  <c r="M40" i="17"/>
  <c r="M51" i="17"/>
  <c r="M52" i="17"/>
  <c r="M68" i="17"/>
  <c r="M70" i="17"/>
  <c r="M72" i="17"/>
  <c r="M75" i="17"/>
  <c r="M100" i="17"/>
  <c r="M103" i="17"/>
  <c r="M120" i="17"/>
  <c r="M131" i="17"/>
  <c r="M148" i="17"/>
  <c r="M152" i="17"/>
  <c r="M153" i="17"/>
  <c r="M168" i="17"/>
  <c r="M180" i="17"/>
  <c r="M181" i="17"/>
  <c r="M196" i="17"/>
  <c r="M198" i="17"/>
  <c r="M203" i="17"/>
  <c r="M217" i="17"/>
  <c r="M219" i="17"/>
  <c r="M228" i="17"/>
  <c r="M229" i="17"/>
  <c r="M244" i="17"/>
  <c r="M249" i="17"/>
  <c r="M264" i="17"/>
  <c r="M273" i="17"/>
  <c r="M288" i="17"/>
  <c r="M293" i="17"/>
  <c r="M308" i="17"/>
  <c r="M313" i="17"/>
  <c r="M328" i="17"/>
  <c r="M337" i="17"/>
  <c r="M352" i="17"/>
  <c r="M357" i="17"/>
  <c r="M372" i="17"/>
  <c r="M377" i="17"/>
  <c r="M392" i="17"/>
  <c r="M401" i="17"/>
  <c r="M416" i="17"/>
  <c r="M421" i="17"/>
  <c r="M436" i="17"/>
  <c r="M441" i="17"/>
  <c r="M456" i="17"/>
  <c r="M465" i="17"/>
  <c r="M479" i="17"/>
  <c r="M484" i="17"/>
  <c r="M495" i="17"/>
  <c r="M497" i="17"/>
  <c r="M513" i="17"/>
  <c r="M515" i="17"/>
  <c r="M520" i="17"/>
  <c r="M531" i="17"/>
  <c r="M533" i="17"/>
  <c r="M547" i="17"/>
  <c r="M549" i="17"/>
  <c r="M563" i="17"/>
  <c r="M565" i="17"/>
  <c r="M579" i="17"/>
  <c r="M581" i="17"/>
  <c r="M595" i="17"/>
  <c r="M597" i="17"/>
  <c r="M611" i="17"/>
  <c r="M613" i="17"/>
  <c r="M627" i="17"/>
  <c r="M629" i="17"/>
  <c r="M643" i="17"/>
  <c r="M645" i="17"/>
  <c r="M659" i="17"/>
  <c r="M661" i="17"/>
  <c r="M675" i="17"/>
  <c r="M677" i="17"/>
  <c r="M691" i="17"/>
  <c r="M693" i="17"/>
  <c r="M707" i="17"/>
  <c r="M709" i="17"/>
  <c r="M723" i="17"/>
  <c r="M725" i="17"/>
  <c r="M739" i="17"/>
  <c r="M741" i="17"/>
  <c r="M755" i="17"/>
  <c r="M757" i="17"/>
  <c r="M771" i="17"/>
  <c r="M773" i="17"/>
  <c r="M787" i="17"/>
  <c r="M789" i="17"/>
  <c r="M803" i="17"/>
  <c r="M805" i="17"/>
  <c r="M819" i="17"/>
  <c r="M821" i="17"/>
  <c r="M835" i="17"/>
  <c r="M837" i="17"/>
  <c r="M842" i="17"/>
  <c r="M851" i="17"/>
  <c r="M853" i="17"/>
  <c r="M867" i="17"/>
  <c r="M869" i="17"/>
  <c r="M883" i="17"/>
  <c r="M885" i="17"/>
  <c r="M899" i="17"/>
  <c r="M901" i="17"/>
  <c r="M915" i="17"/>
  <c r="M917" i="17"/>
  <c r="M922" i="17"/>
  <c r="M931" i="17"/>
  <c r="M933" i="17"/>
  <c r="M947" i="17"/>
  <c r="M949" i="17"/>
  <c r="M963" i="17"/>
  <c r="M965" i="17"/>
  <c r="M979" i="17"/>
  <c r="M981" i="17"/>
  <c r="M995" i="17"/>
  <c r="M997"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J70" i="17"/>
  <c r="O70" i="17" s="1"/>
  <c r="K70" i="17"/>
  <c r="L70" i="17"/>
  <c r="I71" i="17"/>
  <c r="N71" i="17" s="1"/>
  <c r="J71" i="17"/>
  <c r="O71" i="17" s="1"/>
  <c r="K71" i="17"/>
  <c r="L71" i="17"/>
  <c r="M71" i="17" s="1"/>
  <c r="I72" i="17"/>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I182" i="17"/>
  <c r="N182" i="17" s="1"/>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N456" i="17" s="1"/>
  <c r="J456" i="17"/>
  <c r="O456" i="17" s="1"/>
  <c r="K456" i="17"/>
  <c r="L456" i="17"/>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J566" i="17"/>
  <c r="O566" i="17" s="1"/>
  <c r="K566" i="17"/>
  <c r="L566" i="17"/>
  <c r="M566" i="17" s="1"/>
  <c r="I567" i="17"/>
  <c r="N567" i="17" s="1"/>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J611" i="17"/>
  <c r="O611" i="17" s="1"/>
  <c r="K611" i="17"/>
  <c r="L611" i="17"/>
  <c r="I612" i="17"/>
  <c r="N612" i="17" s="1"/>
  <c r="J612" i="17"/>
  <c r="O612" i="17" s="1"/>
  <c r="K612" i="17"/>
  <c r="L612" i="17"/>
  <c r="M612" i="17" s="1"/>
  <c r="I613" i="17"/>
  <c r="N613" i="17" s="1"/>
  <c r="J613" i="17"/>
  <c r="O613" i="17" s="1"/>
  <c r="K613" i="17"/>
  <c r="L613" i="17"/>
  <c r="I614" i="17"/>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K652" i="17"/>
  <c r="L652" i="17"/>
  <c r="M652" i="17" s="1"/>
  <c r="I653" i="17"/>
  <c r="N653" i="17" s="1"/>
  <c r="J653" i="17"/>
  <c r="O653" i="17" s="1"/>
  <c r="K653" i="17"/>
  <c r="L653" i="17"/>
  <c r="M653" i="17" s="1"/>
  <c r="I654" i="17"/>
  <c r="J654" i="17"/>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J773" i="17"/>
  <c r="O773" i="17" s="1"/>
  <c r="K773" i="17"/>
  <c r="L773" i="17"/>
  <c r="I774" i="17"/>
  <c r="N774" i="17" s="1"/>
  <c r="J774" i="17"/>
  <c r="O774" i="17" s="1"/>
  <c r="K774" i="17"/>
  <c r="L774" i="17"/>
  <c r="M774" i="17" s="1"/>
  <c r="I775" i="17"/>
  <c r="N775" i="17" s="1"/>
  <c r="J775" i="17"/>
  <c r="K775" i="17"/>
  <c r="L775" i="17"/>
  <c r="M775" i="17" s="1"/>
  <c r="I776" i="17"/>
  <c r="N776" i="17" s="1"/>
  <c r="J776" i="17"/>
  <c r="O776" i="17" s="1"/>
  <c r="K776" i="17"/>
  <c r="L776" i="17"/>
  <c r="M776" i="17" s="1"/>
  <c r="I777" i="17"/>
  <c r="N777" i="17" s="1"/>
  <c r="J777" i="17"/>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J932" i="17"/>
  <c r="O932" i="17" s="1"/>
  <c r="K932" i="17"/>
  <c r="L932" i="17"/>
  <c r="M932" i="17" s="1"/>
  <c r="I933" i="17"/>
  <c r="N933" i="17" s="1"/>
  <c r="J933" i="17"/>
  <c r="O933" i="17" s="1"/>
  <c r="K933" i="17"/>
  <c r="L933" i="17"/>
  <c r="I934" i="17"/>
  <c r="J934" i="17"/>
  <c r="O934" i="17" s="1"/>
  <c r="K934" i="17"/>
  <c r="L934" i="17"/>
  <c r="M934" i="17" s="1"/>
  <c r="I935" i="17"/>
  <c r="N935" i="17" s="1"/>
  <c r="J935" i="17"/>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L2" i="17"/>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<sst xmlns="http://schemas.openxmlformats.org/spreadsheetml/2006/main" count="11128" uniqueCount="6222">
  <si>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</si>
  <si>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</si>
  <si>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</si>
  <si>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</si>
  <si>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</si>
  <si>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</si>
  <si>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</si>
  <si>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</si>
  <si>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</si>
  <si>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</si>
  <si>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</si>
  <si>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</si>
  <si>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</si>
  <si>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</si>
  <si>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</si>
  <si>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</si>
  <si>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</si>
  <si>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</si>
  <si>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</si>
  <si>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</si>
  <si>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</si>
  <si>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</si>
  <si>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</si>
  <si>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</si>
  <si>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</si>
  <si>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</si>
  <si>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</si>
  <si>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</si>
  <si>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</si>
  <si>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</si>
  <si>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</si>
  <si>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</si>
  <si>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</si>
  <si>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</si>
  <si>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</si>
  <si>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</si>
  <si>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</si>
  <si>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</si>
  <si>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</si>
  <si>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</si>
  <si>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</si>
  <si>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</si>
  <si>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</si>
  <si>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</si>
  <si>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</si>
  <si>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</si>
  <si>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</si>
  <si>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</si>
  <si>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</si>
  <si>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</si>
  <si>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</si>
  <si>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</si>
  <si>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</si>
  <si>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</si>
  <si>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</si>
  <si>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</si>
  <si>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</si>
  <si>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</si>
  <si>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</si>
  <si>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</si>
  <si>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</si>
  <si>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</si>
  <si>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</si>
  <si>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</si>
  <si>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</si>
  <si>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</si>
  <si>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</si>
  <si>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</si>
  <si>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</si>
  <si>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</si>
  <si>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</si>
  <si>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</si>
  <si>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</si>
  <si>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</si>
  <si>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</si>
  <si>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</si>
  <si>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</si>
  <si>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</si>
  <si>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</si>
  <si>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</si>
  <si>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</si>
  <si>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</si>
  <si>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</si>
  <si>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</si>
  <si>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</si>
  <si>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</si>
  <si>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</si>
  <si>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</si>
  <si>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</si>
  <si>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</si>
  <si>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</si>
  <si>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</si>
  <si>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</si>
  <si>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</si>
  <si>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</si>
  <si>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</si>
  <si>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</si>
  <si>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</si>
  <si>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</si>
  <si>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</si>
  <si>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</si>
  <si>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</si>
  <si>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</si>
  <si>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</si>
  <si>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</si>
  <si>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</si>
  <si>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</si>
  <si>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</si>
  <si>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</si>
  <si>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</si>
  <si>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</si>
  <si>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</si>
  <si>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</si>
  <si>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</si>
  <si>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</si>
  <si>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</si>
  <si>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</si>
  <si>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</si>
  <si>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</si>
  <si>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</si>
  <si>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</si>
  <si>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</si>
  <si>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</si>
  <si>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</si>
  <si>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</si>
  <si>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</si>
  <si>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</si>
  <si>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</si>
  <si>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</si>
  <si>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</si>
  <si>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</si>
  <si>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</si>
  <si>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</si>
  <si>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</si>
  <si>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</si>
  <si>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</si>
  <si>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</si>
  <si>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</si>
  <si>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</si>
  <si>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</si>
  <si>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</si>
  <si>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</si>
  <si>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</si>
  <si>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</si>
  <si>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</si>
  <si>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</si>
  <si>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</si>
  <si>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</si>
  <si>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</si>
  <si>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</si>
  <si>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</si>
  <si>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</si>
  <si>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</si>
  <si>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</si>
  <si>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</si>
  <si>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</si>
  <si>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</si>
  <si>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</si>
  <si>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</si>
  <si>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</si>
  <si>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</si>
  <si>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</si>
  <si>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</si>
  <si>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</si>
  <si>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</si>
  <si>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</si>
  <si>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</si>
  <si>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</si>
  <si>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</si>
  <si>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</si>
  <si>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</si>
  <si>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</si>
  <si>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</si>
  <si>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</si>
  <si>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</si>
  <si>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</si>
  <si>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</si>
  <si>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</si>
  <si>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</si>
  <si>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</si>
  <si>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</si>
  <si>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</si>
  <si>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</si>
  <si>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</si>
  <si>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</si>
  <si>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</si>
  <si>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</si>
  <si>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</si>
  <si>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</si>
  <si>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</si>
  <si>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</si>
  <si>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</si>
  <si>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</si>
  <si>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</si>
  <si>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</si>
  <si>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</si>
  <si>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</si>
  <si>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</si>
  <si>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</si>
  <si>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</si>
  <si>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</si>
  <si>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</si>
  <si>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</si>
  <si>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</si>
  <si>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</si>
  <si>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</si>
  <si>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</si>
  <si>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</si>
  <si>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</si>
  <si>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</si>
  <si>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</si>
  <si>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</si>
  <si>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</si>
  <si>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</si>
  <si>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</si>
  <si>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</si>
  <si>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</si>
  <si>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</si>
  <si>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</si>
  <si>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</si>
  <si>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</si>
  <si>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</si>
  <si>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</si>
  <si>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</si>
  <si>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</si>
  <si>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</si>
  <si>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</si>
  <si>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</si>
  <si>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</si>
  <si>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</si>
  <si>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</si>
  <si>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</si>
  <si>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</si>
  <si>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</si>
  <si>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</si>
  <si>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</si>
  <si>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</si>
  <si>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</si>
  <si>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</si>
  <si>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</si>
  <si>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</si>
  <si>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</si>
  <si>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</si>
  <si>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</si>
  <si>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</si>
  <si>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</si>
  <si>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</si>
  <si>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</si>
  <si>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</si>
  <si>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</si>
  <si>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</si>
  <si>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</si>
  <si>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</si>
  <si>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</si>
  <si>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</si>
  <si>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</si>
  <si>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</si>
  <si>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</si>
  <si>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</si>
  <si>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</si>
  <si>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</si>
  <si>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</si>
  <si>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</si>
  <si>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</si>
  <si>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</si>
  <si>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</si>
  <si>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</si>
  <si>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</si>
  <si>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</si>
  <si>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</si>
  <si>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</si>
  <si>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</si>
  <si>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</si>
  <si>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</si>
  <si>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</si>
  <si>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</si>
  <si>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</si>
  <si>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</si>
  <si>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</si>
  <si>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</si>
  <si>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</si>
  <si>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</si>
  <si>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</si>
  <si>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</si>
  <si>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</si>
  <si>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</si>
  <si>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</si>
  <si>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</si>
  <si>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</si>
  <si>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</si>
  <si>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</si>
  <si>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</si>
  <si>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</si>
  <si>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</si>
  <si>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</si>
  <si>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</si>
  <si>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</si>
  <si>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</si>
  <si>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</si>
  <si>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</si>
  <si>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</si>
  <si>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</si>
  <si>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</si>
  <si>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</si>
  <si>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</si>
  <si>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</si>
  <si>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</si>
  <si>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</si>
  <si>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</si>
  <si>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</si>
  <si>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</si>
  <si>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</si>
  <si>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</si>
  <si>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</si>
  <si>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</si>
  <si>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</si>
  <si>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</si>
  <si>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</si>
  <si>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</si>
  <si>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</si>
  <si>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</si>
  <si>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</si>
  <si>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</si>
  <si>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</si>
  <si>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</si>
  <si>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</si>
  <si>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</si>
  <si>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</si>
  <si>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</si>
  <si>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</si>
  <si>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</si>
  <si>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</si>
  <si>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</si>
  <si>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</si>
  <si>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</si>
  <si>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</si>
  <si>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</si>
  <si>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</si>
  <si>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</si>
  <si>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</si>
  <si>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</si>
  <si>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</si>
  <si>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</si>
  <si>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</si>
  <si>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</si>
  <si>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</si>
  <si>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</si>
  <si>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</si>
  <si>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</si>
  <si>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</si>
  <si>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</si>
  <si>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</si>
  <si>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</si>
  <si>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</si>
  <si>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</si>
  <si>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</si>
  <si>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</si>
  <si>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</si>
  <si>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</si>
  <si>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</si>
  <si>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</si>
  <si>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</si>
  <si>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</si>
  <si>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</si>
  <si>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</si>
  <si>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</si>
  <si>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</si>
  <si>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</si>
  <si>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</si>
  <si>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</si>
  <si>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</si>
  <si>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</si>
  <si>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</si>
  <si>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</si>
  <si>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</si>
  <si>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</si>
  <si>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</si>
  <si>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</si>
  <si>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</si>
  <si>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</si>
  <si>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</si>
  <si>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</si>
  <si>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</si>
  <si>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</si>
  <si>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</si>
  <si>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</si>
  <si>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</si>
  <si>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</si>
  <si>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</si>
  <si>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</si>
  <si>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</si>
  <si>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</si>
  <si>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</si>
  <si>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</si>
  <si>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</si>
  <si>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</si>
  <si>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</si>
  <si>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</si>
  <si>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</si>
  <si>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</si>
  <si>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</si>
  <si>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</si>
  <si>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</si>
  <si>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</si>
  <si>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</si>
  <si>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</si>
  <si>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</si>
  <si>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</si>
  <si>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</si>
  <si>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</si>
  <si>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</si>
  <si>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</si>
  <si>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</si>
  <si>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</si>
  <si>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</si>
  <si>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</si>
  <si>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</si>
  <si>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</si>
  <si>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</si>
  <si>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</si>
  <si>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</si>
  <si>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</si>
  <si>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</si>
  <si>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</si>
  <si>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</si>
  <si>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</si>
  <si>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</si>
  <si>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</si>
  <si>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</si>
  <si>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</si>
  <si>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</si>
  <si>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</si>
  <si>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</si>
  <si>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</si>
  <si>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</si>
  <si>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</si>
  <si>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</si>
  <si>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</si>
  <si>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</si>
  <si>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</si>
  <si>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</si>
  <si>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</si>
  <si>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</si>
  <si>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</si>
  <si>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</si>
  <si>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</si>
  <si>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</si>
  <si>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</si>
  <si>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</si>
  <si>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</si>
  <si>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</si>
  <si>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</si>
  <si>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</si>
  <si>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</si>
  <si>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</si>
  <si>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</si>
  <si>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</si>
  <si>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</si>
  <si>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</si>
  <si>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</si>
  <si>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</si>
  <si>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</si>
  <si>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</si>
  <si>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</si>
  <si>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</si>
  <si>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</si>
  <si>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</si>
  <si>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</si>
  <si>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</si>
  <si>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</si>
  <si>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</si>
  <si>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</si>
  <si>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</si>
  <si>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</si>
  <si>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</si>
  <si>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</si>
  <si>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</si>
  <si>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</si>
  <si>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</si>
  <si>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</si>
  <si>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</si>
  <si>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</si>
  <si>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</si>
  <si>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</si>
  <si>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</si>
  <si>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</si>
  <si>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</si>
  <si>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</si>
  <si>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</si>
  <si>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</si>
  <si>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</si>
  <si>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</si>
  <si>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</si>
  <si>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</si>
  <si>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</si>
  <si>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</si>
  <si>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</si>
  <si>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</si>
  <si>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</si>
  <si>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</si>
  <si>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</si>
  <si>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</si>
  <si>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</si>
  <si>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</si>
  <si>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</si>
  <si>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</si>
  <si>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</si>
  <si>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</si>
  <si>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</si>
  <si>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</si>
  <si>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</si>
  <si>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</si>
  <si>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</si>
  <si>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</si>
  <si>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</si>
  <si>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</si>
  <si>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</si>
  <si>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</si>
  <si>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</si>
  <si>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</si>
  <si>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</si>
  <si>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</si>
  <si>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</si>
  <si>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</si>
  <si>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</si>
  <si>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</si>
  <si>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</si>
  <si>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</si>
  <si>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</si>
  <si>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</si>
  <si>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</si>
  <si>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</si>
  <si>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</si>
  <si>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</si>
  <si>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</si>
  <si>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</si>
  <si>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</si>
  <si>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</si>
  <si>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</si>
  <si>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</si>
  <si>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</si>
  <si>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</si>
  <si>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</si>
  <si>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</si>
  <si>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</si>
  <si>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</si>
  <si>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</si>
  <si>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</si>
  <si>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</si>
  <si>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</si>
  <si>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</si>
  <si>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</si>
  <si>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</si>
  <si>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</si>
  <si>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</si>
  <si>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</si>
  <si>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</si>
  <si>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</si>
  <si>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</si>
  <si>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</si>
  <si>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</si>
  <si>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</si>
  <si>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</si>
  <si>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</si>
  <si>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</si>
  <si>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</si>
  <si>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</si>
  <si>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</si>
  <si>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</si>
  <si>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</si>
  <si>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</si>
  <si>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</si>
  <si>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</si>
  <si>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</si>
  <si>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</si>
  <si>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</si>
  <si>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</si>
  <si>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</si>
  <si>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</si>
  <si>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</si>
  <si>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</si>
  <si>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</si>
  <si>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</si>
  <si>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</si>
  <si>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</si>
  <si>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</si>
  <si>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</si>
  <si>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</si>
  <si>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</si>
  <si>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</si>
  <si>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</si>
  <si>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</si>
  <si>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</si>
  <si>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</si>
  <si>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</si>
  <si>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</si>
  <si>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</si>
  <si>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</si>
  <si>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</si>
  <si>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</si>
  <si>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</si>
  <si>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</si>
  <si>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</si>
  <si>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</si>
  <si>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</si>
  <si>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</si>
  <si>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</si>
  <si>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</si>
  <si>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</si>
  <si>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</si>
  <si>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</si>
  <si>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</si>
  <si>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</si>
  <si>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</si>
  <si>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</si>
  <si>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</si>
  <si>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</si>
  <si>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</si>
  <si>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</si>
  <si>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</si>
  <si>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</si>
  <si>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</si>
  <si>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</si>
  <si>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</si>
  <si>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</si>
  <si>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</si>
  <si>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</si>
  <si>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</si>
  <si>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</si>
  <si>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</si>
  <si>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</si>
  <si>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</si>
  <si>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</si>
  <si>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</si>
  <si>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</si>
  <si>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</si>
  <si>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</si>
  <si>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</si>
  <si>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</si>
  <si>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</si>
  <si>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</si>
  <si>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</si>
  <si>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</si>
  <si>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</si>
  <si>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</si>
  <si>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</si>
  <si>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</si>
  <si>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</si>
  <si>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</si>
  <si>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</si>
  <si>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</si>
  <si>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</si>
  <si>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</si>
  <si>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</si>
  <si>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</si>
  <si>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</si>
  <si>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</si>
  <si>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</si>
  <si>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</si>
  <si>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</si>
  <si>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</si>
  <si>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</si>
  <si>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</si>
  <si>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</si>
  <si>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</si>
  <si>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</si>
  <si>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</si>
  <si>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</si>
  <si>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</si>
  <si>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</si>
  <si>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</si>
  <si>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</si>
  <si>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</si>
  <si>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</si>
  <si>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</si>
  <si>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</si>
  <si>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</si>
  <si>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</si>
  <si>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</si>
  <si>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</si>
  <si>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</si>
  <si>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</si>
  <si>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</si>
  <si>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</si>
  <si>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</si>
  <si>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</si>
  <si>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</si>
  <si>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</si>
  <si>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</si>
  <si>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</si>
  <si>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</si>
  <si>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</si>
  <si>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</si>
  <si>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</si>
  <si>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</si>
  <si>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</si>
  <si>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</si>
  <si>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</si>
  <si>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</si>
  <si>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</si>
  <si>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</si>
  <si>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</si>
  <si>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</si>
  <si>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</si>
  <si>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</si>
  <si>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</si>
  <si>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</si>
  <si>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</si>
  <si>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</si>
  <si>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</si>
  <si>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</si>
  <si>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</si>
  <si>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</si>
  <si>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</si>
  <si>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</si>
  <si>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</si>
  <si>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</si>
  <si>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</si>
  <si>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</si>
  <si>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</si>
  <si>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</si>
  <si>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</si>
  <si>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</si>
  <si>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</si>
  <si>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</si>
  <si>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</si>
  <si>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</si>
  <si>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</si>
  <si>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</si>
  <si>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</si>
  <si>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</si>
  <si>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</si>
  <si>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</si>
  <si>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</si>
  <si>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</si>
  <si>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</si>
  <si>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</si>
  <si>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</si>
  <si>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</si>
  <si>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</si>
  <si>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</si>
  <si>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</si>
  <si>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</si>
  <si>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</si>
  <si>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</si>
  <si>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</si>
  <si>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</si>
  <si>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</si>
  <si>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</si>
  <si>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</si>
  <si>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</si>
  <si>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</si>
  <si>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</si>
  <si>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</si>
  <si>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</si>
  <si>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</si>
  <si>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</si>
  <si>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</si>
  <si>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</si>
  <si>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</si>
  <si>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</si>
  <si>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</si>
  <si>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</si>
  <si>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</si>
  <si>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</si>
  <si>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</si>
  <si>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</si>
  <si>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</si>
  <si>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</si>
  <si>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</si>
  <si>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</si>
  <si>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</si>
  <si>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</si>
  <si>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</si>
  <si>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</si>
  <si>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</si>
  <si>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</si>
  <si>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</si>
  <si>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</si>
  <si>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</si>
  <si>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</si>
  <si>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</si>
  <si>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</si>
  <si>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</si>
  <si>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</si>
  <si>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</si>
  <si>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</si>
  <si>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</si>
  <si>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</si>
  <si>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</si>
  <si>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</si>
  <si>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</si>
  <si>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</si>
  <si>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</si>
  <si>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</si>
  <si>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</si>
  <si>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</si>
  <si>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</si>
  <si>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</si>
  <si>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</si>
  <si>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</si>
  <si>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</si>
  <si>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</si>
  <si>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</si>
  <si>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</si>
  <si>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</si>
  <si>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</si>
  <si>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</si>
  <si>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</si>
  <si>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</si>
  <si>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</si>
  <si>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</si>
  <si>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</si>
  <si>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</si>
  <si>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</si>
  <si>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</si>
  <si>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</si>
  <si>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</si>
  <si>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</si>
  <si>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</si>
  <si>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</si>
  <si>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</si>
  <si>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</si>
  <si>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</si>
  <si>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</si>
  <si>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</si>
  <si>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</si>
  <si>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</si>
  <si>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</si>
  <si>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</si>
  <si>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</si>
  <si>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</si>
  <si>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</si>
  <si>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</si>
  <si>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</si>
  <si>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</si>
  <si>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</si>
  <si>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</si>
  <si>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</si>
  <si>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</si>
  <si>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</si>
  <si>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</si>
  <si>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</si>
  <si>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</si>
  <si>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</si>
  <si>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</si>
  <si>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</si>
  <si>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</si>
  <si>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</si>
  <si>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</si>
  <si>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</si>
  <si>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</si>
  <si>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</si>
  <si>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</si>
  <si>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</si>
  <si>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</si>
  <si>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</si>
  <si>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</si>
  <si>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</si>
  <si>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</si>
  <si>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</si>
  <si>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</si>
  <si>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</si>
  <si>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</si>
  <si>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</si>
  <si>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</si>
  <si>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</si>
  <si>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</si>
  <si>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</si>
  <si>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</si>
  <si>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</si>
  <si>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</si>
  <si>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</si>
  <si>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</si>
  <si>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</si>
  <si>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</si>
  <si>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</si>
  <si>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</si>
  <si>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</si>
  <si>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</si>
  <si>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</si>
  <si>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</si>
  <si>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</si>
  <si>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</si>
  <si>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</si>
  <si>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</si>
  <si>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</si>
  <si>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</si>
  <si>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</si>
  <si>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</si>
  <si>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</si>
  <si>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</si>
  <si>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</si>
  <si>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</si>
  <si>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</si>
  <si>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</si>
  <si>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</si>
  <si>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</si>
  <si>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</si>
  <si>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</si>
  <si>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</si>
  <si>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</si>
  <si>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</si>
  <si>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</si>
  <si>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</si>
  <si>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</si>
  <si>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</si>
  <si>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</si>
  <si>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</si>
  <si>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</si>
  <si>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</si>
  <si>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</si>
  <si>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</si>
  <si>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</si>
  <si>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</si>
  <si>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</si>
  <si>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</si>
  <si>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</si>
  <si>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</si>
  <si>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</si>
  <si>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</si>
  <si>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</si>
  <si>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</si>
  <si>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</si>
  <si>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</si>
  <si>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</si>
  <si>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</si>
  <si>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</si>
  <si>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</si>
  <si>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</si>
  <si>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</si>
  <si>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</si>
  <si>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</si>
  <si>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</si>
  <si>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</si>
  <si>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</si>
  <si>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</si>
  <si>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</si>
  <si>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</si>
  <si>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</si>
  <si>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</si>
  <si>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</si>
  <si>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</si>
  <si>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</si>
  <si>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</si>
  <si>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</si>
  <si>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</si>
  <si>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</si>
  <si>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</si>
  <si>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</si>
  <si>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</si>
  <si>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</si>
  <si>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</si>
  <si>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</si>
  <si>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</si>
  <si>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</si>
  <si>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</si>
  <si>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</si>
  <si>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</si>
  <si>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</si>
  <si>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</si>
  <si>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</si>
  <si>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</si>
  <si>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</si>
  <si>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</si>
  <si>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</si>
  <si>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</si>
  <si>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</si>
  <si>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</si>
  <si>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</si>
  <si>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</si>
  <si>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</si>
  <si>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</si>
  <si>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</si>
  <si>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</si>
  <si>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</si>
  <si>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</si>
  <si>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</si>
  <si>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</si>
  <si>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</si>
  <si>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</si>
  <si>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</si>
  <si>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</si>
  <si>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</si>
  <si>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</si>
  <si>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</si>
  <si>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</si>
  <si>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</si>
  <si>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</si>
  <si>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</si>
  <si>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</si>
  <si>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</si>
  <si>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</si>
  <si>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</si>
  <si>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</si>
  <si>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</si>
  <si>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</si>
  <si>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</si>
  <si>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</si>
  <si>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</si>
  <si>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</si>
  <si>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</si>
  <si>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</si>
  <si>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</si>
  <si>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</si>
  <si>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</si>
  <si>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</si>
  <si>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</si>
  <si>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</si>
  <si>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</si>
  <si>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</si>
  <si>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</si>
  <si>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</si>
  <si>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</si>
  <si>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</si>
  <si>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</si>
  <si>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</si>
  <si>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</si>
  <si>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</si>
  <si>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</si>
  <si>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</si>
  <si>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</si>
  <si>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</si>
  <si>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</si>
  <si>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</si>
  <si>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</si>
  <si>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</si>
  <si>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</si>
  <si>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</si>
  <si>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</si>
  <si>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</si>
  <si>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</si>
  <si>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</si>
  <si>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</si>
  <si>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</si>
  <si>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</si>
  <si>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</si>
  <si>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</si>
  <si>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</si>
  <si>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</si>
  <si>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</si>
  <si>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</si>
  <si>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</si>
  <si>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</si>
  <si>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</si>
  <si>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</si>
  <si>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</si>
  <si>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</si>
  <si>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</si>
  <si>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</si>
  <si>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</si>
  <si>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</si>
  <si>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</si>
  <si>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</si>
  <si>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</si>
  <si>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</si>
  <si>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</si>
  <si>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</si>
  <si>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</si>
  <si>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</si>
  <si>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</si>
  <si>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</si>
  <si>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</si>
  <si>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</si>
  <si>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</si>
  <si>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</si>
  <si>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</si>
  <si>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</si>
  <si>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</si>
  <si>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</si>
  <si>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</si>
  <si>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</si>
  <si>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</si>
  <si>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</si>
  <si>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</si>
  <si>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</si>
  <si>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</si>
  <si>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</si>
  <si>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</si>
  <si>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</si>
  <si>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</si>
  <si>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</si>
  <si>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</si>
  <si>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</si>
  <si>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</si>
  <si>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</si>
  <si>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</si>
  <si>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</si>
  <si>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</si>
  <si>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</si>
  <si>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</si>
  <si>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</si>
  <si>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</si>
  <si>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</si>
  <si>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</si>
  <si>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</si>
  <si>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</si>
  <si>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</si>
  <si>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</si>
  <si>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</si>
  <si>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</si>
  <si>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</si>
  <si>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</si>
  <si>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</si>
  <si>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</si>
  <si>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</si>
  <si>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</si>
  <si>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</si>
  <si>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</si>
  <si>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</si>
  <si>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</si>
  <si>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</si>
  <si>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</si>
  <si>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</si>
  <si>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</si>
  <si>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</si>
  <si>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</si>
  <si>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</si>
  <si>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</si>
  <si>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</si>
  <si>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</si>
  <si>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</si>
  <si>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</si>
  <si>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</si>
  <si>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</si>
  <si>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</si>
  <si>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</si>
  <si>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</si>
  <si>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</si>
  <si>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</si>
  <si>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</si>
  <si>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</si>
  <si>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</si>
  <si>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</si>
  <si>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</si>
  <si>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</si>
  <si>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</si>
  <si>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</si>
  <si>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</si>
  <si>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</si>
  <si>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</si>
  <si>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</si>
  <si>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</si>
  <si>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</si>
  <si>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</si>
  <si>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</si>
  <si>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</si>
  <si>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</si>
  <si>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</si>
  <si>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</si>
  <si>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</si>
  <si>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</si>
  <si>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</si>
  <si>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</si>
  <si>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</si>
  <si>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</si>
  <si>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</si>
  <si>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</si>
  <si>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</si>
  <si>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</si>
  <si>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</si>
  <si>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</si>
  <si>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</si>
  <si>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</si>
  <si>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</si>
  <si>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</si>
  <si>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</si>
  <si>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</si>
  <si>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</si>
  <si>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</si>
  <si>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</si>
  <si>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</si>
  <si>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</si>
  <si>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</si>
  <si>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</si>
  <si>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</si>
  <si>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</si>
  <si>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</si>
  <si>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</si>
  <si>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</si>
  <si>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</si>
  <si>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</si>
  <si>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</si>
  <si>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</si>
  <si>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</si>
  <si>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</si>
  <si>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</si>
  <si>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</si>
  <si>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</si>
  <si>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</si>
  <si>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</si>
  <si>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</si>
  <si>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</si>
  <si>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</si>
  <si>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</si>
  <si>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</si>
  <si>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</si>
  <si>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</si>
  <si>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</si>
  <si>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</si>
  <si>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</si>
  <si>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</si>
  <si>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</si>
  <si>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</si>
  <si>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</si>
  <si>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</si>
  <si>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</si>
  <si>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</si>
  <si>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</si>
  <si>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</si>
  <si>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</si>
  <si>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</si>
  <si>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</si>
  <si>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</si>
  <si>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</si>
  <si>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</si>
  <si>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</si>
  <si>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</si>
  <si>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</si>
  <si>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</si>
  <si>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</si>
  <si>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</si>
  <si>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</si>
  <si>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</si>
  <si>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</si>
  <si>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</si>
  <si>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</si>
  <si>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</si>
  <si>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</si>
  <si>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</si>
  <si>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</si>
  <si>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</si>
  <si>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</si>
  <si>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</si>
  <si>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</si>
  <si>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</si>
  <si>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</si>
  <si>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</si>
  <si>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</si>
  <si>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</si>
  <si>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</si>
  <si>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</si>
  <si>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</si>
  <si>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</si>
  <si>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</si>
  <si>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</si>
  <si>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</si>
  <si>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</si>
  <si>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</si>
  <si>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</si>
  <si>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</si>
  <si>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</si>
  <si>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</si>
  <si>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</si>
  <si>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</si>
  <si>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</si>
  <si>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</si>
  <si>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</si>
  <si>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</si>
  <si>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</si>
  <si>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</si>
  <si>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</si>
  <si>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</si>
  <si>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</si>
  <si>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</si>
  <si>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</si>
  <si>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</si>
  <si>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</si>
  <si>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</si>
  <si>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</si>
  <si>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</si>
  <si>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</si>
  <si>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</si>
  <si>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</si>
  <si>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</si>
  <si>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</si>
  <si>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</si>
  <si>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</si>
  <si>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</si>
  <si>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</si>
  <si>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</si>
  <si>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</si>
  <si>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</si>
  <si>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</si>
  <si>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</si>
  <si>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</si>
  <si>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</si>
  <si>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</si>
  <si>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</si>
  <si>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</si>
  <si>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</si>
  <si>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</si>
  <si>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</si>
  <si>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</si>
  <si>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</si>
  <si>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</si>
  <si>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</si>
  <si>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</si>
  <si>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</si>
  <si>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</si>
  <si>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</si>
  <si>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</si>
  <si>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</si>
  <si>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</si>
  <si>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</si>
  <si>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</si>
  <si>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</si>
  <si>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</si>
  <si>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</si>
  <si>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</si>
  <si>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</si>
  <si>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</si>
  <si>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</si>
  <si>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</si>
  <si>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</si>
  <si>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</si>
  <si>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</si>
  <si>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</si>
  <si>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</si>
  <si>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</si>
  <si>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</si>
  <si>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</si>
  <si>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</si>
  <si>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</si>
  <si>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</si>
  <si>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</si>
  <si>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</si>
  <si>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</si>
  <si>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</si>
  <si>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</si>
  <si>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</si>
  <si>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</si>
  <si>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</si>
  <si>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</si>
  <si>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</si>
  <si>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</si>
  <si>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</si>
  <si>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</si>
  <si>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</si>
  <si>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</si>
  <si>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</si>
  <si>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</si>
  <si>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</si>
  <si>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</si>
  <si>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</si>
  <si>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</si>
  <si>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</si>
  <si>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</si>
  <si>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</si>
  <si>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</si>
  <si>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</si>
  <si>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</si>
  <si>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</si>
  <si>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</si>
  <si>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</si>
  <si>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</si>
  <si>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</si>
  <si>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</si>
  <si>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</si>
  <si>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</si>
  <si>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</si>
  <si>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</si>
  <si>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</si>
  <si>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</si>
  <si>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</si>
  <si>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</si>
  <si>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</si>
  <si>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</si>
  <si>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</si>
  <si>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</si>
  <si>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</si>
  <si>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</si>
  <si>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</si>
  <si>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</si>
  <si>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</si>
  <si>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</si>
  <si>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</si>
  <si>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</si>
  <si>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</si>
  <si>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</si>
  <si>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</si>
  <si>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</si>
  <si>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</si>
  <si>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</si>
  <si>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</si>
  <si>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</si>
  <si>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</si>
  <si>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</si>
  <si>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</si>
  <si>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</si>
  <si>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</si>
  <si>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</si>
  <si>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</si>
  <si>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</si>
  <si>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</si>
  <si>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</si>
  <si>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</si>
  <si>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</si>
  <si>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</si>
  <si>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</si>
  <si>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</si>
  <si>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</si>
  <si>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</si>
  <si>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</si>
  <si>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</si>
  <si>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</si>
  <si>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</si>
  <si>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</si>
  <si>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</si>
  <si>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</si>
  <si>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</si>
  <si>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</si>
  <si>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</si>
  <si>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</si>
  <si>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</si>
  <si>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</si>
  <si>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</si>
  <si>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</si>
  <si>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</si>
  <si>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</si>
  <si>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</si>
  <si>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</si>
  <si>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</si>
  <si>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</si>
  <si>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</si>
  <si>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</si>
  <si>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</si>
  <si>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</si>
  <si>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</si>
  <si>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</si>
  <si>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</si>
  <si>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</si>
  <si>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</si>
  <si>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</si>
  <si>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</si>
  <si>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</si>
  <si>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</si>
  <si>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</si>
  <si>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</si>
  <si>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</si>
  <si>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</si>
  <si>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</si>
  <si>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</si>
  <si>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</si>
  <si>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</si>
  <si>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</si>
  <si>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</si>
  <si>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</si>
  <si>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</si>
  <si>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</si>
  <si>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</si>
  <si>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</si>
  <si>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</si>
  <si>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</si>
  <si>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</si>
  <si>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</si>
  <si>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</si>
  <si>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</si>
  <si>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</si>
  <si>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</si>
  <si>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</si>
  <si>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</si>
  <si>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</si>
  <si>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</si>
  <si>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</si>
  <si>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</si>
  <si>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</si>
  <si>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</si>
  <si>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</si>
  <si>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</si>
  <si>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</si>
  <si>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</si>
  <si>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</si>
  <si>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</si>
  <si>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</si>
  <si>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</si>
  <si>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</si>
  <si>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</si>
  <si>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</si>
  <si>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</si>
  <si>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</si>
  <si>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</si>
  <si>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</si>
  <si>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</si>
  <si>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</si>
  <si>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</si>
  <si>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</si>
  <si>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</si>
  <si>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</si>
  <si>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</si>
  <si>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</si>
  <si>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</si>
  <si>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</si>
  <si>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</si>
  <si>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</si>
  <si>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</si>
  <si>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</si>
  <si>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</si>
  <si>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</si>
  <si>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</si>
  <si>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</si>
  <si>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</si>
  <si>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</si>
  <si>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</si>
  <si>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</si>
  <si>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</si>
  <si>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</si>
  <si>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</si>
  <si>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</si>
  <si>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</si>
  <si>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</si>
  <si>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</si>
  <si>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</si>
  <si>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</si>
  <si>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</si>
  <si>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</si>
  <si>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</si>
  <si>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</si>
  <si>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</si>
  <si>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</si>
  <si>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</si>
  <si>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</si>
  <si>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</si>
  <si>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</si>
  <si>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</si>
  <si>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</si>
  <si>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</si>
  <si>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</si>
  <si>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</si>
  <si>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</si>
  <si>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</si>
  <si>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</si>
  <si>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</si>
  <si>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</si>
  <si>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</si>
  <si>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</si>
  <si>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</si>
  <si>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</si>
  <si>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</si>
  <si>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</si>
  <si>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</si>
  <si>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</si>
  <si>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</si>
  <si>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</si>
  <si>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</si>
  <si>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</si>
  <si>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</si>
  <si>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</si>
  <si>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</si>
  <si>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</si>
  <si>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</si>
  <si>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</si>
  <si>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</si>
  <si>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</si>
  <si>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</si>
  <si>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</si>
  <si>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</si>
  <si>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</si>
  <si>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</si>
  <si>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</si>
  <si>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</si>
  <si>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</si>
  <si>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</si>
  <si>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</si>
  <si>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</si>
  <si>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</si>
  <si>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</si>
  <si>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</si>
  <si>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</si>
  <si>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</si>
  <si>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</si>
  <si>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</si>
  <si>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</si>
  <si>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</si>
  <si>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</si>
  <si>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</si>
  <si>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</si>
  <si>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</si>
  <si>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</si>
  <si>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</si>
  <si>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</si>
  <si>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</si>
  <si>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</si>
  <si>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</si>
  <si>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</si>
  <si>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</si>
  <si>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</si>
  <si>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</si>
  <si>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</si>
  <si>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</si>
  <si>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</si>
  <si>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</si>
  <si>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</si>
  <si>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</si>
  <si>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</si>
  <si>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</si>
  <si>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</si>
  <si>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</si>
  <si>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</si>
  <si>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</si>
  <si>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</si>
  <si>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</si>
  <si>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</si>
  <si>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</si>
  <si>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</si>
  <si>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</si>
  <si>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</si>
  <si>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</si>
  <si>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</si>
  <si>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</si>
  <si>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</si>
  <si>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</si>
  <si>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</si>
  <si>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</si>
  <si>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</si>
  <si>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</si>
  <si>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</si>
  <si>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</si>
  <si>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</si>
  <si>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</si>
  <si>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</si>
  <si>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</si>
  <si>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</si>
  <si>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</si>
  <si>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</si>
  <si>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</si>
  <si>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</si>
  <si>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</si>
  <si>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</si>
  <si>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</si>
  <si>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</si>
  <si>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</si>
  <si>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</si>
  <si>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</si>
  <si>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</si>
  <si>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</si>
  <si>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</si>
  <si>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</si>
  <si>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</si>
  <si>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</si>
  <si>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</si>
  <si>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</si>
  <si>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</si>
  <si>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</si>
  <si>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</si>
  <si>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</si>
  <si>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</si>
  <si>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</si>
  <si>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</si>
  <si>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</si>
  <si>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</si>
  <si>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</si>
  <si>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</si>
  <si>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</si>
  <si>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</si>
  <si>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</si>
  <si>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</si>
  <si>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</si>
  <si>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</si>
  <si>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</si>
  <si>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</si>
  <si>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</si>
  <si>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</si>
  <si>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</si>
  <si>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</si>
  <si>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</si>
  <si>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</si>
  <si>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</si>
  <si>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</si>
  <si>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</si>
  <si>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</si>
  <si>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</si>
  <si>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</si>
  <si>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</si>
  <si>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</si>
  <si>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</si>
  <si>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</si>
  <si>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</si>
  <si>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</si>
  <si>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</si>
  <si>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</si>
  <si>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</si>
  <si>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</si>
  <si>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</si>
  <si>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</si>
  <si>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</si>
  <si>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</si>
  <si>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</si>
  <si>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</si>
  <si>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</si>
  <si>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</si>
  <si>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</si>
  <si>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</si>
  <si>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</si>
  <si>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</si>
  <si>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</si>
  <si>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</si>
  <si>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</si>
  <si>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</si>
  <si>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</si>
  <si>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</si>
  <si>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</si>
  <si>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</si>
  <si>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</si>
  <si>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</si>
  <si>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</si>
  <si>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</si>
  <si>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</si>
  <si>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</si>
  <si>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</si>
  <si>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</si>
  <si>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</si>
  <si>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</si>
  <si>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</si>
  <si>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</si>
  <si>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</si>
  <si>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</si>
  <si>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</si>
  <si>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</si>
  <si>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</si>
  <si>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</si>
  <si>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</si>
  <si>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</si>
  <si>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</si>
  <si>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</si>
  <si>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</si>
  <si>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</si>
  <si>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</si>
  <si>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</si>
  <si>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</si>
  <si>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</si>
  <si>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</si>
  <si>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</si>
  <si>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</si>
  <si>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</si>
  <si>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</si>
  <si>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</si>
  <si>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</si>
  <si>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</si>
  <si>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</si>
  <si>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</si>
  <si>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</si>
  <si>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</si>
  <si>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</si>
  <si>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</si>
  <si>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</si>
  <si>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</si>
  <si>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</si>
  <si>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</si>
  <si>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</si>
  <si>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</si>
  <si>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</si>
  <si>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</si>
  <si>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</si>
  <si>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</si>
  <si>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</si>
  <si>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</si>
  <si>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</si>
  <si>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</si>
  <si>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</si>
  <si>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</si>
  <si>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</si>
  <si>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</si>
  <si>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</si>
  <si>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</si>
  <si>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</si>
  <si>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</si>
  <si>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</si>
  <si>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</si>
  <si>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</si>
  <si>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</si>
  <si>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</si>
  <si>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</si>
  <si>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</si>
  <si>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</si>
  <si>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</si>
  <si>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</si>
  <si>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</si>
  <si>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</si>
  <si>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</si>
  <si>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</si>
  <si>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</si>
  <si>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</si>
  <si>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</si>
  <si>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</si>
  <si>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</si>
  <si>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</si>
  <si>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</si>
  <si>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</si>
  <si>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</si>
  <si>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</si>
  <si>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</si>
  <si>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</si>
  <si>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</si>
  <si>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</si>
  <si>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</si>
  <si>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</si>
  <si>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</si>
  <si>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</si>
  <si>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</si>
  <si>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</si>
  <si>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</si>
  <si>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</si>
  <si>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</si>
  <si>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</si>
  <si>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</si>
  <si>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</si>
  <si>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</si>
  <si>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</si>
  <si>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</si>
  <si>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</si>
  <si>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</si>
  <si>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</si>
  <si>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</si>
  <si>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</si>
  <si>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</si>
  <si>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</si>
  <si>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</si>
  <si>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</si>
  <si>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</si>
  <si>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</si>
  <si>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</si>
  <si>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</si>
  <si>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</si>
  <si>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</si>
  <si>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</si>
  <si>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</si>
  <si>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</si>
  <si>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</si>
  <si>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</si>
  <si>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</si>
  <si>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</si>
  <si>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</si>
  <si>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</si>
  <si>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</si>
  <si>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</si>
  <si>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</si>
  <si>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</si>
  <si>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</si>
  <si>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</si>
  <si>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</si>
  <si>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</si>
  <si>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</si>
  <si>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</si>
  <si>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</si>
  <si>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</si>
  <si>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</si>
  <si>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</si>
  <si>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</si>
  <si>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</si>
  <si>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</si>
  <si>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</si>
  <si>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</si>
  <si>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</si>
  <si>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</si>
  <si>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</si>
  <si>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</si>
  <si>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</si>
  <si>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</si>
  <si>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</si>
  <si>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</si>
  <si>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</si>
  <si>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</si>
  <si>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</si>
  <si>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</si>
  <si>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</si>
  <si>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</si>
  <si>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</si>
  <si>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</si>
  <si>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</si>
  <si>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</si>
  <si>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</si>
  <si>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</si>
  <si>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</si>
  <si>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</si>
  <si>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</si>
  <si>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</si>
  <si>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</si>
  <si>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</si>
  <si>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</si>
  <si>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</si>
  <si>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</si>
  <si>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</si>
  <si>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</si>
  <si>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</si>
  <si>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</si>
  <si>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</si>
  <si>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</si>
  <si>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</si>
  <si>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</si>
  <si>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</si>
  <si>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</si>
  <si>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</si>
  <si>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</si>
  <si>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</si>
  <si>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</si>
  <si>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</si>
  <si>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</si>
  <si>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</si>
  <si>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</si>
  <si>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</si>
  <si>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</si>
  <si>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</si>
  <si>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</si>
  <si>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</si>
  <si>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</si>
  <si>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</si>
  <si>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</si>
  <si>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</si>
  <si>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</si>
  <si>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</si>
  <si>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</si>
  <si>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</si>
  <si>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</si>
  <si>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</si>
  <si>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</si>
  <si>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</si>
  <si>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</si>
  <si>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</si>
  <si>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</si>
  <si>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</si>
  <si>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</si>
  <si>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</si>
  <si>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</si>
  <si>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</si>
  <si>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</si>
  <si>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</si>
  <si>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</si>
  <si>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</si>
  <si>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</si>
  <si>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</si>
  <si>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</si>
  <si>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</si>
  <si>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</si>
  <si>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</si>
  <si>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</si>
  <si>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</si>
  <si>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</si>
  <si>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</si>
  <si>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</si>
  <si>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</si>
  <si>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</si>
  <si>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</si>
  <si>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</si>
  <si>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</si>
  <si>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</si>
  <si>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</si>
  <si>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</si>
  <si>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</si>
  <si>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</si>
  <si>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</si>
  <si>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</si>
  <si>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</si>
  <si>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</si>
  <si>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</si>
  <si>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</si>
  <si>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</si>
  <si>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</si>
  <si>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</si>
  <si>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</si>
  <si>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</si>
  <si>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</si>
  <si>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</si>
  <si>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</si>
  <si>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</si>
  <si>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</si>
  <si>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</si>
  <si>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</si>
  <si>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</si>
  <si>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</si>
  <si>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</si>
  <si>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</si>
  <si>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</si>
  <si>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</si>
  <si>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</si>
  <si>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</si>
  <si>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</si>
  <si>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</si>
  <si>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</si>
  <si>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</si>
  <si>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</si>
  <si>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</si>
  <si>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</si>
  <si>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</si>
  <si>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</si>
  <si>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</si>
  <si>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</si>
  <si>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</si>
  <si>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</si>
  <si>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</si>
  <si>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</si>
  <si>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</si>
  <si>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</si>
  <si>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</si>
  <si>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</si>
  <si>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</si>
  <si>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</si>
  <si>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</si>
  <si>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</si>
  <si>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</si>
  <si>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</si>
  <si>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</si>
  <si>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</si>
  <si>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</si>
  <si>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</si>
  <si>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</si>
  <si>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</si>
  <si>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</si>
  <si>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</si>
  <si>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</si>
  <si>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</si>
  <si>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</si>
  <si>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</si>
  <si>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</si>
  <si>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</si>
  <si>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</si>
  <si>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</si>
  <si>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</si>
  <si>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</si>
  <si>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</si>
  <si>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</si>
  <si>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</si>
  <si>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</si>
  <si>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</si>
  <si>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</si>
  <si>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</si>
  <si>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</si>
  <si>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</si>
  <si>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</si>
  <si>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</si>
  <si>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</si>
  <si>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</si>
  <si>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</si>
  <si>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</si>
  <si>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</si>
  <si>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</si>
  <si>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</si>
  <si>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</si>
  <si>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</si>
  <si>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</si>
  <si>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</si>
  <si>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</si>
  <si>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</si>
  <si>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</si>
  <si>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</si>
  <si>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</si>
  <si>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</si>
  <si>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</si>
  <si>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</si>
  <si>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</si>
  <si>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</si>
  <si>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</si>
  <si>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</si>
  <si>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</si>
  <si>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</si>
  <si>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</si>
  <si>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</si>
  <si>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</si>
  <si>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</si>
  <si>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</si>
  <si>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</si>
  <si>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</si>
  <si>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</si>
  <si>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</si>
  <si>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</si>
  <si>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</si>
  <si>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</si>
  <si>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</si>
  <si>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</si>
  <si>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</si>
  <si>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</si>
  <si>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</si>
  <si>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</si>
  <si>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</si>
  <si>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</si>
  <si>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</si>
  <si>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</si>
  <si>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</si>
  <si>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</si>
  <si>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</si>
  <si>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</si>
  <si>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</si>
  <si>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</si>
  <si>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</si>
  <si>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</si>
  <si>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</si>
  <si>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</si>
  <si>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</si>
  <si>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</si>
  <si>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</si>
  <si>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</si>
  <si>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</si>
  <si>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</si>
  <si>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</si>
  <si>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</si>
  <si>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</si>
  <si>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</si>
  <si>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</si>
  <si>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</si>
  <si>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</si>
  <si>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</si>
  <si>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</si>
  <si>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</si>
  <si>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</si>
  <si>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</si>
  <si>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</si>
  <si>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</si>
  <si>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</si>
  <si>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</si>
  <si>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</si>
  <si>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</si>
  <si>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</si>
  <si>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</si>
  <si>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</si>
  <si>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</si>
  <si>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</si>
  <si>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</si>
  <si>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</si>
  <si>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</si>
  <si>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</si>
  <si>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</si>
  <si>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</si>
  <si>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</si>
  <si>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</si>
  <si>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</si>
  <si>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</si>
  <si>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</si>
  <si>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</si>
  <si>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</si>
  <si>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</si>
  <si>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</si>
  <si>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</si>
  <si>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</si>
  <si>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</si>
  <si>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</si>
  <si>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</si>
  <si>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</si>
  <si>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</si>
  <si>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</si>
  <si>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</si>
  <si>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</si>
  <si>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</si>
  <si>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</si>
  <si>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</si>
  <si>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</si>
  <si>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</si>
  <si>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</si>
  <si>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</si>
  <si>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</si>
  <si>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</si>
  <si>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</si>
  <si>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</si>
  <si>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</si>
  <si>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</si>
  <si>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</si>
  <si>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</si>
  <si>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</si>
  <si>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</si>
  <si>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</si>
  <si>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</si>
  <si>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</si>
  <si>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</si>
  <si>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</si>
  <si>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</si>
  <si>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</si>
  <si>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</si>
  <si>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</si>
  <si>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</si>
  <si>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</si>
  <si>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</si>
  <si>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</si>
  <si>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</si>
  <si>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</si>
  <si>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</si>
  <si>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</si>
  <si>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</si>
  <si>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</si>
  <si>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</si>
  <si>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</si>
  <si>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</si>
  <si>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</si>
  <si>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</si>
  <si>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</si>
  <si>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</si>
  <si>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</si>
  <si>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</si>
  <si>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</si>
  <si>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</si>
  <si>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</si>
  <si>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</si>
  <si>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</si>
  <si>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</si>
  <si>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</si>
  <si>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</si>
  <si>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</si>
  <si>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</si>
  <si>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</si>
  <si>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</si>
  <si>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</si>
  <si>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</si>
  <si>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</si>
  <si>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</si>
  <si>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</si>
  <si>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</si>
  <si>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</si>
  <si>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</si>
  <si>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</si>
  <si>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</si>
  <si>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</si>
  <si>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</si>
  <si>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</si>
  <si>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</si>
  <si>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</si>
  <si>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</si>
  <si>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</si>
  <si>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</si>
  <si>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</si>
  <si>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</si>
  <si>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</si>
  <si>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</si>
  <si>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</si>
  <si>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</si>
  <si>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</si>
  <si>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</si>
  <si>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</si>
  <si>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</si>
  <si>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</si>
  <si>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</si>
  <si>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</si>
  <si>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</si>
  <si>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</si>
  <si>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</si>
  <si>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</si>
  <si>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</si>
  <si>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</si>
  <si>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</si>
  <si>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</si>
  <si>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</si>
  <si>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</si>
  <si>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</si>
  <si>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</si>
  <si>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</si>
  <si>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</si>
  <si>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</si>
  <si>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</si>
  <si>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</si>
  <si>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</si>
  <si>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</si>
  <si>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</si>
  <si>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</si>
  <si>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</si>
  <si>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</si>
  <si>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</si>
  <si>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</si>
  <si>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</si>
  <si>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</si>
  <si>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</si>
  <si>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</si>
  <si>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</si>
  <si>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</si>
  <si>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</si>
  <si>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</si>
  <si>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</si>
  <si>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</si>
  <si>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</si>
  <si>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</si>
  <si>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</si>
  <si>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</si>
  <si>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</si>
  <si>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</si>
  <si>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</si>
  <si>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</si>
  <si>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</si>
  <si>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</si>
  <si>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</si>
  <si>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</si>
  <si>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</si>
  <si>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</si>
  <si>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</si>
  <si>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</si>
  <si>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</si>
  <si>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</si>
  <si>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</si>
  <si>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</si>
  <si>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</si>
  <si>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</si>
  <si>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</si>
  <si>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</si>
  <si>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</si>
  <si>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</si>
  <si>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</si>
  <si>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</si>
  <si>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</si>
  <si>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</si>
  <si>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</si>
  <si>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</si>
  <si>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</si>
  <si>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</si>
  <si>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</si>
  <si>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</si>
  <si>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</si>
  <si>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</si>
  <si>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</si>
  <si>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</si>
  <si>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</si>
  <si>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</si>
  <si>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</si>
  <si>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</si>
  <si>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</si>
  <si>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</si>
  <si>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</si>
  <si>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</si>
  <si>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</si>
  <si>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</si>
  <si>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</si>
  <si>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</si>
  <si>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</si>
  <si>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</si>
  <si>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</si>
  <si>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</si>
  <si>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</si>
  <si>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</si>
  <si>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</si>
  <si>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</si>
  <si>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</si>
  <si>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</si>
  <si>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</si>
  <si>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</si>
  <si>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</si>
  <si>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</si>
  <si>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</si>
  <si>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</si>
  <si>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</si>
  <si>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</si>
  <si>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</si>
  <si>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</si>
  <si>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</si>
  <si>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</si>
  <si>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</si>
  <si>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</si>
  <si>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</si>
  <si>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</si>
  <si>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</si>
  <si>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</si>
  <si>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</si>
  <si>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</si>
  <si>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</si>
  <si>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</si>
  <si>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</si>
  <si>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</si>
  <si>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</si>
  <si>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</si>
  <si>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</si>
  <si>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</si>
  <si>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</si>
  <si>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</si>
  <si>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</si>
  <si>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</si>
  <si>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</si>
  <si>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</si>
  <si>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</si>
  <si>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</si>
  <si>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</si>
  <si>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</si>
  <si>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</si>
  <si>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</si>
  <si>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</si>
  <si>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</si>
  <si>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</si>
  <si>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</si>
  <si>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</si>
  <si>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</si>
  <si>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</si>
  <si>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</si>
  <si>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</si>
  <si>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</si>
  <si>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</si>
  <si>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</si>
  <si>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</si>
  <si>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</si>
  <si>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</si>
  <si>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</si>
  <si>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</si>
  <si>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</si>
  <si>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</si>
  <si>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</si>
  <si>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</si>
  <si>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</si>
  <si>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</si>
  <si>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</si>
  <si>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</si>
  <si>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</si>
  <si>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</si>
  <si>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</si>
  <si>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</si>
  <si>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</si>
  <si>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</si>
  <si>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</si>
  <si>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</si>
  <si>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</si>
  <si>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</si>
  <si>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</si>
  <si>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</si>
  <si>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</si>
  <si>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</si>
  <si>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</si>
  <si>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</si>
  <si>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</si>
  <si>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</si>
  <si>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</si>
  <si>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</si>
  <si>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</si>
  <si>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</si>
  <si>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</si>
  <si>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</si>
  <si>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</si>
  <si>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</si>
  <si>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</si>
  <si>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</si>
  <si>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</si>
  <si>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</si>
  <si>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</si>
  <si>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</si>
  <si>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</si>
  <si>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</si>
  <si>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</si>
  <si>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</si>
  <si>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</si>
  <si>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</si>
  <si>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</si>
  <si>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</si>
  <si>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</si>
  <si>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</si>
  <si>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</si>
  <si>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</si>
  <si>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</si>
  <si>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</si>
  <si>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</si>
  <si>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</si>
  <si>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</si>
  <si>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</si>
  <si>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</si>
  <si>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</si>
  <si>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</si>
  <si>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</si>
  <si>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</si>
  <si>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</si>
  <si>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</si>
  <si>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</si>
  <si>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</si>
  <si>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</si>
  <si>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</si>
  <si>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</si>
  <si>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</si>
  <si>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</si>
  <si>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</si>
  <si>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</si>
  <si>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</si>
  <si>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</si>
  <si>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</si>
  <si>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</si>
  <si>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</si>
  <si>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</si>
  <si>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</si>
  <si>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</si>
  <si>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</si>
  <si>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</si>
  <si>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</si>
  <si>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</si>
  <si>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</si>
  <si>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</si>
  <si>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</si>
  <si>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</si>
  <si>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</si>
  <si>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</si>
  <si>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</si>
  <si>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</si>
  <si>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</si>
  <si>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</si>
  <si>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</si>
  <si>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</si>
  <si>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</si>
  <si>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</si>
  <si>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</si>
  <si>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</si>
  <si>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</si>
  <si>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</si>
  <si>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</si>
  <si>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</si>
  <si>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</si>
  <si>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</si>
  <si>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</si>
  <si>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</si>
  <si>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</si>
  <si>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</si>
  <si>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</si>
  <si>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</si>
  <si>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</si>
  <si>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</si>
  <si>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</si>
  <si>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</si>
  <si>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</si>
  <si>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</si>
  <si>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</si>
  <si>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</si>
  <si>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</si>
  <si>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</si>
  <si>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</si>
  <si>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</si>
  <si>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</si>
  <si>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</si>
  <si>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</si>
  <si>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</si>
  <si>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</si>
  <si>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</si>
  <si>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</si>
  <si>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</si>
  <si>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</si>
  <si>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</si>
  <si>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</si>
  <si>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</si>
  <si>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</si>
  <si>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</si>
  <si>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</si>
  <si>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</si>
  <si>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</si>
  <si>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</si>
  <si>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</si>
  <si>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</si>
  <si>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</si>
  <si>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</si>
  <si>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</si>
  <si>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</si>
  <si>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</si>
  <si>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</si>
  <si>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</si>
  <si>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</si>
  <si>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</si>
  <si>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</si>
  <si>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</si>
  <si>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</si>
  <si>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</si>
  <si>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</si>
  <si>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</si>
  <si>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</si>
  <si>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</si>
  <si>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</si>
  <si>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</si>
  <si>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</si>
  <si>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</si>
  <si>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</si>
  <si>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</si>
  <si>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</si>
  <si>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</si>
  <si>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</si>
  <si>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</si>
  <si>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</si>
  <si>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</si>
  <si>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</si>
  <si>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</si>
  <si>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</si>
  <si>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</si>
  <si>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</si>
  <si>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</si>
  <si>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</si>
  <si>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</si>
  <si>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</si>
  <si>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</si>
  <si>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</si>
  <si>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</si>
  <si>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</si>
  <si>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</si>
  <si>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</si>
  <si>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</si>
  <si>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</si>
  <si>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</si>
  <si>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</si>
  <si>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</si>
  <si>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</si>
  <si>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</si>
  <si>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</si>
  <si>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</si>
  <si>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</si>
  <si>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</si>
  <si>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</si>
  <si>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</si>
  <si>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</si>
  <si>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</si>
  <si>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</si>
  <si>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</si>
  <si>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</si>
  <si>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</si>
  <si>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</si>
  <si>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</si>
  <si>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</si>
  <si>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</si>
  <si>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</si>
  <si>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</si>
  <si>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</si>
  <si>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</si>
  <si>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</si>
  <si>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</si>
  <si>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</si>
  <si>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</si>
  <si>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</si>
  <si>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</si>
  <si>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</si>
  <si>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</si>
  <si>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</si>
  <si>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</si>
  <si>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</si>
  <si>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</si>
  <si>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</si>
  <si>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</si>
  <si>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</si>
  <si>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</si>
  <si>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</si>
  <si>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</si>
  <si>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</si>
  <si>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</si>
  <si>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</si>
  <si>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</si>
  <si>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</si>
  <si>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</si>
  <si>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</si>
  <si>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</si>
  <si>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</si>
  <si>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</si>
  <si>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</si>
  <si>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</si>
  <si>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</si>
  <si>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</si>
  <si>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</si>
  <si>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</si>
  <si>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</si>
  <si>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</si>
  <si>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</si>
  <si>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</si>
  <si>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</si>
  <si>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</si>
  <si>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</si>
  <si>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</si>
  <si>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</si>
  <si>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</si>
  <si>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</si>
  <si>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</si>
  <si>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</si>
  <si>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</si>
  <si>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</si>
  <si>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</si>
  <si>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</si>
  <si>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</si>
  <si>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</si>
  <si>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</si>
  <si>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</si>
  <si>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</si>
  <si>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</si>
  <si>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</si>
  <si>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</si>
  <si>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</si>
  <si>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</si>
  <si>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</si>
  <si>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</si>
  <si>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</si>
  <si>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</si>
  <si>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</si>
  <si>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</si>
  <si>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</si>
  <si>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</si>
  <si>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</si>
  <si>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</si>
  <si>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</si>
  <si>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</si>
  <si>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</si>
  <si>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</si>
  <si>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</si>
  <si>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</si>
  <si>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</si>
  <si>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</si>
  <si>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</si>
  <si>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</si>
  <si>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</si>
  <si>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</si>
  <si>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</si>
  <si>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</si>
  <si>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</si>
  <si>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</si>
  <si>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</si>
  <si>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</si>
  <si>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</si>
  <si>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</si>
  <si>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</si>
  <si>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</si>
  <si>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</si>
  <si>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</si>
  <si>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</si>
  <si>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</si>
  <si>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</si>
  <si>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</si>
  <si>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</si>
  <si>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</si>
  <si>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</si>
  <si>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</si>
  <si>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</si>
  <si>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</si>
  <si>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</si>
  <si>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</si>
  <si>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</si>
  <si>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</si>
  <si>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</si>
  <si>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</si>
  <si>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</si>
  <si>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</si>
  <si>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</si>
  <si>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</si>
  <si>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</si>
  <si>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</si>
  <si>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</si>
  <si>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</si>
  <si>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</si>
  <si>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</si>
  <si>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</si>
  <si>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</si>
  <si>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</si>
  <si>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</si>
  <si>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</si>
  <si>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</si>
  <si>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</si>
  <si>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</si>
  <si>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</si>
  <si>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</si>
  <si>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</si>
  <si>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</si>
  <si>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</si>
  <si>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</si>
  <si>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</si>
  <si>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</si>
  <si>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</si>
  <si>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</si>
  <si>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</si>
  <si>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</si>
  <si>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</si>
  <si>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</si>
  <si>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</si>
  <si>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</si>
  <si>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</si>
  <si>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</si>
  <si>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</si>
  <si>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</si>
  <si>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</si>
  <si>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</si>
  <si>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</si>
  <si>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</si>
  <si>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</si>
  <si>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</si>
  <si>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</si>
  <si>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</si>
  <si>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</si>
  <si>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</si>
  <si>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</si>
  <si>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</si>
  <si>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</si>
  <si>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</si>
  <si>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</si>
  <si>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</si>
  <si>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</si>
  <si>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</si>
  <si>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</si>
  <si>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</si>
  <si>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</si>
  <si>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</si>
  <si>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</si>
  <si>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</si>
  <si>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</si>
  <si>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</si>
  <si>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</si>
  <si>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</si>
  <si>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</si>
  <si>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</si>
  <si>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</si>
  <si>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</si>
  <si>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</si>
  <si>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</si>
  <si>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</si>
  <si>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</si>
  <si>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</si>
  <si>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</si>
  <si>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</si>
  <si>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</si>
  <si>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</si>
  <si>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</si>
  <si>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</si>
  <si>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</si>
  <si>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</si>
  <si>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</si>
  <si>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</si>
  <si>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</si>
  <si>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</si>
  <si>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</si>
  <si>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</si>
  <si>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</si>
  <si>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</si>
  <si>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</si>
  <si>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</si>
  <si>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</si>
  <si>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</si>
  <si>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</si>
  <si>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</si>
  <si>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</si>
  <si>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</si>
  <si>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</si>
  <si>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</si>
  <si>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</si>
  <si>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</si>
  <si>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</si>
  <si>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</si>
  <si>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</si>
  <si>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</si>
  <si>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</si>
  <si>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</si>
  <si>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</si>
  <si>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</si>
  <si>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</si>
  <si>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</si>
  <si>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</si>
  <si>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</si>
  <si>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</si>
  <si>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</si>
  <si>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</si>
  <si>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</si>
  <si>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</si>
  <si>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</si>
  <si>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</si>
  <si>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</si>
  <si>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</si>
  <si>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</si>
  <si>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</si>
  <si>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</si>
  <si>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</si>
  <si>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</si>
  <si>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</si>
  <si>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</si>
  <si>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</si>
  <si>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</si>
  <si>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</si>
  <si>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</si>
  <si>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</si>
  <si>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</si>
  <si>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</si>
  <si>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</si>
  <si>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</si>
  <si>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</si>
  <si>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</si>
  <si>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</si>
  <si>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</si>
  <si>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</si>
  <si>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</si>
  <si>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</si>
  <si>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</si>
  <si>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</si>
  <si>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</si>
  <si>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</si>
  <si>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</si>
  <si>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</si>
  <si>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</si>
  <si>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</si>
  <si>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</si>
  <si>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</si>
  <si>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</si>
  <si>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</si>
  <si>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</si>
  <si>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</si>
  <si>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</si>
  <si>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</si>
  <si>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</si>
  <si>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</si>
  <si>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</si>
  <si>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</si>
  <si>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</si>
  <si>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</si>
  <si>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</si>
  <si>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</si>
  <si>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</si>
  <si>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</si>
  <si>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</si>
  <si>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</si>
  <si>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</si>
  <si>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</si>
  <si>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</si>
  <si>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</si>
  <si>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</si>
  <si>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</si>
  <si>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</si>
  <si>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</si>
  <si>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</si>
  <si>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</si>
  <si>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</si>
  <si>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</si>
  <si>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</si>
  <si>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</si>
  <si>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</si>
  <si>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</si>
  <si>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</si>
  <si>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</si>
  <si>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</si>
  <si>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</si>
  <si>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</si>
  <si>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</si>
  <si>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</si>
  <si>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</si>
  <si>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</si>
  <si>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</si>
  <si>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</si>
  <si>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</si>
  <si>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</si>
  <si>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</si>
  <si>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</si>
  <si>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</si>
  <si>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</si>
  <si>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</si>
  <si>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</si>
  <si>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</si>
  <si>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</si>
  <si>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</si>
  <si>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</si>
  <si>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</si>
  <si>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</si>
  <si>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</si>
  <si>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</si>
  <si>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</si>
  <si>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</si>
  <si>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</si>
  <si>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</si>
  <si>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</si>
  <si>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</si>
  <si>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</si>
  <si>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</si>
  <si>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</si>
  <si>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</si>
  <si>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</si>
  <si>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</si>
  <si>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</si>
  <si>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</si>
  <si>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</si>
  <si>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</si>
  <si>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</si>
  <si>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</si>
  <si>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</si>
  <si>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</si>
  <si>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</si>
  <si>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</si>
  <si>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</si>
  <si>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</si>
  <si>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</si>
  <si>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</si>
  <si>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</si>
  <si>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</si>
  <si>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</si>
  <si>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</si>
  <si>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</si>
  <si>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</si>
  <si>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</si>
  <si>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</si>
  <si>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</si>
  <si>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</si>
  <si>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</si>
  <si>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</si>
  <si>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</si>
  <si>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</si>
  <si>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</si>
  <si>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</si>
  <si>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</si>
  <si>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</si>
  <si>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</si>
  <si>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</si>
  <si>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</si>
  <si>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</si>
  <si>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</si>
  <si>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</si>
  <si>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</si>
  <si>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</si>
  <si>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</si>
  <si>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</si>
  <si>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</si>
  <si>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</si>
  <si>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</si>
  <si>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</si>
  <si>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</si>
  <si>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</si>
  <si>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</si>
  <si>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</si>
  <si>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</si>
  <si>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</si>
  <si>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</si>
  <si>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</si>
  <si>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</si>
  <si>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</si>
  <si>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</si>
  <si>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</si>
  <si>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</si>
  <si>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</si>
  <si>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</si>
  <si>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</si>
  <si>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</si>
  <si>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</si>
  <si>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</si>
  <si>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</si>
  <si>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</si>
  <si>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</si>
  <si>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</si>
  <si>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</si>
  <si>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</si>
  <si>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</si>
  <si>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</si>
  <si>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</si>
  <si>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</si>
  <si>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</si>
  <si>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</si>
  <si>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</si>
  <si>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</si>
  <si>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</si>
  <si>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</si>
  <si>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</si>
  <si>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</si>
  <si>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</si>
  <si>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</si>
  <si>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</si>
  <si>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</si>
  <si>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</si>
  <si>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</si>
  <si>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</si>
  <si>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</si>
  <si>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</si>
  <si>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</si>
  <si>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</si>
  <si>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</si>
  <si>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</si>
  <si>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</si>
  <si>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</si>
  <si>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</si>
  <si>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</si>
  <si>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</si>
  <si>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</si>
  <si>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</si>
  <si>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</si>
  <si>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</si>
  <si>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</si>
  <si>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</si>
  <si>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</si>
  <si>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</si>
  <si>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</si>
  <si>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</si>
  <si>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</si>
  <si>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</si>
  <si>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</si>
  <si>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</si>
  <si>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</si>
  <si>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</si>
  <si>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</si>
  <si>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</si>
  <si>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</si>
  <si>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</si>
  <si>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</si>
  <si>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</si>
  <si>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</si>
  <si>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</si>
  <si>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</si>
  <si>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</si>
  <si>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</si>
  <si>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</si>
  <si>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</si>
  <si>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</si>
  <si>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</si>
  <si>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</si>
  <si>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</si>
  <si>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</si>
  <si>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</si>
  <si>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</si>
  <si>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</si>
  <si>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</si>
  <si>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</si>
  <si>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</si>
  <si>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</si>
  <si>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</si>
  <si>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</si>
  <si>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</si>
  <si>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</si>
  <si>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</si>
  <si>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</si>
  <si>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</si>
  <si>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</si>
  <si>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</si>
  <si>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</si>
  <si>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</si>
  <si>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</si>
  <si>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</si>
  <si>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</si>
  <si>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</si>
  <si>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</si>
  <si>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</si>
  <si>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</si>
  <si>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</si>
  <si>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</si>
  <si>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</si>
  <si>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</si>
  <si>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</si>
  <si>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</si>
  <si>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</si>
  <si>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</si>
  <si>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</si>
  <si>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</si>
  <si>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</si>
  <si>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</si>
  <si>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</si>
  <si>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</si>
  <si>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</si>
  <si>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</si>
  <si>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</si>
  <si>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</si>
  <si>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</si>
  <si>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</si>
  <si>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</si>
  <si>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</si>
  <si>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</si>
  <si>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</si>
  <si>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</si>
  <si>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</si>
  <si>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</si>
  <si>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</si>
  <si>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</si>
  <si>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</si>
  <si>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</si>
  <si>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</si>
  <si>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</si>
  <si>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</si>
  <si>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</si>
  <si>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</si>
  <si>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</si>
  <si>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</si>
  <si>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</si>
  <si>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</si>
  <si>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</si>
  <si>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</si>
  <si>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</si>
  <si>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</si>
  <si>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</si>
  <si>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</si>
  <si>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</si>
  <si>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</si>
  <si>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</si>
  <si>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</si>
  <si>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</si>
  <si>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</si>
  <si>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</si>
  <si>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</si>
  <si>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</si>
  <si>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</si>
  <si>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</si>
  <si>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</si>
  <si>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</si>
  <si>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</si>
  <si>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</si>
  <si>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</si>
  <si>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</si>
  <si>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</si>
  <si>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</si>
  <si>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</si>
  <si>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</si>
  <si>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</si>
  <si>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</si>
  <si>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</si>
  <si>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</si>
  <si>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</si>
  <si>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</si>
  <si>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</si>
  <si>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</si>
  <si>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</si>
  <si>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</si>
  <si>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</si>
  <si>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</si>
  <si>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</si>
  <si>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</si>
  <si>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</si>
  <si>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</si>
  <si>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</si>
  <si>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</si>
  <si>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</si>
  <si>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</si>
  <si>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</si>
  <si>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</si>
  <si>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</si>
  <si>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</si>
  <si>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</si>
  <si>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</si>
  <si>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</si>
  <si>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</si>
  <si>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</si>
  <si>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</si>
  <si>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</si>
  <si>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</si>
  <si>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</si>
  <si>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</si>
  <si>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</si>
  <si>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</si>
  <si>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</si>
  <si>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</si>
  <si>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</si>
  <si>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</si>
  <si>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</si>
  <si>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</si>
  <si>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</si>
  <si>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</si>
  <si>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</si>
  <si>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</si>
  <si>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</si>
  <si>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</si>
  <si>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</si>
  <si>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</si>
  <si>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</si>
  <si>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</si>
  <si>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</si>
  <si>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</si>
  <si>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</si>
  <si>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</si>
  <si>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</si>
  <si>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</si>
  <si>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</si>
  <si>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</si>
  <si>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</si>
  <si>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</si>
  <si>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</si>
  <si>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</si>
  <si>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</si>
  <si>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</si>
  <si>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</si>
  <si>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</si>
  <si>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</si>
  <si>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</si>
  <si>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</si>
  <si>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</si>
  <si>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</si>
  <si>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</si>
  <si>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</si>
  <si>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</si>
  <si>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</si>
  <si>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</si>
  <si>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</si>
  <si>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</si>
  <si>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</si>
  <si>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</si>
  <si>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</si>
  <si>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</si>
  <si>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</si>
  <si>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</si>
  <si>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</si>
  <si>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</si>
  <si>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</si>
  <si>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</si>
  <si>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</si>
  <si>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</si>
  <si>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</si>
  <si>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</si>
  <si>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</si>
  <si>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</si>
  <si>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</si>
  <si>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</si>
  <si>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</si>
  <si>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</si>
  <si>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</si>
  <si>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</si>
  <si>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</si>
  <si>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</si>
  <si>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</si>
  <si>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</si>
  <si>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</si>
  <si>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</si>
  <si>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</si>
  <si>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</si>
  <si>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</si>
  <si>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</si>
  <si>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</si>
  <si>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</si>
  <si>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</si>
  <si>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</si>
  <si>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</si>
  <si>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</si>
  <si>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</si>
  <si>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</si>
  <si>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</si>
  <si>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</si>
  <si>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</si>
  <si>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</si>
  <si>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</si>
  <si>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</si>
  <si>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</si>
  <si>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</si>
  <si>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</si>
  <si>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</si>
  <si>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</si>
  <si>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</si>
  <si>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</si>
  <si>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</si>
  <si>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</si>
  <si>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</si>
  <si>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</si>
  <si>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</si>
  <si>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</si>
  <si>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</si>
  <si>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</si>
  <si>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</si>
  <si>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</si>
  <si>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</si>
  <si>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</si>
  <si>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</si>
  <si>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</si>
  <si>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</si>
  <si>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</si>
  <si>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</si>
  <si>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</si>
  <si>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</si>
  <si>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</si>
  <si>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</si>
  <si>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</si>
  <si>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</si>
  <si>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</si>
  <si>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</si>
  <si>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</si>
  <si>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</si>
  <si>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</si>
  <si>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</si>
  <si>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</si>
  <si>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</si>
  <si>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</si>
  <si>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</si>
  <si>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</si>
  <si>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</si>
  <si>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</si>
  <si>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</si>
  <si>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</si>
  <si>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</si>
  <si>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</si>
  <si>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</si>
  <si>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</si>
  <si>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</si>
  <si>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</si>
  <si>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</si>
  <si>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</si>
  <si>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</si>
  <si>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</si>
  <si>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</si>
  <si>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</si>
  <si>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</si>
  <si>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</si>
  <si>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</si>
  <si>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</si>
  <si>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</si>
  <si>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</si>
  <si>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</si>
  <si>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</si>
  <si>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</si>
  <si>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</si>
  <si>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</si>
  <si>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</si>
  <si>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</si>
  <si>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</si>
  <si>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</si>
  <si>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</si>
  <si>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</si>
  <si>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</si>
  <si>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</si>
  <si>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</si>
  <si>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</si>
  <si>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</si>
  <si>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</si>
  <si>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</si>
  <si>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</si>
  <si>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</si>
  <si>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</si>
  <si>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</si>
  <si>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</si>
  <si>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</si>
  <si>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</si>
  <si>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</si>
  <si>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</si>
  <si>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</si>
  <si>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</si>
  <si>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</si>
  <si>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</si>
  <si>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</si>
  <si>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</si>
  <si>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</si>
  <si>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</si>
  <si>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</si>
  <si>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</si>
  <si>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</si>
  <si>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</si>
  <si>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</si>
  <si>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</si>
  <si>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</si>
  <si>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</si>
  <si>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</si>
  <si>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</si>
  <si>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</si>
  <si>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</si>
  <si>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</si>
  <si>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</si>
  <si>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</si>
  <si>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</si>
  <si>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</si>
  <si>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</si>
  <si>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</si>
  <si>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</si>
  <si>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</si>
  <si>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</si>
  <si>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</si>
  <si>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</si>
  <si>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</si>
  <si>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</si>
  <si>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</si>
  <si>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</si>
  <si>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</si>
  <si>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</si>
  <si>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</si>
  <si>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</si>
  <si>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</si>
  <si>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</si>
  <si>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</si>
  <si>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</si>
  <si>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</si>
  <si>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</si>
  <si>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</si>
  <si>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</si>
  <si>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</si>
  <si>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</si>
  <si>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</si>
  <si>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</si>
  <si>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</si>
  <si>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</si>
  <si>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</si>
  <si>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</si>
  <si>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</si>
  <si>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</si>
  <si>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</si>
  <si>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</si>
  <si>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</si>
  <si>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</si>
  <si>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</si>
  <si>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</si>
  <si>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</si>
  <si>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</si>
  <si>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</si>
  <si>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</si>
  <si>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</si>
  <si>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</si>
  <si>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</si>
  <si>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</si>
  <si>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</si>
  <si>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</si>
  <si>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</si>
  <si>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</si>
  <si>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</si>
  <si>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</si>
  <si>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</si>
  <si>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</si>
  <si>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</si>
  <si>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</si>
  <si>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</si>
  <si>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</si>
  <si>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</si>
  <si>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</si>
  <si>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</si>
  <si>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</si>
  <si>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</si>
  <si>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</si>
  <si>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</si>
  <si>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</si>
  <si>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</si>
  <si>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</si>
  <si>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</si>
  <si>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</si>
  <si>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</si>
  <si>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</si>
  <si>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</si>
  <si>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</si>
  <si>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</si>
  <si>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</si>
  <si>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</si>
  <si>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</si>
  <si>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</si>
  <si>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</si>
  <si>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</si>
  <si>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</si>
  <si>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</si>
  <si>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</si>
  <si>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</si>
  <si>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</si>
  <si>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</si>
  <si>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</si>
  <si>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</si>
  <si>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</si>
  <si>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</si>
  <si>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</si>
  <si>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</si>
  <si>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</si>
  <si>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</si>
  <si>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</si>
  <si>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</si>
  <si>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</si>
  <si>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</si>
  <si>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</si>
  <si>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</si>
  <si>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</si>
  <si>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</si>
  <si>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</si>
  <si>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</si>
  <si>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</si>
  <si>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</si>
  <si>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</si>
  <si>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</si>
  <si>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</si>
  <si>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</si>
  <si>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</si>
  <si>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</si>
  <si>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</si>
  <si>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</si>
  <si>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</si>
  <si>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</si>
  <si>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</si>
  <si>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</si>
  <si>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</si>
  <si>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</si>
  <si>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</si>
  <si>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</si>
  <si>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</si>
  <si>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</si>
  <si>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</si>
  <si>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</si>
  <si>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</si>
  <si>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</si>
  <si>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</si>
  <si>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</si>
  <si>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</si>
  <si>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</si>
  <si>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</si>
  <si>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</si>
  <si>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</si>
  <si>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</si>
  <si>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</si>
  <si>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</si>
  <si>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</si>
  <si>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</si>
  <si>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</si>
  <si>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</si>
  <si>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</si>
  <si>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</si>
  <si>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</si>
  <si>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</si>
  <si>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</si>
  <si>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</si>
  <si>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</si>
  <si>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</si>
  <si>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</si>
  <si>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</si>
  <si>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</si>
  <si>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</si>
  <si>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</si>
  <si>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</si>
  <si>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</si>
  <si>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</si>
  <si>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</si>
  <si>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</si>
  <si>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</si>
  <si>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</si>
  <si>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</si>
  <si>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</si>
  <si>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</si>
  <si>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</si>
  <si>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</si>
  <si>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</si>
  <si>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</si>
  <si>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</si>
  <si>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</si>
  <si>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</si>
  <si>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</si>
  <si>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</si>
  <si>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</si>
  <si>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</si>
  <si>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</si>
  <si>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</si>
  <si>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</si>
  <si>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</si>
  <si>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</si>
  <si>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</si>
  <si>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</si>
  <si>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</si>
  <si>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</si>
  <si>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</si>
  <si>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</si>
  <si>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</si>
  <si>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</si>
  <si>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</si>
  <si>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</si>
  <si>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</si>
  <si>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</si>
  <si>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</si>
  <si>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</si>
  <si>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</si>
  <si>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</si>
  <si>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</si>
  <si>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</si>
  <si>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</si>
  <si>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</si>
  <si>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</si>
  <si>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</si>
  <si>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</si>
  <si>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</si>
  <si>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</si>
  <si>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</si>
  <si>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</si>
  <si>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</si>
  <si>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</si>
  <si>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</si>
  <si>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</si>
  <si>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</si>
  <si>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</si>
  <si>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</si>
  <si>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</si>
  <si>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</si>
  <si>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</si>
  <si>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</si>
  <si>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</si>
  <si>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</si>
  <si>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</si>
  <si>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</si>
  <si>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</si>
  <si>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</si>
  <si>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</si>
  <si>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</si>
  <si>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</si>
  <si>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</si>
  <si>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</si>
  <si>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</si>
  <si>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</si>
  <si>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</si>
  <si>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</si>
  <si>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</si>
  <si>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</si>
  <si>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</si>
  <si>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</si>
  <si>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</si>
  <si>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</si>
  <si>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</si>
  <si>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</si>
  <si>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</si>
  <si>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</si>
  <si>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</si>
  <si>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</si>
  <si>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</si>
  <si>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</si>
  <si>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</si>
  <si>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</si>
  <si>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</si>
  <si>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</si>
  <si>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</si>
  <si>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</si>
  <si>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</si>
  <si>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</si>
  <si>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</si>
  <si>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</si>
  <si>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</si>
  <si>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</si>
  <si>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</si>
  <si>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</si>
  <si>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</si>
  <si>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</si>
  <si>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</si>
  <si>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</si>
  <si>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</si>
  <si>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</si>
  <si>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</si>
  <si>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</si>
  <si>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</si>
  <si>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</si>
  <si>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</si>
  <si>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</si>
  <si>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</si>
  <si>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</si>
  <si>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</si>
  <si>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</si>
  <si>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</si>
  <si>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</si>
  <si>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</si>
  <si>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</si>
  <si>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</si>
  <si>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</si>
  <si>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</si>
  <si>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</si>
  <si>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</si>
  <si>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</si>
  <si>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</si>
  <si>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</si>
  <si>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</si>
  <si>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</si>
  <si>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</si>
  <si>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</si>
  <si>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</si>
  <si>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</si>
  <si>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</si>
  <si>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</si>
  <si>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</si>
  <si>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</si>
  <si>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</si>
  <si>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</si>
  <si>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</si>
  <si>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</si>
  <si>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</si>
  <si>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</si>
  <si>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</si>
  <si>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</si>
  <si>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</si>
  <si>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</si>
  <si>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</si>
  <si>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</si>
  <si>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</si>
  <si>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</si>
  <si>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</si>
  <si>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</si>
  <si>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</si>
  <si>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</si>
  <si>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</si>
  <si>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</si>
  <si>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</si>
  <si>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</si>
  <si>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</si>
  <si>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</si>
  <si>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</si>
  <si>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</si>
  <si>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</si>
  <si>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</si>
  <si>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</si>
  <si>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</si>
  <si>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</si>
  <si>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</si>
  <si>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</si>
  <si>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</si>
  <si>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</si>
  <si>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</si>
  <si>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</si>
  <si>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</si>
  <si>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</si>
  <si>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</si>
  <si>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</si>
  <si>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</si>
  <si>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</si>
  <si>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</si>
  <si>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</si>
  <si>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</si>
  <si>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</si>
  <si>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</si>
  <si>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</si>
  <si>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</si>
  <si>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</si>
  <si>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</si>
  <si>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</si>
  <si>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</si>
  <si>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</si>
  <si>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</si>
  <si>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</si>
  <si>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</si>
  <si>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</si>
  <si>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</si>
  <si>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</si>
  <si>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</si>
  <si>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</si>
  <si>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</si>
  <si>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</si>
  <si>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</si>
  <si>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</si>
  <si>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</si>
  <si>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</si>
  <si>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</si>
  <si>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</si>
  <si>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</si>
  <si>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</si>
  <si>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</si>
  <si>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</si>
  <si>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</si>
  <si>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</si>
  <si>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</si>
  <si>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</si>
  <si>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</si>
  <si>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</si>
  <si>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</si>
  <si>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</si>
  <si>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</si>
  <si>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</si>
  <si>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</si>
  <si>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</si>
  <si>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</si>
  <si>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</si>
  <si>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</si>
  <si>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</si>
  <si>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</si>
  <si>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</si>
  <si>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</si>
  <si>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</si>
  <si>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</si>
  <si>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</si>
  <si>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</si>
  <si>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</si>
  <si>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</si>
  <si>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</si>
  <si>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</si>
  <si>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</si>
  <si>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</si>
  <si>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</si>
  <si>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</si>
  <si>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</si>
  <si>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</si>
  <si>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</si>
  <si>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</si>
  <si>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</si>
  <si>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</si>
  <si>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</si>
  <si>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</si>
  <si>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</si>
  <si>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</si>
  <si>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</si>
  <si>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</si>
  <si>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</si>
  <si>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</si>
  <si>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</si>
  <si>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</si>
  <si>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</si>
  <si>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</si>
  <si>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</si>
  <si>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</si>
  <si>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</si>
  <si>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</si>
  <si>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</si>
  <si>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</si>
  <si>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</si>
  <si>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</si>
  <si>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</si>
  <si>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</si>
  <si>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</si>
  <si>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</si>
  <si>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</si>
  <si>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</si>
  <si>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</si>
  <si>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</si>
  <si>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</si>
  <si>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</si>
  <si>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</si>
  <si>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</si>
  <si>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</si>
  <si>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</si>
  <si>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</si>
  <si>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</si>
  <si>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</si>
  <si>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</si>
  <si>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</si>
  <si>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</si>
  <si>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</si>
  <si>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</si>
  <si>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</si>
  <si>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</si>
  <si>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</si>
  <si>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</si>
  <si>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</si>
  <si>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</si>
  <si>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</si>
  <si>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</si>
  <si>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</si>
  <si>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</si>
  <si>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</si>
  <si>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</si>
  <si>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</si>
  <si>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</si>
  <si>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</si>
  <si>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</si>
  <si>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</si>
  <si>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</si>
  <si>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</si>
  <si>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</si>
  <si>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</si>
  <si>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</si>
  <si>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</si>
  <si>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</si>
  <si>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</si>
  <si>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</si>
  <si>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</si>
  <si>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</si>
  <si>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</si>
  <si>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</si>
  <si>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</si>
  <si>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</si>
  <si>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</si>
  <si>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</si>
  <si>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</si>
  <si>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</si>
  <si>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</si>
  <si>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</si>
  <si>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</si>
  <si>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</si>
  <si>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</si>
  <si>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</si>
  <si>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</si>
  <si>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</si>
  <si>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</si>
  <si>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</si>
  <si>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</si>
  <si>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</si>
  <si>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</si>
  <si>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</si>
  <si>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</si>
  <si>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</si>
  <si>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</si>
  <si>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</si>
  <si>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</si>
  <si>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</si>
  <si>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</si>
  <si>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</si>
  <si>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</si>
  <si>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</si>
  <si>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</si>
  <si>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</si>
  <si>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</si>
  <si>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</si>
  <si>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</si>
  <si>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</si>
  <si>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</si>
  <si>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</si>
  <si>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</si>
  <si>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</si>
  <si>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</si>
  <si>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</si>
  <si>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</si>
  <si>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</si>
  <si>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</si>
  <si>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</si>
  <si>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</si>
  <si>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</si>
  <si>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</si>
  <si>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</si>
  <si>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</si>
  <si>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</si>
  <si>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</si>
  <si>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</si>
  <si>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</si>
  <si>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</si>
  <si>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</si>
  <si>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</si>
  <si>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</si>
  <si>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</si>
  <si>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</si>
  <si>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</si>
  <si>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</si>
  <si>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</si>
  <si>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</si>
  <si>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</si>
  <si>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</si>
  <si>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</si>
  <si>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</si>
  <si>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</si>
  <si>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</si>
  <si>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</si>
  <si>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</si>
  <si>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</si>
  <si>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</si>
  <si>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</si>
  <si>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</si>
  <si>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</si>
  <si>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</si>
  <si>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</si>
  <si>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</si>
  <si>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</si>
  <si>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</si>
  <si>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</si>
  <si>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</si>
  <si>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</si>
  <si>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</si>
  <si>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</si>
  <si>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</si>
  <si>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</si>
  <si>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</si>
  <si>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</si>
  <si>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</si>
  <si>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</si>
  <si>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</si>
  <si>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</si>
  <si>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</si>
  <si>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</si>
  <si>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</si>
  <si>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</si>
  <si>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</si>
  <si>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</si>
  <si>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</si>
  <si>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</si>
  <si>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</si>
  <si>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</si>
  <si>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</si>
  <si>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</si>
  <si>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</si>
  <si>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</si>
  <si>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</si>
  <si>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</si>
  <si>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</si>
  <si>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</si>
  <si>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</si>
  <si>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</si>
  <si>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</si>
  <si>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</si>
  <si>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</si>
  <si>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</si>
  <si>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</si>
  <si>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</si>
  <si>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</si>
  <si>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</si>
  <si>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</si>
  <si>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</si>
  <si>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</si>
  <si>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</si>
  <si>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</si>
  <si>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</si>
  <si>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</si>
  <si>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</si>
  <si>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</si>
  <si>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</si>
  <si>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</si>
  <si>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</si>
  <si>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</si>
  <si>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</si>
  <si>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</si>
  <si>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</si>
  <si>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</si>
  <si>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</si>
  <si>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</si>
  <si>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</si>
  <si>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</si>
  <si>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</si>
  <si>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</si>
  <si>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</si>
  <si>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</si>
  <si>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</si>
  <si>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</si>
  <si>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</si>
  <si>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</si>
  <si>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</si>
  <si>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</si>
  <si>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</si>
  <si>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</si>
  <si>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</si>
  <si>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</si>
  <si>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</si>
  <si>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</si>
  <si>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</si>
  <si>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</si>
  <si>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</si>
  <si>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</si>
  <si>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</si>
  <si>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</si>
  <si>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</si>
  <si>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</si>
  <si>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</si>
  <si>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</si>
  <si>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</si>
  <si>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</si>
  <si>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</si>
  <si>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</si>
  <si>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</si>
  <si>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</si>
  <si>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</si>
  <si>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</si>
  <si>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</si>
  <si>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</si>
  <si>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</si>
  <si>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</si>
  <si>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</si>
  <si>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</si>
  <si>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</si>
  <si>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</si>
  <si>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</si>
  <si>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</si>
  <si>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</si>
  <si>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</si>
  <si>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</si>
  <si>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</si>
  <si>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</si>
  <si>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</si>
  <si>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</si>
  <si>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</si>
  <si>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</si>
  <si>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</si>
  <si>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</si>
  <si>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</si>
  <si>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</si>
  <si>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</si>
  <si>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</si>
  <si>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</si>
  <si>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</si>
  <si>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</si>
  <si>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</si>
  <si>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</si>
  <si>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</si>
  <si>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</si>
  <si>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</si>
  <si>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</si>
  <si>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</si>
  <si>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</si>
  <si>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</si>
  <si>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</si>
  <si>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</si>
  <si>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</si>
  <si>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</si>
  <si>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</si>
  <si>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</si>
  <si>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</si>
  <si>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</si>
  <si>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</si>
  <si>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</si>
  <si>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</si>
  <si>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</si>
  <si>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</si>
  <si>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</si>
  <si>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</si>
  <si>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</si>
  <si>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</si>
  <si>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</si>
  <si>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</si>
  <si>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</si>
  <si>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</si>
  <si>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</si>
  <si>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</si>
  <si>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</si>
  <si>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</si>
  <si>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</si>
  <si>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</si>
  <si>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</si>
  <si>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</si>
  <si>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</si>
  <si>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</si>
  <si>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</si>
  <si>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</si>
  <si>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</si>
  <si>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</si>
  <si>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</si>
  <si>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</si>
  <si>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</si>
  <si>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</si>
  <si>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</si>
  <si>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</si>
  <si>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</si>
  <si>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</si>
  <si>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</si>
  <si>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</si>
  <si>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</si>
  <si>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</si>
  <si>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</si>
  <si>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</si>
  <si>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</si>
  <si>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</si>
  <si>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</si>
  <si>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</si>
  <si>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</si>
  <si>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</si>
  <si>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</si>
  <si>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</si>
  <si>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</si>
  <si>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</si>
  <si>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</si>
  <si>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</si>
  <si>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</si>
  <si>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</si>
  <si>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</si>
  <si>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</si>
  <si>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</si>
  <si>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</si>
  <si>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</si>
  <si>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</si>
  <si>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</si>
  <si>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</si>
  <si>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</si>
  <si>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</si>
  <si>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</si>
  <si>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</si>
  <si>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</si>
  <si>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</si>
  <si>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</si>
  <si>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</si>
  <si>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</si>
  <si>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</si>
  <si>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</si>
  <si>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</si>
  <si>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</si>
  <si>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</si>
  <si>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</si>
  <si>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</si>
  <si>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</si>
  <si>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</si>
  <si>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</si>
  <si>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</si>
  <si>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</si>
  <si>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</si>
  <si>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</si>
  <si>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</si>
  <si>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</si>
  <si>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</si>
  <si>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</si>
  <si>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</si>
  <si>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</si>
  <si>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</si>
  <si>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</si>
  <si>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</si>
  <si>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</si>
  <si>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</si>
  <si>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</si>
  <si>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</si>
  <si>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</si>
  <si>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</si>
  <si>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</si>
  <si>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</si>
  <si>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</si>
  <si>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</si>
  <si>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</si>
  <si>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</si>
  <si>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</si>
  <si>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</si>
  <si>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</si>
  <si>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</si>
  <si>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</si>
  <si>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</si>
  <si>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</si>
  <si>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</si>
  <si>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</si>
  <si>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</si>
  <si>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</si>
  <si>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</si>
  <si>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</si>
  <si>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</si>
  <si>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</si>
  <si>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</si>
  <si>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</si>
  <si>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</si>
  <si>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</si>
  <si>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</si>
  <si>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</si>
  <si>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</si>
  <si>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</si>
  <si>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</si>
  <si>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</si>
  <si>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</si>
  <si>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</si>
  <si>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</si>
  <si>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</si>
  <si>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</si>
  <si>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</si>
  <si>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</si>
  <si>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</si>
  <si>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</si>
  <si>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</si>
  <si>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</si>
  <si>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</si>
  <si>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</si>
  <si>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</si>
  <si>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</si>
  <si>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</si>
  <si>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</si>
  <si>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</si>
  <si>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</si>
  <si>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</si>
  <si>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</si>
  <si>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</si>
  <si>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</si>
  <si>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</si>
  <si>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</si>
  <si>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</si>
  <si>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</si>
  <si>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</si>
  <si>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</si>
  <si>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</si>
  <si>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</si>
  <si>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</si>
  <si>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</si>
  <si>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</si>
  <si>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</si>
  <si>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</si>
  <si>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</si>
  <si>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</si>
  <si>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</si>
  <si>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</si>
  <si>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</si>
  <si>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</si>
  <si>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</si>
  <si>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</si>
  <si>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</si>
  <si>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</si>
  <si>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</si>
  <si>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</si>
  <si>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</si>
  <si>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</si>
  <si>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</si>
  <si>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</si>
  <si>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</si>
  <si>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</si>
  <si>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</si>
  <si>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</si>
  <si>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</si>
  <si>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</si>
  <si>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</si>
  <si>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</si>
  <si>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</si>
  <si>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</si>
  <si>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</si>
  <si>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</si>
  <si>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</si>
  <si>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</si>
  <si>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</si>
  <si>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</si>
  <si>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</si>
  <si>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</si>
  <si>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</si>
  <si>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</si>
  <si>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</si>
  <si>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</si>
  <si>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</si>
  <si>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</si>
  <si>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</si>
  <si>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</si>
  <si>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</si>
  <si>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</si>
  <si>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</si>
  <si>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</si>
  <si>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</si>
  <si>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</si>
  <si>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</si>
  <si>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</si>
  <si>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</si>
  <si>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</si>
  <si>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</si>
  <si>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</si>
  <si>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</si>
  <si>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</si>
  <si>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</si>
  <si>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</si>
  <si>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</si>
  <si>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</si>
  <si>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</si>
  <si>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</si>
  <si>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</si>
  <si>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</si>
  <si>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</si>
  <si>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</si>
  <si>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</si>
  <si>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</si>
  <si>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</si>
  <si>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</si>
  <si>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</si>
  <si>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</si>
  <si>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</si>
  <si>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</si>
  <si>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</si>
  <si>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</si>
  <si>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</si>
  <si>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</si>
  <si>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</si>
  <si>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</si>
  <si>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</si>
  <si>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</si>
  <si>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</si>
  <si>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</si>
  <si>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</si>
  <si>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</si>
  <si>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</si>
  <si>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</si>
  <si>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</si>
  <si>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</si>
  <si>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</si>
  <si>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</si>
  <si>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</si>
  <si>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</si>
  <si>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</si>
  <si>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</si>
  <si>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</si>
  <si>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</si>
  <si>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</si>
  <si>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</si>
  <si>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</si>
  <si>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</si>
  <si>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</si>
  <si>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</si>
  <si>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</si>
  <si>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</si>
  <si>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</si>
  <si>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</si>
  <si>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</si>
  <si>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</si>
  <si>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</si>
  <si>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</si>
  <si>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</si>
  <si>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</si>
  <si>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</si>
  <si>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</si>
  <si>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</si>
  <si>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</si>
  <si>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</si>
  <si>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</si>
  <si>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</si>
  <si>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</si>
  <si>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</si>
  <si>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</si>
  <si>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</si>
  <si>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</si>
  <si>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</si>
  <si>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</si>
  <si>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</si>
  <si>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</si>
  <si>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</si>
  <si>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</si>
  <si>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</si>
  <si>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</si>
  <si>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</si>
  <si>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</si>
  <si>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</si>
  <si>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</si>
  <si>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</si>
  <si>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</si>
  <si>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</si>
  <si>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</si>
  <si>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</si>
  <si>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</si>
  <si>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</si>
  <si>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</si>
  <si>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</si>
  <si>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</si>
  <si>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</si>
  <si>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</si>
  <si>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</si>
  <si>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</si>
  <si>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</si>
  <si>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</si>
  <si>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</si>
  <si>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</si>
  <si>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</si>
  <si>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</si>
  <si>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</si>
  <si>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</si>
  <si>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</si>
  <si>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</si>
  <si>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</si>
  <si>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</si>
  <si>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</si>
  <si>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</si>
  <si>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</si>
  <si>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</si>
  <si>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</si>
  <si>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</si>
  <si>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</si>
  <si>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</si>
  <si>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</si>
  <si>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</si>
  <si>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</si>
  <si>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</si>
  <si>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</si>
  <si>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</si>
  <si>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</si>
  <si>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</si>
  <si>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</si>
  <si>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</si>
  <si>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</si>
  <si>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</si>
  <si>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</si>
  <si>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</si>
  <si>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</si>
  <si>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</si>
  <si>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</si>
  <si>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</si>
  <si>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</si>
  <si>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</si>
  <si>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</si>
  <si>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</si>
  <si>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</si>
  <si>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</si>
  <si>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</si>
  <si>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</si>
  <si>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</si>
  <si>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</si>
  <si>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</si>
  <si>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</si>
  <si>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</si>
  <si>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</si>
  <si>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</si>
  <si>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</si>
  <si>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</si>
  <si>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</si>
  <si>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</si>
  <si>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</si>
  <si>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</si>
  <si>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</si>
  <si>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</si>
  <si>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</si>
  <si>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</si>
  <si>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</si>
  <si>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</si>
  <si>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</si>
  <si>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</si>
  <si>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</si>
  <si>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</si>
  <si>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</si>
  <si>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</si>
  <si>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</si>
  <si>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</si>
  <si>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</si>
  <si>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</si>
  <si>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</si>
  <si>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</si>
  <si>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</si>
  <si>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</si>
  <si>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</si>
  <si>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</si>
  <si>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</si>
  <si>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</si>
  <si>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</si>
  <si>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</si>
  <si>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</si>
  <si>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</si>
  <si>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</si>
  <si>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</si>
  <si>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</si>
  <si>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</si>
  <si>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</si>
  <si>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</si>
  <si>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</si>
  <si>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</si>
  <si>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</si>
  <si>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</si>
  <si>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</si>
  <si>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</si>
  <si>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</si>
  <si>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</si>
  <si>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</si>
  <si>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</si>
  <si>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</si>
  <si>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</si>
  <si>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</si>
  <si>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</si>
  <si>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</si>
  <si>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</si>
  <si>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</si>
  <si>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</si>
  <si>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</si>
  <si>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</si>
  <si>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</si>
  <si>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</si>
  <si>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</si>
  <si>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</si>
  <si>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</si>
  <si>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</si>
  <si>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</si>
  <si>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</si>
  <si>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</si>
  <si>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</si>
  <si>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</si>
  <si>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</si>
  <si>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</si>
  <si>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</si>
  <si>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</si>
  <si>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</si>
  <si>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</si>
  <si>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</si>
  <si>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</si>
  <si>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</si>
  <si>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</si>
  <si>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</si>
  <si>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</si>
  <si>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</si>
  <si>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</si>
  <si>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</si>
  <si>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</si>
  <si>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</si>
  <si>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</si>
  <si>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</si>
  <si>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</si>
  <si>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</si>
  <si>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</si>
  <si>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</si>
  <si>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</si>
  <si>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</si>
  <si>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</si>
  <si>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</si>
  <si>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</si>
  <si>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</si>
  <si>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</si>
  <si>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</si>
  <si>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</si>
  <si>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</si>
  <si>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</si>
  <si>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</si>
  <si>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</si>
  <si>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</si>
  <si>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</si>
  <si>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</si>
  <si>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</si>
  <si>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</si>
  <si>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</si>
  <si>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</si>
  <si>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</si>
  <si>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</si>
  <si>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</si>
  <si>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</si>
  <si>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</si>
  <si>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</si>
  <si>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</si>
  <si>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</si>
  <si>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</si>
  <si>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</si>
  <si>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</si>
  <si>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</si>
  <si>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</si>
  <si>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</si>
  <si>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</si>
  <si>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</si>
  <si>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</si>
  <si>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</si>
  <si>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</si>
  <si>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</si>
  <si>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</si>
  <si>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</si>
  <si>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</si>
  <si>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</si>
  <si>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</si>
  <si>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</si>
  <si>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</si>
  <si>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</si>
  <si>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</si>
  <si>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</si>
  <si>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</si>
  <si>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</si>
  <si>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</si>
  <si>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</si>
  <si>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</si>
  <si>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</si>
  <si>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</si>
  <si>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</si>
  <si>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</si>
  <si>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</si>
  <si>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</si>
  <si>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</si>
  <si>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</si>
  <si>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</si>
  <si>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</si>
  <si>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</si>
  <si>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</si>
  <si>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</si>
  <si>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</si>
  <si>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</si>
  <si>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</si>
  <si>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</si>
  <si>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</si>
  <si>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</si>
  <si>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</si>
  <si>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</si>
  <si>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</si>
  <si>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</si>
  <si>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</si>
  <si>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</si>
  <si>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</si>
  <si>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</si>
  <si>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</si>
  <si>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</si>
  <si>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</si>
  <si>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</si>
  <si>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</si>
  <si>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</si>
  <si>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</si>
  <si>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</si>
  <si>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</si>
  <si>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</si>
  <si>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</si>
  <si>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</si>
  <si>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</si>
  <si>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</si>
  <si>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</si>
  <si>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</si>
  <si>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</si>
  <si>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</si>
  <si>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</si>
  <si>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</si>
  <si>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</si>
  <si>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</si>
  <si>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</si>
  <si>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</si>
  <si>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</si>
  <si>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</si>
  <si>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</si>
  <si>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</si>
  <si>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</si>
  <si>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</si>
  <si>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</si>
  <si>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</si>
  <si>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</si>
  <si>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</si>
  <si>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</si>
  <si>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</si>
  <si>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</si>
  <si>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</si>
  <si>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</si>
  <si>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</si>
  <si>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</si>
  <si>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</si>
  <si>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</si>
  <si>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</si>
  <si>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</si>
  <si>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</si>
  <si>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</si>
  <si>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</si>
  <si>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</si>
  <si>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</si>
  <si>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</si>
  <si>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</si>
  <si>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</si>
  <si>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</si>
  <si>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</si>
  <si>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</si>
  <si>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</si>
  <si>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</si>
  <si>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</si>
  <si>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</si>
  <si>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</si>
  <si>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</si>
  <si>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</si>
  <si>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</si>
  <si>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</si>
  <si>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</si>
  <si>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</si>
  <si>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</si>
  <si>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</si>
  <si>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</si>
  <si>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</si>
  <si>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</si>
  <si>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</si>
  <si>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</si>
  <si>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</si>
  <si>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</si>
  <si>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</si>
  <si>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</si>
  <si>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</si>
  <si>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</si>
  <si>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</si>
  <si>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</si>
  <si>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</si>
  <si>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</si>
  <si>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</si>
  <si>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</si>
  <si>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</si>
  <si>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</si>
  <si>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</si>
  <si>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</si>
  <si>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</si>
  <si>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</si>
  <si>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</si>
  <si>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</si>
  <si>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</si>
  <si>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</si>
  <si>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</si>
  <si>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</si>
  <si>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</si>
  <si>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</si>
  <si>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</si>
  <si>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</si>
  <si>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</si>
  <si>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</si>
  <si>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</si>
  <si>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</si>
  <si>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</si>
  <si>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</si>
  <si>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</si>
  <si>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</si>
  <si>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</si>
  <si>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</si>
  <si>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</si>
  <si>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</si>
  <si>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</si>
  <si>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</si>
  <si>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</si>
  <si>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</si>
  <si>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</si>
  <si>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</si>
  <si>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</si>
  <si>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</si>
  <si>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</si>
  <si>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</si>
  <si>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</si>
  <si>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</si>
  <si>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</si>
  <si>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</si>
  <si>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</si>
  <si>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</si>
  <si>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</si>
  <si>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</si>
  <si>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</si>
  <si>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</si>
  <si>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</si>
  <si>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</si>
  <si>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</si>
  <si>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</si>
  <si>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</si>
  <si>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</si>
  <si>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</si>
  <si>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</si>
  <si>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</si>
  <si>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</si>
  <si>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</si>
  <si>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</si>
  <si>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</si>
  <si>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</si>
  <si>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</si>
  <si>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</si>
  <si>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</si>
  <si>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</si>
  <si>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</si>
  <si>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</si>
  <si>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</si>
  <si>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</si>
  <si>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</si>
  <si>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</si>
  <si>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</si>
  <si>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</si>
  <si>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</si>
  <si>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</si>
  <si>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</si>
  <si>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</si>
  <si>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</si>
  <si>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</si>
  <si>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</si>
  <si>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</si>
  <si>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</si>
  <si>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</si>
  <si>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</si>
  <si>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</si>
  <si>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</si>
  <si>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</si>
  <si>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</si>
  <si>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</si>
  <si>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</si>
  <si>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</si>
  <si>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</si>
  <si>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</si>
  <si>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</si>
  <si>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</si>
  <si>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</si>
  <si>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</si>
  <si>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</si>
  <si>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</si>
  <si>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</si>
  <si>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</si>
  <si>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</si>
  <si>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</si>
  <si>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</si>
  <si>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</si>
  <si>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</si>
  <si>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</si>
  <si>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</si>
  <si>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</si>
  <si>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</si>
  <si>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</si>
  <si>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</si>
  <si>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</si>
  <si>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</si>
  <si>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</si>
  <si>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</si>
  <si>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</si>
  <si>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</si>
  <si>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</si>
  <si>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</si>
  <si>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</si>
  <si>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</si>
  <si>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</si>
  <si>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</si>
  <si>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</si>
  <si>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</si>
  <si>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</si>
  <si>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</si>
  <si>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</si>
  <si>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</si>
  <si>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</si>
  <si>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</si>
  <si>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</si>
  <si>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</si>
  <si>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</si>
  <si>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</si>
  <si>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</si>
  <si>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</si>
  <si>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</si>
  <si>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</si>
  <si>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</si>
  <si>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</si>
  <si>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</si>
  <si>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</si>
  <si>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</si>
  <si>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</si>
  <si>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</si>
  <si>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</si>
  <si>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</si>
  <si>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</si>
  <si>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</si>
  <si>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</si>
  <si>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</si>
  <si>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</si>
  <si>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</si>
  <si>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</si>
  <si>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</si>
  <si>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</si>
  <si>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</si>
  <si>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</si>
  <si>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</si>
  <si>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</si>
  <si>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</si>
  <si>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</si>
  <si>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</si>
  <si>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</si>
  <si>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</si>
  <si>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</si>
  <si>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</si>
  <si>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</si>
  <si>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</si>
  <si>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</si>
  <si>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</si>
  <si>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</si>
  <si>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</si>
  <si>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</si>
  <si>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</si>
  <si>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</si>
  <si>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</si>
  <si>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</si>
  <si>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</si>
  <si>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</si>
  <si>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</si>
  <si>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</si>
  <si>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</si>
  <si>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</si>
  <si>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</si>
  <si>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</si>
  <si>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</si>
  <si>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</si>
  <si>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</si>
  <si>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</si>
  <si>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</si>
  <si>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</si>
  <si>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</si>
  <si>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</si>
  <si>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</si>
  <si>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</si>
  <si>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</si>
  <si>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</si>
  <si>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</si>
  <si>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</si>
  <si>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</si>
  <si>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</si>
  <si>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</si>
  <si>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</si>
  <si>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</si>
  <si>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</si>
  <si>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</si>
  <si>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</si>
  <si>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</si>
  <si>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</si>
  <si>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</si>
  <si>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</si>
  <si>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</si>
  <si>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</si>
  <si>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</si>
  <si>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</si>
  <si>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</si>
  <si>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</si>
  <si>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</si>
  <si>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</si>
  <si>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</si>
  <si>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</si>
  <si>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</si>
  <si>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</si>
  <si>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</si>
  <si>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</si>
  <si>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</si>
  <si>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</si>
  <si>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</si>
  <si>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</si>
  <si>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</si>
  <si>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</si>
  <si>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</si>
  <si>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</si>
  <si>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</si>
  <si>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</si>
  <si>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</si>
  <si>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</si>
  <si>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</si>
  <si>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</si>
  <si>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</si>
  <si>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</si>
  <si>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</si>
  <si>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</si>
  <si>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</si>
  <si>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</si>
  <si>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</si>
  <si>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</si>
  <si>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</si>
  <si>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</si>
  <si>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</si>
  <si>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</si>
  <si>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</si>
  <si>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</si>
  <si>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</si>
  <si>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</si>
  <si>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</si>
  <si>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</si>
  <si>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</si>
  <si>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</si>
  <si>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</si>
  <si>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</si>
  <si>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</si>
  <si>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</si>
  <si>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</si>
  <si>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</si>
  <si>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</si>
  <si>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</si>
  <si>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</si>
  <si>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</si>
  <si>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</si>
  <si>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</si>
  <si>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</si>
  <si>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</si>
  <si>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</si>
  <si>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</si>
  <si>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</si>
  <si>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</si>
  <si>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</si>
  <si>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</si>
  <si>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</si>
  <si>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</si>
  <si>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</si>
  <si>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</si>
  <si>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</si>
  <si>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</si>
  <si>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</si>
  <si>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</si>
  <si>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</si>
  <si>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</si>
  <si>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</si>
  <si>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</si>
  <si>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</si>
  <si>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</si>
  <si>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</si>
  <si>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</si>
  <si>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</si>
  <si>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</si>
  <si>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</si>
  <si>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</si>
  <si>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</si>
  <si>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</si>
  <si>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</si>
  <si>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</si>
  <si>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</si>
  <si>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</si>
  <si>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</si>
  <si>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</si>
  <si>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</si>
  <si>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</si>
  <si>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</si>
  <si>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</si>
  <si>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</si>
  <si>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</si>
  <si>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</si>
  <si>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</si>
  <si>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</si>
  <si>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</si>
  <si>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</si>
  <si>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</si>
  <si>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</si>
  <si>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</si>
  <si>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</si>
  <si>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</si>
  <si>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</si>
  <si>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</si>
  <si>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</si>
  <si>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</si>
  <si>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</si>
  <si>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</si>
  <si>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</si>
  <si>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</si>
  <si>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</si>
  <si>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</si>
  <si>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</si>
  <si>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</si>
  <si>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</si>
  <si>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</si>
  <si>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</si>
  <si>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</si>
  <si>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</si>
  <si>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</si>
  <si>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</si>
  <si>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</si>
  <si>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</si>
  <si>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</si>
  <si>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</si>
  <si>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</si>
  <si>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</si>
  <si>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</si>
  <si>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</si>
  <si>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</si>
  <si>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</si>
  <si>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</si>
  <si>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</si>
  <si>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</si>
  <si>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</si>
  <si>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</si>
  <si>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</si>
  <si>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</si>
  <si>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</si>
  <si>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</si>
  <si>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</si>
  <si>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</si>
  <si>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</si>
  <si>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</si>
  <si>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</si>
  <si>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</si>
  <si>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</si>
  <si>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</si>
  <si>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</si>
  <si>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</si>
  <si>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</si>
  <si>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</si>
  <si>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</si>
  <si>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</si>
  <si>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</si>
  <si>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</si>
  <si>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</si>
  <si>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</si>
  <si>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</si>
  <si>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</si>
  <si>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</si>
  <si>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</si>
  <si>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</si>
  <si>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</si>
  <si>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</si>
  <si>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</si>
  <si>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</si>
  <si>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</si>
  <si>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</si>
  <si>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</si>
  <si>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</si>
  <si>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</si>
  <si>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</si>
  <si>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</si>
  <si>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</si>
  <si>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</si>
  <si>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</si>
  <si>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</si>
  <si>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</si>
  <si>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</si>
  <si>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</si>
  <si>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</si>
  <si>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</si>
  <si>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</si>
  <si>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</si>
  <si>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</si>
  <si>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</si>
  <si>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</si>
  <si>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</si>
  <si>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</si>
  <si>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</si>
  <si>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</si>
  <si>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</si>
  <si>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</si>
  <si>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</si>
  <si>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</si>
  <si>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</si>
  <si>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</si>
  <si>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</si>
  <si>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</si>
  <si>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</si>
  <si>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</si>
  <si>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</si>
  <si>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</si>
  <si>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</si>
  <si>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</si>
  <si>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</si>
  <si>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</si>
  <si>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</si>
  <si>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</si>
  <si>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</si>
  <si>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</si>
  <si>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</si>
  <si>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</si>
  <si>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</si>
  <si>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</si>
  <si>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</si>
  <si>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</si>
  <si>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</si>
  <si>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</si>
  <si>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</si>
  <si>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</si>
  <si>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</si>
  <si>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</si>
  <si>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</si>
  <si>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</si>
  <si>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</si>
  <si>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</si>
  <si>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</si>
  <si>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</si>
  <si>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</si>
  <si>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</si>
  <si>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</si>
  <si>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</si>
  <si>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</si>
  <si>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</si>
  <si>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</si>
  <si>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</si>
  <si>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</si>
  <si>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</si>
  <si>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</si>
  <si>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</si>
  <si>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</si>
  <si>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</si>
  <si>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</si>
  <si>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</si>
  <si>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</si>
  <si>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</si>
  <si>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</si>
  <si>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</si>
  <si>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</si>
  <si>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</si>
  <si>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</si>
  <si>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</si>
  <si>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</si>
  <si>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</si>
  <si>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</si>
  <si>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</si>
  <si>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</si>
  <si>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</si>
  <si>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</si>
  <si>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</si>
  <si>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</si>
  <si>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</si>
  <si>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</si>
  <si>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</si>
  <si>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</si>
  <si>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</si>
  <si>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</si>
  <si>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</si>
  <si>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</si>
  <si>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</si>
  <si>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</si>
  <si>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</si>
  <si>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</si>
  <si>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</si>
  <si>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</si>
  <si>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</si>
  <si>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</si>
  <si>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</si>
  <si>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</si>
  <si>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</si>
  <si>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</si>
  <si>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</si>
  <si>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</si>
  <si>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</si>
  <si>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</si>
  <si>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</si>
  <si>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</si>
  <si>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</si>
  <si>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</si>
  <si>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</si>
  <si>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</si>
  <si>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</si>
  <si>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</si>
  <si>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</si>
  <si>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</si>
  <si>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</si>
  <si>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</si>
  <si>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</si>
  <si>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</si>
  <si>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</si>
  <si>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</si>
  <si>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</si>
  <si>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</si>
  <si>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</si>
  <si>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</si>
  <si>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</si>
  <si>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</si>
  <si>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</si>
  <si>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</si>
  <si>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</si>
  <si>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</si>
  <si>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</si>
  <si>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</si>
  <si>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</si>
  <si>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</si>
  <si>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</si>
  <si>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</si>
  <si>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</si>
  <si>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</si>
  <si>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</si>
  <si>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</si>
  <si>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</si>
  <si>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</si>
  <si>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</si>
  <si>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</si>
  <si>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</si>
  <si>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</si>
  <si>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</si>
  <si>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</si>
  <si>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</si>
  <si>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</si>
  <si>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</si>
  <si>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</si>
  <si>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</si>
  <si>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</si>
  <si>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</si>
  <si>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</si>
  <si>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</si>
  <si>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</si>
  <si>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</si>
  <si>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</si>
  <si>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</si>
  <si>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</si>
  <si>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</si>
  <si>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</si>
  <si>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</si>
  <si>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</si>
  <si>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</si>
  <si>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</si>
  <si>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</si>
  <si>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</si>
  <si>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</si>
  <si>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</si>
  <si>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</si>
  <si>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</si>
  <si>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</si>
  <si>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</si>
  <si>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</si>
  <si>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</si>
  <si>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</si>
  <si>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</si>
  <si>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</si>
  <si>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</si>
  <si>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</si>
  <si>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</si>
  <si>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</si>
  <si>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</si>
  <si>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</si>
  <si>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</si>
  <si>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</si>
  <si>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</si>
  <si>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</si>
  <si>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</si>
  <si>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</si>
  <si>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</si>
  <si>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</si>
  <si>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</si>
  <si>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</si>
  <si>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</si>
  <si>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</si>
  <si>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</si>
  <si>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</si>
  <si>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</si>
  <si>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</si>
  <si>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</si>
  <si>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</si>
  <si>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</si>
  <si>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</si>
  <si>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</si>
  <si>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</si>
  <si>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</si>
  <si>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</si>
  <si>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</si>
  <si>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</si>
  <si>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</si>
  <si>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</si>
  <si>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</si>
  <si>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</si>
  <si>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</si>
  <si>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</si>
  <si>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</si>
  <si>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</si>
  <si>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</si>
  <si>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</si>
  <si>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</si>
  <si>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</si>
  <si>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</si>
  <si>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</si>
  <si>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</si>
  <si>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</si>
  <si>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</si>
  <si>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</si>
  <si>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</si>
  <si>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</si>
  <si>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</si>
  <si>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</si>
  <si>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</si>
  <si>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</si>
  <si>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</si>
  <si>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</si>
  <si>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</si>
  <si>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</si>
  <si>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</si>
  <si>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</si>
  <si>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</si>
  <si>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</si>
  <si>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</si>
  <si>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</si>
  <si>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</si>
  <si>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</si>
  <si>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</si>
  <si>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</si>
  <si>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</si>
  <si>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</si>
  <si>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</si>
  <si>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</si>
  <si>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</si>
  <si>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</si>
  <si>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</si>
  <si>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</si>
  <si>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</si>
  <si>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</si>
  <si>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</si>
  <si>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</si>
  <si>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</si>
  <si>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</si>
  <si>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</si>
  <si>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</si>
  <si>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</si>
  <si>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</si>
  <si>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</si>
  <si>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</si>
  <si>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</si>
  <si>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</si>
  <si>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</si>
  <si>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</si>
  <si>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</si>
  <si>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</si>
  <si>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</si>
  <si>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</si>
  <si>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</si>
  <si>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</si>
  <si>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</si>
  <si>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</si>
  <si>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</si>
  <si>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</si>
  <si>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</si>
  <si>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</si>
  <si>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</si>
  <si>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</si>
  <si>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</si>
  <si>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</si>
  <si>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</si>
  <si>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</si>
  <si>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</si>
  <si>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</si>
  <si>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</si>
  <si>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</si>
  <si>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</si>
  <si>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</si>
  <si>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</si>
  <si>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</si>
  <si>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</si>
  <si>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</si>
  <si>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</si>
  <si>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</si>
  <si>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</si>
  <si>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</si>
  <si>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</si>
  <si>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</si>
  <si>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</si>
  <si>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</si>
  <si>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</si>
  <si>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</si>
  <si>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</si>
  <si>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</si>
  <si>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</si>
  <si>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</si>
  <si>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</si>
  <si>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</si>
  <si>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</si>
  <si>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</si>
  <si>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</si>
  <si>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</si>
  <si>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</si>
  <si>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</si>
  <si>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</si>
  <si>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</si>
  <si>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</si>
  <si>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</si>
  <si>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</si>
  <si>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</si>
  <si>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</si>
  <si>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</si>
  <si>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</si>
  <si>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</si>
  <si>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</si>
  <si>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</si>
  <si>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</si>
  <si>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</si>
  <si>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</si>
  <si>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</si>
  <si>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</si>
  <si>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</si>
  <si>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</si>
  <si>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</si>
  <si>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</si>
  <si>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</si>
  <si>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</si>
  <si>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</si>
  <si>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</si>
  <si>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</si>
  <si>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</si>
  <si>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</si>
  <si>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</si>
  <si>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</si>
  <si>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</si>
  <si>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</si>
  <si>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</si>
  <si>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</si>
  <si>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</si>
  <si>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</si>
  <si>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</si>
  <si>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</si>
  <si>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</si>
  <si>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</si>
  <si>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</si>
  <si>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</si>
  <si>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</si>
  <si>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</si>
  <si>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</si>
  <si>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</si>
  <si>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</si>
  <si>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</si>
  <si>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</si>
  <si>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</si>
  <si>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</si>
  <si>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</si>
  <si>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</si>
  <si>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</si>
  <si>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</si>
  <si>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</si>
  <si>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</si>
  <si>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</si>
  <si>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</si>
  <si>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</si>
  <si>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</si>
  <si>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</si>
  <si>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</si>
  <si>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</si>
  <si>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</si>
  <si>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</si>
  <si>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</si>
  <si>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</si>
  <si>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</si>
  <si>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</si>
  <si>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</si>
  <si>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</si>
  <si>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</si>
  <si>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</si>
  <si>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</si>
  <si>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</si>
  <si>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</si>
  <si>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</si>
  <si>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</si>
  <si>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</si>
  <si>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</si>
  <si>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</si>
  <si>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</si>
  <si>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</si>
  <si>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</si>
  <si>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</si>
  <si>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</si>
  <si>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</si>
  <si>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</si>
  <si>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</si>
  <si>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</si>
  <si>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</si>
  <si>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</si>
  <si>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</si>
  <si>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</si>
  <si>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</si>
  <si>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</si>
  <si>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</si>
  <si>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</si>
  <si>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</si>
  <si>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</si>
  <si>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</si>
  <si>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</si>
  <si>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</si>
  <si>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</si>
  <si>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</si>
  <si>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</si>
  <si>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</si>
  <si>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</si>
  <si>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</si>
  <si>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</si>
  <si>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</si>
  <si>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</si>
  <si>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</si>
  <si>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</si>
  <si>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</si>
  <si>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</si>
  <si>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</si>
  <si>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</si>
  <si>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</si>
  <si>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</si>
  <si>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</si>
  <si>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</si>
  <si>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</si>
  <si>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</si>
  <si>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</si>
  <si>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</si>
  <si>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</si>
  <si>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</si>
  <si>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</si>
  <si>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</si>
  <si>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</si>
  <si>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</si>
  <si>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</si>
  <si>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</si>
  <si>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</si>
  <si>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</si>
  <si>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</si>
  <si>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</si>
  <si>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</si>
  <si>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</si>
  <si>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</si>
  <si>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</si>
  <si>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</si>
  <si>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</si>
  <si>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</si>
  <si>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</si>
  <si>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</si>
  <si>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</si>
  <si>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</si>
  <si>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</si>
  <si>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</si>
  <si>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</si>
  <si>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</si>
  <si>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</si>
  <si>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</si>
  <si>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</si>
  <si>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</si>
  <si>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</si>
  <si>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</si>
  <si>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</si>
  <si>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</si>
  <si>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</si>
  <si>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</si>
  <si>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</si>
  <si>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</si>
  <si>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</si>
  <si>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</si>
  <si>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</si>
  <si>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</si>
  <si>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</si>
  <si>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</si>
  <si>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</si>
  <si>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</si>
  <si>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</si>
  <si>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</si>
  <si>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</si>
  <si>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</si>
  <si>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</si>
  <si>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</si>
  <si>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</si>
  <si>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</si>
  <si>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</si>
  <si>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</si>
  <si>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</si>
  <si>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</si>
  <si>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</si>
  <si>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</si>
  <si>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</si>
  <si>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</si>
  <si>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</si>
  <si>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</si>
  <si>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</si>
  <si>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</si>
  <si>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</si>
  <si>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</si>
  <si>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</si>
  <si>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</si>
  <si>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</si>
  <si>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</si>
  <si>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</si>
  <si>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</si>
  <si>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</si>
  <si>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</si>
  <si>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</si>
  <si>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</si>
  <si>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</si>
  <si>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</si>
  <si>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</si>
  <si>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</si>
  <si>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</si>
  <si>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</si>
  <si>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</si>
  <si>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</si>
  <si>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</si>
  <si>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</si>
  <si>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</si>
  <si>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</si>
  <si>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</si>
  <si>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</si>
  <si>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</si>
  <si>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</si>
  <si>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</si>
  <si>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</si>
  <si>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</si>
  <si>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</si>
  <si>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</si>
  <si>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</si>
  <si>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</si>
  <si>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</si>
  <si>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</si>
  <si>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</si>
  <si>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</si>
  <si>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</si>
  <si>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</si>
  <si>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</si>
  <si>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</si>
  <si>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</si>
  <si>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</si>
  <si>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</si>
  <si>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</si>
  <si>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</si>
  <si>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</si>
  <si>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</si>
  <si>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</si>
  <si>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</si>
  <si>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</si>
  <si>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</si>
  <si>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</si>
  <si>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</si>
  <si>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</si>
  <si>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</si>
  <si>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</si>
  <si>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</si>
  <si>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</si>
  <si>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</si>
  <si>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</si>
  <si>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</si>
  <si>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</si>
  <si>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</si>
  <si>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</si>
  <si>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</si>
  <si>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</si>
  <si>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</si>
  <si>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</si>
  <si>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</si>
  <si>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</si>
  <si>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</si>
  <si>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</si>
  <si>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</si>
  <si>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</si>
  <si>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</si>
  <si>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</si>
  <si>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</si>
  <si>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</si>
  <si>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</si>
  <si>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</si>
  <si>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</si>
  <si>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</si>
  <si>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</si>
  <si>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</si>
  <si>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</si>
  <si>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</si>
  <si>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</si>
  <si>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</si>
  <si>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</si>
  <si>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</si>
  <si>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</si>
  <si>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</si>
  <si>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</si>
  <si>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</si>
  <si>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</si>
  <si>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</si>
  <si>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</si>
  <si>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</si>
  <si>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</si>
  <si>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</si>
  <si>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</si>
  <si>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</si>
  <si>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</si>
  <si>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</si>
  <si>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</si>
  <si>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</si>
  <si>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</si>
  <si>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</si>
  <si>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</si>
  <si>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</si>
  <si>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</si>
  <si>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</si>
  <si>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</si>
  <si>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</si>
  <si>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</si>
  <si>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</si>
  <si>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</si>
  <si>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</si>
  <si>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</si>
  <si>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</si>
  <si>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</si>
  <si>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</si>
  <si>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</si>
  <si>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</si>
  <si>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</si>
  <si>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</si>
  <si>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</si>
  <si>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</si>
  <si>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</si>
  <si>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</si>
  <si>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</si>
  <si>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</si>
  <si>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</si>
  <si>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</si>
  <si>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</si>
  <si>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</si>
  <si>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</si>
  <si>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</si>
  <si>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</si>
  <si>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</si>
  <si>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</si>
  <si>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</si>
  <si>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</si>
  <si>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</si>
  <si>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</si>
  <si>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</si>
  <si>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</si>
  <si>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</si>
  <si>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</si>
  <si>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</si>
  <si>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</si>
  <si>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</si>
  <si>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</si>
  <si>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</si>
  <si>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</si>
  <si>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</si>
  <si>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</si>
  <si>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</si>
  <si>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</si>
  <si>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</si>
  <si>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</si>
  <si>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</si>
  <si>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</si>
  <si>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</si>
  <si>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</si>
  <si>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</si>
  <si>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</si>
  <si>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</si>
  <si>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</si>
  <si>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</si>
  <si>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</si>
  <si>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</si>
  <si>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</si>
  <si>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</si>
  <si>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</si>
  <si>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</si>
  <si>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</si>
  <si>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</si>
  <si>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</si>
  <si>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</si>
  <si>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</si>
  <si>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</si>
  <si>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</si>
  <si>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</si>
  <si>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</si>
  <si>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</si>
  <si>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</si>
  <si>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</si>
  <si>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</si>
  <si>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</si>
  <si>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</si>
  <si>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</si>
  <si>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</si>
  <si>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</si>
  <si>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</si>
  <si>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</si>
  <si>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</si>
  <si>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</si>
  <si>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</si>
  <si>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</si>
  <si>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</si>
  <si>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</si>
  <si>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</si>
  <si>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</si>
  <si>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</si>
  <si>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</si>
  <si>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</si>
  <si>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</si>
  <si>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</si>
  <si>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</si>
  <si>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</si>
  <si>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</si>
  <si>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</si>
  <si>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</si>
  <si>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</si>
  <si>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</si>
  <si>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</si>
  <si>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</si>
  <si>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</si>
  <si>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</si>
  <si>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</si>
  <si>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</si>
  <si>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</si>
  <si>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</si>
  <si>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</si>
  <si>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</si>
  <si>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</si>
  <si>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</si>
  <si>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</si>
  <si>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</si>
  <si>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</si>
  <si>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</si>
  <si>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</si>
  <si>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</si>
  <si>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</si>
  <si>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</si>
  <si>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</si>
  <si>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</si>
  <si>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</si>
  <si>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</si>
  <si>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</si>
  <si>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</si>
  <si>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</si>
  <si>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</si>
  <si>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</si>
  <si>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</si>
  <si>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</si>
  <si>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</si>
  <si>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</si>
  <si>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</si>
  <si>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</si>
  <si>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</si>
  <si>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</si>
  <si>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</si>
  <si>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</si>
  <si>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</si>
  <si>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</si>
  <si>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</si>
  <si>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</si>
  <si>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</si>
  <si>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</si>
  <si>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</si>
  <si>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</si>
  <si>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</si>
  <si>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</si>
  <si>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</si>
  <si>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</si>
  <si>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</si>
  <si>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</si>
  <si>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</si>
  <si>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</si>
  <si>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</si>
  <si>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</si>
  <si>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</si>
  <si>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</si>
  <si>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</si>
  <si>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</si>
  <si>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</si>
  <si>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</si>
  <si>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</si>
  <si>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</si>
  <si>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</si>
  <si>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</si>
  <si>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</si>
  <si>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</si>
  <si>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</si>
  <si>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</si>
  <si>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</si>
  <si>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</si>
  <si>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</si>
  <si>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</si>
  <si>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</si>
  <si>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</si>
  <si>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</si>
  <si>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</si>
  <si>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</si>
  <si>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</si>
  <si>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</si>
  <si>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</si>
  <si>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</si>
  <si>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</si>
  <si>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</si>
  <si>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</si>
  <si>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</si>
  <si>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</si>
  <si>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</si>
  <si>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</si>
  <si>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</si>
  <si>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</si>
  <si>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</si>
  <si>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</si>
  <si>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</si>
  <si>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</si>
  <si>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</si>
  <si>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</si>
  <si>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</si>
  <si>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</si>
  <si>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</si>
  <si>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</si>
  <si>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</si>
  <si>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</si>
  <si>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</si>
  <si>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</si>
  <si>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</si>
  <si>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</si>
  <si>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</si>
  <si>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</si>
  <si>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</si>
  <si>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</si>
  <si>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</si>
  <si>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</si>
  <si>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</si>
  <si>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</si>
  <si>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</si>
  <si>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</si>
  <si>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</si>
  <si>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</si>
  <si>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</si>
  <si>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</si>
  <si>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</si>
  <si>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</si>
  <si>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</si>
  <si>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</si>
  <si>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</si>
  <si>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</si>
  <si>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</si>
  <si>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</si>
  <si>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</si>
  <si>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</si>
  <si>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</si>
  <si>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</si>
  <si>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</si>
  <si>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</si>
  <si>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</si>
  <si>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</si>
  <si>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</si>
  <si>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</si>
  <si>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</si>
  <si>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</si>
  <si>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</si>
  <si>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</si>
  <si>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</si>
  <si>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</si>
  <si>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</si>
  <si>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</si>
  <si>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</si>
  <si>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</si>
  <si>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</si>
  <si>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</si>
  <si>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</si>
  <si>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</si>
  <si>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</si>
  <si>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</si>
  <si>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</si>
  <si>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</si>
  <si>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</si>
  <si>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</si>
  <si>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</si>
  <si>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</si>
  <si>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</si>
  <si>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</si>
  <si>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</si>
  <si>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</si>
  <si>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</si>
  <si>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</si>
  <si>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</si>
  <si>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</si>
  <si>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</si>
  <si>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</si>
  <si>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</si>
  <si>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</si>
  <si>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</si>
  <si>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</si>
  <si>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</si>
  <si>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</si>
  <si>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</si>
  <si>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</si>
  <si>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</si>
  <si>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</si>
  <si>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</si>
  <si>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</si>
  <si>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</si>
  <si>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</si>
  <si>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</si>
  <si>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</si>
  <si>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</si>
  <si>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</si>
  <si>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</si>
  <si>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</si>
  <si>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</si>
  <si>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</si>
  <si>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</si>
  <si>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</si>
  <si>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</si>
  <si>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</si>
  <si>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</si>
  <si>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</si>
  <si>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</si>
  <si>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</si>
  <si>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</si>
  <si>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</si>
  <si>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</si>
  <si>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</si>
  <si>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</si>
  <si>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</si>
  <si>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</si>
  <si>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</si>
  <si>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</si>
  <si>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</si>
  <si>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</si>
  <si>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</si>
  <si>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</si>
  <si>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</si>
  <si>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</si>
  <si>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</si>
  <si>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</si>
  <si>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</si>
  <si>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</si>
  <si>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</si>
  <si>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</si>
  <si>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</si>
  <si>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</si>
  <si>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</si>
  <si>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</si>
  <si>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</si>
  <si>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</si>
  <si>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</si>
  <si>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</si>
  <si>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</si>
  <si>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</si>
  <si>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</si>
  <si>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</si>
  <si>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</si>
  <si>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</si>
  <si>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</si>
  <si>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</si>
  <si>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</si>
  <si>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</si>
  <si>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</si>
  <si>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</si>
  <si>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</si>
  <si>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</si>
  <si>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</si>
  <si>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</si>
  <si>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</si>
  <si>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</si>
  <si>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</si>
  <si>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</si>
  <si>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</si>
  <si>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</si>
  <si>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</si>
  <si>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</si>
  <si>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</si>
  <si>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</si>
  <si>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</si>
  <si>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</si>
  <si>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</si>
  <si>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</si>
  <si>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</si>
  <si>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</si>
  <si>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</si>
  <si>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</si>
  <si>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</si>
  <si>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</si>
  <si>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</si>
  <si>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</si>
  <si>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</si>
  <si>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</si>
  <si>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</si>
  <si>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</si>
  <si>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</si>
  <si>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</si>
  <si>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</si>
  <si>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</si>
  <si>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</si>
  <si>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</si>
  <si>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</si>
  <si>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</si>
  <si>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</si>
  <si>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</si>
  <si>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</si>
  <si>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</si>
  <si>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</si>
  <si>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</si>
  <si>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</si>
  <si>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</si>
  <si>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</si>
  <si>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</si>
  <si>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</si>
  <si>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</si>
  <si>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</si>
  <si>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</si>
  <si>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</si>
  <si>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</si>
  <si>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</si>
  <si>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</si>
  <si>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</si>
  <si>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</si>
  <si>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</si>
  <si>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febr</t>
  </si>
  <si>
    <t>márc</t>
  </si>
  <si>
    <t>ápr</t>
  </si>
  <si>
    <t>máj</t>
  </si>
  <si>
    <t>jún</t>
  </si>
  <si>
    <t>júl</t>
  </si>
  <si>
    <t>aug</t>
  </si>
  <si>
    <t>szept</t>
  </si>
  <si>
    <t>okt</t>
  </si>
  <si>
    <t>nov</t>
  </si>
  <si>
    <t>dec</t>
  </si>
  <si>
    <t>Years (Order Date)</t>
  </si>
  <si>
    <t>Months (Order Date)</t>
  </si>
  <si>
    <t>Arabica</t>
  </si>
  <si>
    <t>Excelsa</t>
  </si>
  <si>
    <t>Liberica</t>
  </si>
  <si>
    <t>Robusta</t>
  </si>
  <si>
    <t>Sum of Sales</t>
  </si>
  <si>
    <t>Loyalty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</si>
</sst>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72" formatCode="0.0&quot; kg&quot;"/>
    <numFmt numFmtId="174" formatCode="_-[$$-409]* #,##0.00_ ;_-[$$-409]* \-#,##0.00\ ;_-[$$-409]* &quot;-&quot;??_ ;_-@_ "/>
    <numFmt numFmtId="176" formatCode="#,##0_ ;\-#,##0\ "/>
    <numFmt numFmtId="177"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72" fontId="0" fillId="0" borderId="0" xfId="0" applyNumberFormat="1"/>
    <xf numFmtId="174" fontId="0" fillId="0" borderId="0" xfId="0" applyNumberFormat="1"/>
    <xf numFmtId="0" fontId="0" fillId="0" borderId="0" xfId="0" pivotButton="1"/>
    <xf numFmtId="176" fontId="0" fillId="0" borderId="0" xfId="0" applyNumberFormat="1"/>
    <xf numFmtId="177" fontId="0" fillId="0" borderId="0" xfId="0" applyNumberFormat="1"/>
    <xf numFmtId="0" fontId="0" fillId="0" borderId="0" xfId="0" applyBorder="1" applyAlignment="1"/>
  </cellXfs>
  <cellStyles count="1">
    <cellStyle name="Normal" xfId="0" builtinId="0"/>
  </cellStyles>
  <dxfs count="16">
    <dxf>
      <font>
        <b/>
        <i val="0"/>
        <color theme="0"/>
        <name val="Calibri"/>
        <family val="2"/>
        <charset val="238"/>
        <scheme val="minor"/>
      </font>
    </dxf>
    <dxf>
      <font>
        <b val="0"/>
        <i val="0"/>
        <sz val="10"/>
        <color theme="0"/>
        <name val="Calibri"/>
        <family val="2"/>
        <charset val="238"/>
        <scheme val="minor"/>
      </font>
      <fill>
        <patternFill>
          <bgColor rgb="FF2F1444"/>
        </patternFill>
      </fill>
    </dxf>
    <dxf>
      <numFmt numFmtId="0" formatCode="General"/>
    </dxf>
    <dxf>
      <font>
        <b/>
        <i val="0"/>
        <sz val="11"/>
        <color theme="0"/>
        <name val="Calibri"/>
        <family val="2"/>
        <charset val="238"/>
        <scheme val="minor"/>
      </font>
    </dxf>
    <dxf>
      <font>
        <b val="0"/>
        <i val="0"/>
        <sz val="11"/>
        <color theme="0"/>
        <name val="Calibri"/>
        <family val="2"/>
        <charset val="238"/>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4" formatCode="_-[$$-409]* #,##0.00_ ;_-[$$-409]* \-#,##0.00\ ;_-[$$-409]* &quot;-&quot;??_ ;_-@_ "/>
    </dxf>
    <dxf>
      <numFmt numFmtId="174" formatCode="_-[$$-409]* #,##0.00_ ;_-[$$-409]* \-#,##0.00\ ;_-[$$-409]* &quot;-&quot;??_ ;_-@_ "/>
    </dxf>
    <dxf>
      <numFmt numFmtId="172"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F00A2CE-474E-4ED4-ACCD-89A7F64D2036}">
      <tableStyleElement type="wholeTable" dxfId="1"/>
      <tableStyleElement type="headerRow" dxfId="0"/>
    </tableStyle>
    <tableStyle name="Purple timeline style" pivot="0" table="0" count="8" xr9:uid="{3E22E4DA-F76A-4EBB-8423-E03E5BA43503}">
      <tableStyleElement type="wholeTable" dxfId="4"/>
      <tableStyleElement type="headerRow" dxfId="3"/>
    </tableStyle>
  </tableStyles>
  <colors>
    <mruColors>
      <color rgb="FF3C1464"/>
      <color rgb="FFDDEDD3"/>
      <color rgb="FF8CC26A"/>
      <color rgb="FF69A644"/>
      <color rgb="FF49732F"/>
      <color rgb="FF2F1444"/>
      <color rgb="FFDCC5ED"/>
      <color rgb="FFDBC3F3"/>
      <color rgb="FF672F09"/>
      <color rgb="FFCBA8EE"/>
    </mruColors>
  </colors>
  <extLst>
    <ext xmlns:x14="http://schemas.microsoft.com/office/spreadsheetml/2009/9/main" uri="{46F421CA-312F-682f-3DD2-61675219B42D}">
      <x14:dxfs count="4">
        <dxf>
          <font>
            <b val="0"/>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0.14996795556505021"/>
            <name val="Calibri"/>
            <family val="2"/>
            <charset val="238"/>
            <scheme val="minor"/>
          </font>
          <border>
            <left style="thin">
              <color theme="0"/>
            </left>
            <right style="thin">
              <color theme="0"/>
            </right>
            <top style="thin">
              <color theme="0"/>
            </top>
            <bottom style="thin">
              <color theme="0"/>
            </bottom>
          </border>
        </dxf>
        <dxf>
          <font>
            <b val="0"/>
            <i val="0"/>
            <strike/>
            <color theme="0" tint="-0.14996795556505021"/>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DCC5ED"/>
            </patternFill>
          </fill>
        </dxf>
        <dxf>
          <font>
            <b val="0"/>
            <i val="0"/>
            <sz val="9"/>
            <color theme="0"/>
            <name val="Calibri"/>
            <family val="2"/>
            <charset val="238"/>
            <scheme val="minor"/>
          </font>
        </dxf>
        <dxf>
          <font>
            <b val="0"/>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72F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Sales'!$C$5:$C$48</c:f>
              <c:numCache>
                <c:formatCode>#\ ##0_ ;\-#\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30-44AD-97B6-A04070340049}"/>
            </c:ext>
          </c:extLst>
        </c:ser>
        <c:ser>
          <c:idx val="1"/>
          <c:order val="1"/>
          <c:tx>
            <c:strRef>
              <c:f>'Total Sales'!$D$3:$D$4</c:f>
              <c:strCache>
                <c:ptCount val="1"/>
                <c:pt idx="0">
                  <c:v>Excelsa</c:v>
                </c:pt>
              </c:strCache>
            </c:strRef>
          </c:tx>
          <c:spPr>
            <a:ln w="28575" cap="rnd">
              <a:solidFill>
                <a:srgbClr val="672F09"/>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Sales'!$D$5:$D$48</c:f>
              <c:numCache>
                <c:formatCode>#\ ##0_ ;\-#\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830-44AD-97B6-A0407034004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Sales'!$E$5:$E$48</c:f>
              <c:numCache>
                <c:formatCode>#\ ##0_ ;\-#\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830-44AD-97B6-A0407034004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Sales'!$F$5:$F$48</c:f>
              <c:numCache>
                <c:formatCode>#\ ##0_ ;\-#\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830-44AD-97B6-A04070340049}"/>
            </c:ext>
          </c:extLst>
        </c:ser>
        <c:dLbls>
          <c:showLegendKey val="0"/>
          <c:showVal val="0"/>
          <c:showCatName val="0"/>
          <c:showSerName val="0"/>
          <c:showPercent val="0"/>
          <c:showBubbleSize val="0"/>
        </c:dLbls>
        <c:smooth val="0"/>
        <c:axId val="575210655"/>
        <c:axId val="575211615"/>
      </c:lineChart>
      <c:catAx>
        <c:axId val="57521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5211615"/>
        <c:crosses val="autoZero"/>
        <c:auto val="1"/>
        <c:lblAlgn val="ctr"/>
        <c:lblOffset val="100"/>
        <c:noMultiLvlLbl val="0"/>
      </c:catAx>
      <c:valAx>
        <c:axId val="57521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hu-H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5210655"/>
        <c:crosses val="autoZero"/>
        <c:crossBetween val="between"/>
      </c:valAx>
      <c:spPr>
        <a:solidFill>
          <a:srgbClr val="CBA8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 Bar 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hu-HU"/>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9732F"/>
          </a:solidFill>
          <a:ln w="31750">
            <a:solidFill>
              <a:schemeClr val="bg1"/>
            </a:solidFill>
          </a:ln>
          <a:effectLst/>
        </c:spPr>
      </c:pivotFmt>
      <c:pivotFmt>
        <c:idx val="2"/>
        <c:spPr>
          <a:solidFill>
            <a:srgbClr val="8CC26A"/>
          </a:solidFill>
          <a:ln w="31750">
            <a:solidFill>
              <a:schemeClr val="bg1"/>
            </a:solidFill>
          </a:ln>
          <a:effectLst/>
        </c:spPr>
      </c:pivotFmt>
      <c:pivotFmt>
        <c:idx val="3"/>
        <c:spPr>
          <a:solidFill>
            <a:srgbClr val="DDEDD3"/>
          </a:solidFill>
          <a:ln w="31750">
            <a:solidFill>
              <a:schemeClr val="bg1"/>
            </a:solidFill>
          </a:ln>
          <a:effectLst/>
        </c:spPr>
      </c:pivotFmt>
    </c:pivotFmts>
    <c:plotArea>
      <c:layout/>
      <c:barChart>
        <c:barDir val="bar"/>
        <c:grouping val="clustered"/>
        <c:varyColors val="0"/>
        <c:ser>
          <c:idx val="0"/>
          <c:order val="0"/>
          <c:tx>
            <c:strRef>
              <c:f>'Countr Bar Chart'!$B$3</c:f>
              <c:strCache>
                <c:ptCount val="1"/>
                <c:pt idx="0">
                  <c:v>Total</c:v>
                </c:pt>
              </c:strCache>
            </c:strRef>
          </c:tx>
          <c:spPr>
            <a:solidFill>
              <a:schemeClr val="accent6">
                <a:lumMod val="40000"/>
                <a:lumOff val="60000"/>
              </a:schemeClr>
            </a:solidFill>
            <a:ln w="31750">
              <a:solidFill>
                <a:schemeClr val="bg1"/>
              </a:solidFill>
            </a:ln>
            <a:effectLst/>
          </c:spPr>
          <c:invertIfNegative val="0"/>
          <c:dPt>
            <c:idx val="0"/>
            <c:invertIfNegative val="0"/>
            <c:bubble3D val="0"/>
            <c:spPr>
              <a:solidFill>
                <a:srgbClr val="DDEDD3"/>
              </a:solidFill>
              <a:ln w="31750">
                <a:solidFill>
                  <a:schemeClr val="bg1"/>
                </a:solidFill>
              </a:ln>
              <a:effectLst/>
            </c:spPr>
            <c:extLst>
              <c:ext xmlns:c16="http://schemas.microsoft.com/office/drawing/2014/chart" uri="{C3380CC4-5D6E-409C-BE32-E72D297353CC}">
                <c16:uniqueId val="{00000004-ACAE-4FB7-898B-23BBD44E339A}"/>
              </c:ext>
            </c:extLst>
          </c:dPt>
          <c:dPt>
            <c:idx val="1"/>
            <c:invertIfNegative val="0"/>
            <c:bubble3D val="0"/>
            <c:spPr>
              <a:solidFill>
                <a:srgbClr val="8CC26A"/>
              </a:solidFill>
              <a:ln w="31750">
                <a:solidFill>
                  <a:schemeClr val="bg1"/>
                </a:solidFill>
              </a:ln>
              <a:effectLst/>
            </c:spPr>
            <c:extLst>
              <c:ext xmlns:c16="http://schemas.microsoft.com/office/drawing/2014/chart" uri="{C3380CC4-5D6E-409C-BE32-E72D297353CC}">
                <c16:uniqueId val="{00000003-ACAE-4FB7-898B-23BBD44E339A}"/>
              </c:ext>
            </c:extLst>
          </c:dPt>
          <c:dPt>
            <c:idx val="2"/>
            <c:invertIfNegative val="0"/>
            <c:bubble3D val="0"/>
            <c:spPr>
              <a:solidFill>
                <a:srgbClr val="49732F"/>
              </a:solidFill>
              <a:ln w="31750">
                <a:solidFill>
                  <a:schemeClr val="bg1"/>
                </a:solidFill>
              </a:ln>
              <a:effectLst/>
            </c:spPr>
            <c:extLst>
              <c:ext xmlns:c16="http://schemas.microsoft.com/office/drawing/2014/chart" uri="{C3380CC4-5D6E-409C-BE32-E72D297353CC}">
                <c16:uniqueId val="{00000002-ACAE-4FB7-898B-23BBD44E339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 Bar Chart'!$A$4:$A$6</c:f>
              <c:strCache>
                <c:ptCount val="3"/>
                <c:pt idx="0">
                  <c:v>United Kingdom</c:v>
                </c:pt>
                <c:pt idx="1">
                  <c:v>Ireland</c:v>
                </c:pt>
                <c:pt idx="2">
                  <c:v>United States</c:v>
                </c:pt>
              </c:strCache>
            </c:strRef>
          </c:cat>
          <c:val>
            <c:numRef>
              <c:f>'Countr Bar Chart'!$B$4:$B$6</c:f>
              <c:numCache>
                <c:formatCode>[$$-409]#\ ##0_ ;\-[$$-409]#\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CAE-4FB7-898B-23BBD44E339A}"/>
            </c:ext>
          </c:extLst>
        </c:ser>
        <c:dLbls>
          <c:dLblPos val="outEnd"/>
          <c:showLegendKey val="0"/>
          <c:showVal val="1"/>
          <c:showCatName val="0"/>
          <c:showSerName val="0"/>
          <c:showPercent val="0"/>
          <c:showBubbleSize val="0"/>
        </c:dLbls>
        <c:gapWidth val="182"/>
        <c:axId val="659187263"/>
        <c:axId val="659187743"/>
      </c:barChart>
      <c:catAx>
        <c:axId val="65918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743"/>
        <c:crosses val="autoZero"/>
        <c:auto val="1"/>
        <c:lblAlgn val="ctr"/>
        <c:lblOffset val="100"/>
        <c:noMultiLvlLbl val="0"/>
      </c:catAx>
      <c:valAx>
        <c:axId val="659187743"/>
        <c:scaling>
          <c:orientation val="minMax"/>
        </c:scaling>
        <c:delete val="0"/>
        <c:axPos val="b"/>
        <c:majorGridlines>
          <c:spPr>
            <a:ln w="9525" cap="flat" cmpd="sng" algn="ctr">
              <a:solidFill>
                <a:schemeClr val="tx1">
                  <a:lumMod val="15000"/>
                  <a:lumOff val="85000"/>
                </a:schemeClr>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alpha val="85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hu-HU"/>
              <a:t>Top5</a:t>
            </a:r>
            <a:r>
              <a:rPr lang="hu-HU"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9732F"/>
          </a:solidFill>
          <a:ln w="31750">
            <a:solidFill>
              <a:schemeClr val="bg1"/>
            </a:solidFill>
          </a:ln>
          <a:effectLst/>
        </c:spPr>
      </c:pivotFmt>
      <c:pivotFmt>
        <c:idx val="2"/>
        <c:spPr>
          <a:solidFill>
            <a:srgbClr val="8CC26A"/>
          </a:solidFill>
          <a:ln w="31750">
            <a:solidFill>
              <a:schemeClr val="bg1"/>
            </a:solidFill>
          </a:ln>
          <a:effectLst/>
        </c:spPr>
      </c:pivotFmt>
      <c:pivotFmt>
        <c:idx val="3"/>
        <c:spPr>
          <a:solidFill>
            <a:srgbClr val="DDEDD3"/>
          </a:solidFill>
          <a:ln w="31750">
            <a:solidFill>
              <a:schemeClr val="bg1"/>
            </a:solidFill>
          </a:ln>
          <a:effectLst/>
        </c:spPr>
      </c:pivotFmt>
      <c:pivotFmt>
        <c:idx val="4"/>
        <c:spPr>
          <a:solidFill>
            <a:schemeClr val="accent6"/>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EDD3"/>
          </a:solidFill>
          <a:ln w="31750">
            <a:solidFill>
              <a:schemeClr val="bg1"/>
            </a:solidFill>
          </a:ln>
          <a:effectLst/>
        </c:spPr>
      </c:pivotFmt>
      <c:pivotFmt>
        <c:idx val="6"/>
        <c:spPr>
          <a:solidFill>
            <a:srgbClr val="8CC26A"/>
          </a:solidFill>
          <a:ln w="31750">
            <a:solidFill>
              <a:schemeClr val="bg1"/>
            </a:solidFill>
          </a:ln>
          <a:effectLst/>
        </c:spPr>
      </c:pivotFmt>
      <c:pivotFmt>
        <c:idx val="7"/>
        <c:spPr>
          <a:solidFill>
            <a:srgbClr val="49732F"/>
          </a:solidFill>
          <a:ln w="31750">
            <a:solidFill>
              <a:schemeClr val="bg1"/>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chemeClr val="accent6"/>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1-742F-4276-A22B-84C8E5D75F0B}"/>
              </c:ext>
            </c:extLst>
          </c:dPt>
          <c:dPt>
            <c:idx val="1"/>
            <c:invertIfNegative val="0"/>
            <c:bubble3D val="0"/>
            <c:extLst>
              <c:ext xmlns:c16="http://schemas.microsoft.com/office/drawing/2014/chart" uri="{C3380CC4-5D6E-409C-BE32-E72D297353CC}">
                <c16:uniqueId val="{00000003-742F-4276-A22B-84C8E5D75F0B}"/>
              </c:ext>
            </c:extLst>
          </c:dPt>
          <c:dPt>
            <c:idx val="2"/>
            <c:invertIfNegative val="0"/>
            <c:bubble3D val="0"/>
            <c:extLst>
              <c:ext xmlns:c16="http://schemas.microsoft.com/office/drawing/2014/chart" uri="{C3380CC4-5D6E-409C-BE32-E72D297353CC}">
                <c16:uniqueId val="{00000005-742F-4276-A22B-84C8E5D75F0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 ##0_ ;\-[$$-409]#\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42F-4276-A22B-84C8E5D75F0B}"/>
            </c:ext>
          </c:extLst>
        </c:ser>
        <c:dLbls>
          <c:dLblPos val="outEnd"/>
          <c:showLegendKey val="0"/>
          <c:showVal val="1"/>
          <c:showCatName val="0"/>
          <c:showSerName val="0"/>
          <c:showPercent val="0"/>
          <c:showBubbleSize val="0"/>
        </c:dLbls>
        <c:gapWidth val="182"/>
        <c:axId val="659187263"/>
        <c:axId val="659187743"/>
      </c:barChart>
      <c:catAx>
        <c:axId val="65918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743"/>
        <c:crosses val="autoZero"/>
        <c:auto val="1"/>
        <c:lblAlgn val="ctr"/>
        <c:lblOffset val="100"/>
        <c:noMultiLvlLbl val="0"/>
      </c:catAx>
      <c:valAx>
        <c:axId val="659187743"/>
        <c:scaling>
          <c:orientation val="minMax"/>
        </c:scaling>
        <c:delete val="0"/>
        <c:axPos val="b"/>
        <c:majorGridlines>
          <c:spPr>
            <a:ln w="9525" cap="flat" cmpd="sng" algn="ctr">
              <a:solidFill>
                <a:schemeClr val="tx1">
                  <a:lumMod val="15000"/>
                  <a:lumOff val="85000"/>
                </a:schemeClr>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alpha val="85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72F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72F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72F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Sales'!$C$5:$C$48</c:f>
              <c:numCache>
                <c:formatCode>#\ ##0_ ;\-#\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1C-4888-83FE-7FDAF68BB4AC}"/>
            </c:ext>
          </c:extLst>
        </c:ser>
        <c:ser>
          <c:idx val="1"/>
          <c:order val="1"/>
          <c:tx>
            <c:strRef>
              <c:f>'Total Sales'!$D$3:$D$4</c:f>
              <c:strCache>
                <c:ptCount val="1"/>
                <c:pt idx="0">
                  <c:v>Excelsa</c:v>
                </c:pt>
              </c:strCache>
            </c:strRef>
          </c:tx>
          <c:spPr>
            <a:ln w="28575" cap="rnd">
              <a:solidFill>
                <a:srgbClr val="672F09"/>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Sales'!$D$5:$D$48</c:f>
              <c:numCache>
                <c:formatCode>#\ ##0_ ;\-#\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21C-4888-83FE-7FDAF68BB4AC}"/>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Sales'!$E$5:$E$48</c:f>
              <c:numCache>
                <c:formatCode>#\ ##0_ ;\-#\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21C-4888-83FE-7FDAF68BB4A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febr</c:v>
                  </c:pt>
                  <c:pt idx="2">
                    <c:v>márc</c:v>
                  </c:pt>
                  <c:pt idx="3">
                    <c:v>ápr</c:v>
                  </c:pt>
                  <c:pt idx="4">
                    <c:v>máj</c:v>
                  </c:pt>
                  <c:pt idx="5">
                    <c:v>jún</c:v>
                  </c:pt>
                  <c:pt idx="6">
                    <c:v>júl</c:v>
                  </c:pt>
                  <c:pt idx="7">
                    <c:v>aug</c:v>
                  </c:pt>
                  <c:pt idx="8">
                    <c:v>szept</c:v>
                  </c:pt>
                  <c:pt idx="9">
                    <c:v>okt</c:v>
                  </c:pt>
                  <c:pt idx="10">
                    <c:v>nov</c:v>
                  </c:pt>
                  <c:pt idx="11">
                    <c:v>dec</c:v>
                  </c:pt>
                  <c:pt idx="12">
                    <c:v>jan</c:v>
                  </c:pt>
                  <c:pt idx="13">
                    <c:v>febr</c:v>
                  </c:pt>
                  <c:pt idx="14">
                    <c:v>márc</c:v>
                  </c:pt>
                  <c:pt idx="15">
                    <c:v>ápr</c:v>
                  </c:pt>
                  <c:pt idx="16">
                    <c:v>máj</c:v>
                  </c:pt>
                  <c:pt idx="17">
                    <c:v>jún</c:v>
                  </c:pt>
                  <c:pt idx="18">
                    <c:v>júl</c:v>
                  </c:pt>
                  <c:pt idx="19">
                    <c:v>aug</c:v>
                  </c:pt>
                  <c:pt idx="20">
                    <c:v>szept</c:v>
                  </c:pt>
                  <c:pt idx="21">
                    <c:v>okt</c:v>
                  </c:pt>
                  <c:pt idx="22">
                    <c:v>nov</c:v>
                  </c:pt>
                  <c:pt idx="23">
                    <c:v>dec</c:v>
                  </c:pt>
                  <c:pt idx="24">
                    <c:v>jan</c:v>
                  </c:pt>
                  <c:pt idx="25">
                    <c:v>febr</c:v>
                  </c:pt>
                  <c:pt idx="26">
                    <c:v>márc</c:v>
                  </c:pt>
                  <c:pt idx="27">
                    <c:v>ápr</c:v>
                  </c:pt>
                  <c:pt idx="28">
                    <c:v>máj</c:v>
                  </c:pt>
                  <c:pt idx="29">
                    <c:v>jún</c:v>
                  </c:pt>
                  <c:pt idx="30">
                    <c:v>júl</c:v>
                  </c:pt>
                  <c:pt idx="31">
                    <c:v>aug</c:v>
                  </c:pt>
                  <c:pt idx="32">
                    <c:v>szept</c:v>
                  </c:pt>
                  <c:pt idx="33">
                    <c:v>okt</c:v>
                  </c:pt>
                  <c:pt idx="34">
                    <c:v>nov</c:v>
                  </c:pt>
                  <c:pt idx="35">
                    <c:v>dec</c:v>
                  </c:pt>
                  <c:pt idx="36">
                    <c:v>jan</c:v>
                  </c:pt>
                  <c:pt idx="37">
                    <c:v>febr</c:v>
                  </c:pt>
                  <c:pt idx="38">
                    <c:v>márc</c:v>
                  </c:pt>
                  <c:pt idx="39">
                    <c:v>ápr</c:v>
                  </c:pt>
                  <c:pt idx="40">
                    <c:v>máj</c:v>
                  </c:pt>
                  <c:pt idx="41">
                    <c:v>jún</c:v>
                  </c:pt>
                  <c:pt idx="42">
                    <c:v>júl</c:v>
                  </c:pt>
                  <c:pt idx="43">
                    <c:v>aug</c:v>
                  </c:pt>
                </c:lvl>
                <c:lvl>
                  <c:pt idx="0">
                    <c:v>2019</c:v>
                  </c:pt>
                  <c:pt idx="12">
                    <c:v>2020</c:v>
                  </c:pt>
                  <c:pt idx="24">
                    <c:v>2021</c:v>
                  </c:pt>
                  <c:pt idx="36">
                    <c:v>2022</c:v>
                  </c:pt>
                </c:lvl>
              </c:multiLvlStrCache>
            </c:multiLvlStrRef>
          </c:cat>
          <c:val>
            <c:numRef>
              <c:f>'Total Sales'!$F$5:$F$48</c:f>
              <c:numCache>
                <c:formatCode>#\ ##0_ ;\-#\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21C-4888-83FE-7FDAF68BB4AC}"/>
            </c:ext>
          </c:extLst>
        </c:ser>
        <c:dLbls>
          <c:showLegendKey val="0"/>
          <c:showVal val="0"/>
          <c:showCatName val="0"/>
          <c:showSerName val="0"/>
          <c:showPercent val="0"/>
          <c:showBubbleSize val="0"/>
        </c:dLbls>
        <c:smooth val="0"/>
        <c:axId val="575210655"/>
        <c:axId val="575211615"/>
      </c:lineChart>
      <c:catAx>
        <c:axId val="57521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5211615"/>
        <c:crosses val="autoZero"/>
        <c:auto val="1"/>
        <c:lblAlgn val="ctr"/>
        <c:lblOffset val="100"/>
        <c:noMultiLvlLbl val="0"/>
      </c:catAx>
      <c:valAx>
        <c:axId val="57521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hu-H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5210655"/>
        <c:crosses val="autoZero"/>
        <c:crossBetween val="between"/>
      </c:valAx>
      <c:spPr>
        <a:solidFill>
          <a:srgbClr val="CBA8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 Bar 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hu-HU"/>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9732F"/>
          </a:solidFill>
          <a:ln w="31750">
            <a:solidFill>
              <a:schemeClr val="bg1"/>
            </a:solidFill>
          </a:ln>
          <a:effectLst/>
        </c:spPr>
      </c:pivotFmt>
      <c:pivotFmt>
        <c:idx val="2"/>
        <c:spPr>
          <a:solidFill>
            <a:srgbClr val="8CC26A"/>
          </a:solidFill>
          <a:ln w="31750">
            <a:solidFill>
              <a:schemeClr val="bg1"/>
            </a:solidFill>
          </a:ln>
          <a:effectLst/>
        </c:spPr>
      </c:pivotFmt>
      <c:pivotFmt>
        <c:idx val="3"/>
        <c:spPr>
          <a:solidFill>
            <a:srgbClr val="DDEDD3"/>
          </a:solidFill>
          <a:ln w="31750">
            <a:solidFill>
              <a:schemeClr val="bg1"/>
            </a:solidFill>
          </a:ln>
          <a:effectLst/>
        </c:spPr>
      </c:pivotFmt>
      <c:pivotFmt>
        <c:idx val="4"/>
        <c:spPr>
          <a:solidFill>
            <a:schemeClr val="accent6">
              <a:lumMod val="40000"/>
              <a:lumOff val="6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EDD3"/>
          </a:solidFill>
          <a:ln w="31750">
            <a:solidFill>
              <a:schemeClr val="bg1"/>
            </a:solidFill>
          </a:ln>
          <a:effectLst/>
        </c:spPr>
      </c:pivotFmt>
      <c:pivotFmt>
        <c:idx val="6"/>
        <c:spPr>
          <a:solidFill>
            <a:srgbClr val="8CC26A"/>
          </a:solidFill>
          <a:ln w="31750">
            <a:solidFill>
              <a:schemeClr val="bg1"/>
            </a:solidFill>
          </a:ln>
          <a:effectLst/>
        </c:spPr>
      </c:pivotFmt>
      <c:pivotFmt>
        <c:idx val="7"/>
        <c:spPr>
          <a:solidFill>
            <a:srgbClr val="49732F"/>
          </a:solidFill>
          <a:ln w="31750">
            <a:solidFill>
              <a:schemeClr val="bg1"/>
            </a:solidFill>
          </a:ln>
          <a:effectLst/>
        </c:spPr>
      </c:pivotFmt>
      <c:pivotFmt>
        <c:idx val="8"/>
        <c:spPr>
          <a:solidFill>
            <a:schemeClr val="accent6">
              <a:lumMod val="40000"/>
              <a:lumOff val="6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DEDD3"/>
          </a:solidFill>
          <a:ln w="31750">
            <a:solidFill>
              <a:schemeClr val="bg1"/>
            </a:solidFill>
          </a:ln>
          <a:effectLst/>
        </c:spPr>
      </c:pivotFmt>
      <c:pivotFmt>
        <c:idx val="10"/>
        <c:spPr>
          <a:solidFill>
            <a:srgbClr val="8CC26A"/>
          </a:solidFill>
          <a:ln w="31750">
            <a:solidFill>
              <a:schemeClr val="bg1"/>
            </a:solidFill>
          </a:ln>
          <a:effectLst/>
        </c:spPr>
      </c:pivotFmt>
      <c:pivotFmt>
        <c:idx val="11"/>
        <c:spPr>
          <a:solidFill>
            <a:srgbClr val="49732F"/>
          </a:solidFill>
          <a:ln w="31750">
            <a:solidFill>
              <a:schemeClr val="bg1"/>
            </a:solidFill>
          </a:ln>
          <a:effectLst/>
        </c:spPr>
      </c:pivotFmt>
    </c:pivotFmts>
    <c:plotArea>
      <c:layout/>
      <c:barChart>
        <c:barDir val="bar"/>
        <c:grouping val="clustered"/>
        <c:varyColors val="0"/>
        <c:ser>
          <c:idx val="0"/>
          <c:order val="0"/>
          <c:tx>
            <c:strRef>
              <c:f>'Countr Bar Chart'!$B$3</c:f>
              <c:strCache>
                <c:ptCount val="1"/>
                <c:pt idx="0">
                  <c:v>Total</c:v>
                </c:pt>
              </c:strCache>
            </c:strRef>
          </c:tx>
          <c:spPr>
            <a:solidFill>
              <a:schemeClr val="accent6">
                <a:lumMod val="40000"/>
                <a:lumOff val="60000"/>
              </a:schemeClr>
            </a:solidFill>
            <a:ln w="31750">
              <a:solidFill>
                <a:schemeClr val="bg1"/>
              </a:solidFill>
            </a:ln>
            <a:effectLst/>
          </c:spPr>
          <c:invertIfNegative val="0"/>
          <c:dPt>
            <c:idx val="0"/>
            <c:invertIfNegative val="0"/>
            <c:bubble3D val="0"/>
            <c:spPr>
              <a:solidFill>
                <a:srgbClr val="DDEDD3"/>
              </a:solidFill>
              <a:ln w="31750">
                <a:solidFill>
                  <a:schemeClr val="bg1"/>
                </a:solidFill>
              </a:ln>
              <a:effectLst/>
            </c:spPr>
            <c:extLst>
              <c:ext xmlns:c16="http://schemas.microsoft.com/office/drawing/2014/chart" uri="{C3380CC4-5D6E-409C-BE32-E72D297353CC}">
                <c16:uniqueId val="{00000001-AC05-479D-BAB1-EFDA4F754B76}"/>
              </c:ext>
            </c:extLst>
          </c:dPt>
          <c:dPt>
            <c:idx val="1"/>
            <c:invertIfNegative val="0"/>
            <c:bubble3D val="0"/>
            <c:spPr>
              <a:solidFill>
                <a:srgbClr val="8CC26A"/>
              </a:solidFill>
              <a:ln w="31750">
                <a:solidFill>
                  <a:schemeClr val="bg1"/>
                </a:solidFill>
              </a:ln>
              <a:effectLst/>
            </c:spPr>
            <c:extLst>
              <c:ext xmlns:c16="http://schemas.microsoft.com/office/drawing/2014/chart" uri="{C3380CC4-5D6E-409C-BE32-E72D297353CC}">
                <c16:uniqueId val="{00000003-AC05-479D-BAB1-EFDA4F754B76}"/>
              </c:ext>
            </c:extLst>
          </c:dPt>
          <c:dPt>
            <c:idx val="2"/>
            <c:invertIfNegative val="0"/>
            <c:bubble3D val="0"/>
            <c:spPr>
              <a:solidFill>
                <a:srgbClr val="49732F"/>
              </a:solidFill>
              <a:ln w="31750">
                <a:solidFill>
                  <a:schemeClr val="bg1"/>
                </a:solidFill>
              </a:ln>
              <a:effectLst/>
            </c:spPr>
            <c:extLst>
              <c:ext xmlns:c16="http://schemas.microsoft.com/office/drawing/2014/chart" uri="{C3380CC4-5D6E-409C-BE32-E72D297353CC}">
                <c16:uniqueId val="{00000005-AC05-479D-BAB1-EFDA4F754B7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 Bar Chart'!$A$4:$A$6</c:f>
              <c:strCache>
                <c:ptCount val="3"/>
                <c:pt idx="0">
                  <c:v>United Kingdom</c:v>
                </c:pt>
                <c:pt idx="1">
                  <c:v>Ireland</c:v>
                </c:pt>
                <c:pt idx="2">
                  <c:v>United States</c:v>
                </c:pt>
              </c:strCache>
            </c:strRef>
          </c:cat>
          <c:val>
            <c:numRef>
              <c:f>'Countr Bar Chart'!$B$4:$B$6</c:f>
              <c:numCache>
                <c:formatCode>[$$-409]#\ ##0_ ;\-[$$-409]#\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C05-479D-BAB1-EFDA4F754B76}"/>
            </c:ext>
          </c:extLst>
        </c:ser>
        <c:dLbls>
          <c:dLblPos val="outEnd"/>
          <c:showLegendKey val="0"/>
          <c:showVal val="1"/>
          <c:showCatName val="0"/>
          <c:showSerName val="0"/>
          <c:showPercent val="0"/>
          <c:showBubbleSize val="0"/>
        </c:dLbls>
        <c:gapWidth val="182"/>
        <c:axId val="659187263"/>
        <c:axId val="659187743"/>
      </c:barChart>
      <c:catAx>
        <c:axId val="65918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743"/>
        <c:crosses val="autoZero"/>
        <c:auto val="1"/>
        <c:lblAlgn val="ctr"/>
        <c:lblOffset val="100"/>
        <c:noMultiLvlLbl val="0"/>
      </c:catAx>
      <c:valAx>
        <c:axId val="659187743"/>
        <c:scaling>
          <c:orientation val="minMax"/>
        </c:scaling>
        <c:delete val="0"/>
        <c:axPos val="b"/>
        <c:majorGridlines>
          <c:spPr>
            <a:ln w="9525" cap="flat" cmpd="sng" algn="ctr">
              <a:solidFill>
                <a:schemeClr val="tx1">
                  <a:lumMod val="15000"/>
                  <a:lumOff val="85000"/>
                </a:schemeClr>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alpha val="85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hu-HU"/>
              <a:t>Top5</a:t>
            </a:r>
            <a:r>
              <a:rPr lang="hu-HU"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40000"/>
              <a:lumOff val="6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9732F"/>
          </a:solidFill>
          <a:ln w="31750">
            <a:solidFill>
              <a:schemeClr val="bg1"/>
            </a:solidFill>
          </a:ln>
          <a:effectLst/>
        </c:spPr>
      </c:pivotFmt>
      <c:pivotFmt>
        <c:idx val="2"/>
        <c:spPr>
          <a:solidFill>
            <a:srgbClr val="8CC26A"/>
          </a:solidFill>
          <a:ln w="31750">
            <a:solidFill>
              <a:schemeClr val="bg1"/>
            </a:solidFill>
          </a:ln>
          <a:effectLst/>
        </c:spPr>
      </c:pivotFmt>
      <c:pivotFmt>
        <c:idx val="3"/>
        <c:spPr>
          <a:solidFill>
            <a:srgbClr val="DDEDD3"/>
          </a:solidFill>
          <a:ln w="31750">
            <a:solidFill>
              <a:schemeClr val="bg1"/>
            </a:solidFill>
          </a:ln>
          <a:effectLst/>
        </c:spPr>
      </c:pivotFmt>
      <c:pivotFmt>
        <c:idx val="4"/>
        <c:spPr>
          <a:solidFill>
            <a:schemeClr val="accent6"/>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EDD3"/>
          </a:solidFill>
          <a:ln w="31750">
            <a:solidFill>
              <a:schemeClr val="bg1"/>
            </a:solidFill>
          </a:ln>
          <a:effectLst/>
        </c:spPr>
      </c:pivotFmt>
      <c:pivotFmt>
        <c:idx val="6"/>
        <c:spPr>
          <a:solidFill>
            <a:srgbClr val="8CC26A"/>
          </a:solidFill>
          <a:ln w="31750">
            <a:solidFill>
              <a:schemeClr val="bg1"/>
            </a:solidFill>
          </a:ln>
          <a:effectLst/>
        </c:spPr>
      </c:pivotFmt>
      <c:pivotFmt>
        <c:idx val="7"/>
        <c:spPr>
          <a:solidFill>
            <a:srgbClr val="49732F"/>
          </a:solidFill>
          <a:ln w="31750">
            <a:solidFill>
              <a:schemeClr val="bg1"/>
            </a:solidFill>
          </a:ln>
          <a:effectLst/>
        </c:spPr>
      </c:pivotFmt>
      <c:pivotFmt>
        <c:idx val="8"/>
        <c:spPr>
          <a:solidFill>
            <a:schemeClr val="accent6"/>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6"/>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706D-4728-9FCA-FCF1D4AD83B5}"/>
              </c:ext>
            </c:extLst>
          </c:dPt>
          <c:dPt>
            <c:idx val="1"/>
            <c:invertIfNegative val="0"/>
            <c:bubble3D val="0"/>
            <c:extLst>
              <c:ext xmlns:c16="http://schemas.microsoft.com/office/drawing/2014/chart" uri="{C3380CC4-5D6E-409C-BE32-E72D297353CC}">
                <c16:uniqueId val="{00000001-706D-4728-9FCA-FCF1D4AD83B5}"/>
              </c:ext>
            </c:extLst>
          </c:dPt>
          <c:dPt>
            <c:idx val="2"/>
            <c:invertIfNegative val="0"/>
            <c:bubble3D val="0"/>
            <c:extLst>
              <c:ext xmlns:c16="http://schemas.microsoft.com/office/drawing/2014/chart" uri="{C3380CC4-5D6E-409C-BE32-E72D297353CC}">
                <c16:uniqueId val="{00000002-706D-4728-9FCA-FCF1D4AD83B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 ##0_ ;\-[$$-409]#\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06D-4728-9FCA-FCF1D4AD83B5}"/>
            </c:ext>
          </c:extLst>
        </c:ser>
        <c:dLbls>
          <c:dLblPos val="outEnd"/>
          <c:showLegendKey val="0"/>
          <c:showVal val="1"/>
          <c:showCatName val="0"/>
          <c:showSerName val="0"/>
          <c:showPercent val="0"/>
          <c:showBubbleSize val="0"/>
        </c:dLbls>
        <c:gapWidth val="182"/>
        <c:axId val="659187263"/>
        <c:axId val="659187743"/>
      </c:barChart>
      <c:catAx>
        <c:axId val="65918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743"/>
        <c:crosses val="autoZero"/>
        <c:auto val="1"/>
        <c:lblAlgn val="ctr"/>
        <c:lblOffset val="100"/>
        <c:noMultiLvlLbl val="0"/>
      </c:catAx>
      <c:valAx>
        <c:axId val="659187743"/>
        <c:scaling>
          <c:orientation val="minMax"/>
        </c:scaling>
        <c:delete val="0"/>
        <c:axPos val="b"/>
        <c:majorGridlines>
          <c:spPr>
            <a:ln w="9525" cap="flat" cmpd="sng" algn="ctr">
              <a:solidFill>
                <a:schemeClr val="tx1">
                  <a:lumMod val="15000"/>
                  <a:lumOff val="85000"/>
                </a:schemeClr>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91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alpha val="85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9523</xdr:colOff>
      <xdr:row>14</xdr:row>
      <xdr:rowOff>152401</xdr:rowOff>
    </xdr:from>
    <xdr:to>
      <xdr:col>19</xdr:col>
      <xdr:colOff>600074</xdr:colOff>
      <xdr:row>36</xdr:row>
      <xdr:rowOff>42863</xdr:rowOff>
    </xdr:to>
    <xdr:graphicFrame macro="">
      <xdr:nvGraphicFramePr>
        <xdr:cNvPr id="2" name="Chart 1">
          <a:extLst>
            <a:ext uri="{FF2B5EF4-FFF2-40B4-BE49-F238E27FC236}">
              <a16:creationId xmlns:a16="http://schemas.microsoft.com/office/drawing/2014/main" id="{F624E6F1-0ECB-84F6-365D-0B1E5ACE0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xdr:colOff>
      <xdr:row>6</xdr:row>
      <xdr:rowOff>47625</xdr:rowOff>
    </xdr:from>
    <xdr:to>
      <xdr:col>19</xdr:col>
      <xdr:colOff>590550</xdr:colOff>
      <xdr:row>14</xdr:row>
      <xdr:rowOff>95250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E507508-2907-FDDF-59CE-73EB6DA073E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81675" y="1190625"/>
              <a:ext cx="7886700" cy="15716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9525</xdr:colOff>
      <xdr:row>9</xdr:row>
      <xdr:rowOff>180975</xdr:rowOff>
    </xdr:from>
    <xdr:to>
      <xdr:col>23</xdr:col>
      <xdr:colOff>9525</xdr:colOff>
      <xdr:row>14</xdr:row>
      <xdr:rowOff>114300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8044E7F-C9AA-9749-534F-06A0314302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96950" y="1895475"/>
              <a:ext cx="1828800"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28574</xdr:colOff>
      <xdr:row>6</xdr:row>
      <xdr:rowOff>47626</xdr:rowOff>
    </xdr:from>
    <xdr:to>
      <xdr:col>26</xdr:col>
      <xdr:colOff>19050</xdr:colOff>
      <xdr:row>9</xdr:row>
      <xdr:rowOff>123826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F4330BA-D639-0725-C492-EC1612BA6A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15999" y="1190626"/>
              <a:ext cx="3648076"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38100</xdr:colOff>
      <xdr:row>9</xdr:row>
      <xdr:rowOff>171450</xdr:rowOff>
    </xdr:from>
    <xdr:to>
      <xdr:col>26</xdr:col>
      <xdr:colOff>38100</xdr:colOff>
      <xdr:row>14</xdr:row>
      <xdr:rowOff>114300</xdr:rowOff>
    </xdr:to>
    <mc:AlternateContent xmlns:mc="http://schemas.openxmlformats.org/markup-compatibility/2006">
      <mc:Choice xmlns:a14="http://schemas.microsoft.com/office/drawing/2010/main" Requires="a14">
        <xdr:graphicFrame macro="">
          <xdr:nvGraphicFramePr>
            <xdr:cNvPr id="6" name="Loyalty Cards">
              <a:extLst>
                <a:ext uri="{FF2B5EF4-FFF2-40B4-BE49-F238E27FC236}">
                  <a16:creationId xmlns:a16="http://schemas.microsoft.com/office/drawing/2014/main" id="{99D64776-006B-529C-4DB8-B5F5D502B0C9}"/>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dr:sp macro="" textlink="">
          <xdr:nvSpPr>
            <xdr:cNvPr id="0" name=""/>
            <xdr:cNvSpPr>
              <a:spLocks noTextEdit="1"/>
            </xdr:cNvSpPr>
          </xdr:nvSpPr>
          <xdr:spPr>
            <a:xfrm>
              <a:off x="15554325" y="1885950"/>
              <a:ext cx="1828800"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409575</xdr:colOff>
      <xdr:row>9</xdr:row>
      <xdr:rowOff>57150</xdr:rowOff>
    </xdr:from>
    <xdr:to>
      <xdr:col>19</xdr:col>
      <xdr:colOff>85725</xdr:colOff>
      <xdr:row>21</xdr:row>
      <xdr:rowOff>85725</xdr:rowOff>
    </xdr:to>
    <xdr:graphicFrame macro="">
      <xdr:nvGraphicFramePr>
        <xdr:cNvPr id="7" name="Chart 6">
          <a:extLst>
            <a:ext uri="{FF2B5EF4-FFF2-40B4-BE49-F238E27FC236}">
              <a16:creationId xmlns:a16="http://schemas.microsoft.com/office/drawing/2014/main" id="{E84CD2E6-9F38-6051-E90A-C5110E097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409575</xdr:colOff>
      <xdr:row>9</xdr:row>
      <xdr:rowOff>57150</xdr:rowOff>
    </xdr:from>
    <xdr:to>
      <xdr:col>19</xdr:col>
      <xdr:colOff>85725</xdr:colOff>
      <xdr:row>21</xdr:row>
      <xdr:rowOff>85725</xdr:rowOff>
    </xdr:to>
    <xdr:graphicFrame macro="">
      <xdr:nvGraphicFramePr>
        <xdr:cNvPr id="2" name="Chart 1">
          <a:extLst>
            <a:ext uri="{FF2B5EF4-FFF2-40B4-BE49-F238E27FC236}">
              <a16:creationId xmlns:a16="http://schemas.microsoft.com/office/drawing/2014/main" id="{32FA4DB6-C0C8-48BF-AB26-5D1BA9E1D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1</xdr:row>
      <xdr:rowOff>0</xdr:rowOff>
    </xdr:from>
    <xdr:to>
      <xdr:col>25</xdr:col>
      <xdr:colOff>581025</xdr:colOff>
      <xdr:row>5</xdr:row>
      <xdr:rowOff>0</xdr:rowOff>
    </xdr:to>
    <xdr:sp macro="" textlink="">
      <xdr:nvSpPr>
        <xdr:cNvPr id="3" name="Rectangle 2">
          <a:extLst>
            <a:ext uri="{FF2B5EF4-FFF2-40B4-BE49-F238E27FC236}">
              <a16:creationId xmlns:a16="http://schemas.microsoft.com/office/drawing/2014/main" id="{20F2C9D1-FF30-9479-CF19-841269D40281}"/>
            </a:ext>
          </a:extLst>
        </xdr:cNvPr>
        <xdr:cNvSpPr/>
      </xdr:nvSpPr>
      <xdr:spPr>
        <a:xfrm>
          <a:off x="85725" y="66675"/>
          <a:ext cx="15240000" cy="762000"/>
        </a:xfrm>
        <a:prstGeom prst="rect">
          <a:avLst/>
        </a:prstGeom>
        <a:solidFill>
          <a:srgbClr val="3C146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hu-HU" sz="3600">
              <a:solidFill>
                <a:schemeClr val="bg1"/>
              </a:solidFill>
            </a:rPr>
            <a:t>COFFEE</a:t>
          </a:r>
          <a:r>
            <a:rPr lang="hu-HU" sz="3600" baseline="0">
              <a:solidFill>
                <a:schemeClr val="bg1"/>
              </a:solidFill>
            </a:rPr>
            <a:t> SALES DASHBOARD</a:t>
          </a:r>
          <a:endParaRPr lang="en-GB" sz="3600">
            <a:solidFill>
              <a:schemeClr val="bg1"/>
            </a:solidFill>
          </a:endParaRPr>
        </a:p>
      </xdr:txBody>
    </xdr:sp>
    <xdr:clientData/>
  </xdr:twoCellAnchor>
  <xdr:twoCellAnchor>
    <xdr:from>
      <xdr:col>1</xdr:col>
      <xdr:colOff>0</xdr:colOff>
      <xdr:row>14</xdr:row>
      <xdr:rowOff>104776</xdr:rowOff>
    </xdr:from>
    <xdr:to>
      <xdr:col>13</xdr:col>
      <xdr:colOff>590551</xdr:colOff>
      <xdr:row>35</xdr:row>
      <xdr:rowOff>185738</xdr:rowOff>
    </xdr:to>
    <xdr:graphicFrame macro="">
      <xdr:nvGraphicFramePr>
        <xdr:cNvPr id="4" name="Chart 3">
          <a:extLst>
            <a:ext uri="{FF2B5EF4-FFF2-40B4-BE49-F238E27FC236}">
              <a16:creationId xmlns:a16="http://schemas.microsoft.com/office/drawing/2014/main" id="{4BB7B27A-FAD8-4BB6-84C9-AA9B2F7CA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5</xdr:row>
      <xdr:rowOff>28576</xdr:rowOff>
    </xdr:from>
    <xdr:to>
      <xdr:col>19</xdr:col>
      <xdr:colOff>590549</xdr:colOff>
      <xdr:row>14</xdr:row>
      <xdr:rowOff>47626</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F0EBCB5-01E5-4408-99D0-7A645FF0366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6" y="857251"/>
              <a:ext cx="11553823" cy="17335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19049</xdr:colOff>
      <xdr:row>8</xdr:row>
      <xdr:rowOff>142875</xdr:rowOff>
    </xdr:from>
    <xdr:to>
      <xdr:col>22</xdr:col>
      <xdr:colOff>581026</xdr:colOff>
      <xdr:row>14</xdr:row>
      <xdr:rowOff>57150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DDFD8EB7-207A-45BF-918E-B6072FB1A3E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15749" y="1543050"/>
              <a:ext cx="1781177" cy="1057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9526</xdr:colOff>
      <xdr:row>5</xdr:row>
      <xdr:rowOff>28576</xdr:rowOff>
    </xdr:from>
    <xdr:to>
      <xdr:col>26</xdr:col>
      <xdr:colOff>2</xdr:colOff>
      <xdr:row>8</xdr:row>
      <xdr:rowOff>104776</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A0413A2D-1603-4F22-A205-6BC07ED8ED0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706226" y="857251"/>
              <a:ext cx="3648076"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xdr:colOff>
      <xdr:row>8</xdr:row>
      <xdr:rowOff>142874</xdr:rowOff>
    </xdr:from>
    <xdr:to>
      <xdr:col>26</xdr:col>
      <xdr:colOff>2</xdr:colOff>
      <xdr:row>14</xdr:row>
      <xdr:rowOff>57150</xdr:rowOff>
    </xdr:to>
    <mc:AlternateContent xmlns:mc="http://schemas.openxmlformats.org/markup-compatibility/2006">
      <mc:Choice xmlns:a14="http://schemas.microsoft.com/office/drawing/2010/main" Requires="a14">
        <xdr:graphicFrame macro="">
          <xdr:nvGraphicFramePr>
            <xdr:cNvPr id="8" name="Loyalty Cards 1">
              <a:extLst>
                <a:ext uri="{FF2B5EF4-FFF2-40B4-BE49-F238E27FC236}">
                  <a16:creationId xmlns:a16="http://schemas.microsoft.com/office/drawing/2014/main" id="{08CF4A91-7CE1-4E45-B479-B939B6FDD45C}"/>
                </a:ext>
              </a:extLst>
            </xdr:cNvPr>
            <xdr:cNvGraphicFramePr/>
          </xdr:nvGraphicFramePr>
          <xdr:xfrm>
            <a:off x="0" y="0"/>
            <a:ext cx="0" cy="0"/>
          </xdr:xfrm>
          <a:graphic>
            <a:graphicData uri="http://schemas.microsoft.com/office/drawing/2010/slicer">
              <sle:slicer xmlns:sle="http://schemas.microsoft.com/office/drawing/2010/slicer" name="Loyalty Cards 1"/>
            </a:graphicData>
          </a:graphic>
        </xdr:graphicFrame>
      </mc:Choice>
      <mc:Fallback>
        <xdr:sp macro="" textlink="">
          <xdr:nvSpPr>
            <xdr:cNvPr id="0" name=""/>
            <xdr:cNvSpPr>
              <a:spLocks noTextEdit="1"/>
            </xdr:cNvSpPr>
          </xdr:nvSpPr>
          <xdr:spPr>
            <a:xfrm>
              <a:off x="13525502" y="1543049"/>
              <a:ext cx="1828800" cy="10572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28574</xdr:colOff>
      <xdr:row>14</xdr:row>
      <xdr:rowOff>104775</xdr:rowOff>
    </xdr:from>
    <xdr:to>
      <xdr:col>26</xdr:col>
      <xdr:colOff>19049</xdr:colOff>
      <xdr:row>25</xdr:row>
      <xdr:rowOff>57150</xdr:rowOff>
    </xdr:to>
    <xdr:graphicFrame macro="">
      <xdr:nvGraphicFramePr>
        <xdr:cNvPr id="9" name="Chart 8">
          <a:extLst>
            <a:ext uri="{FF2B5EF4-FFF2-40B4-BE49-F238E27FC236}">
              <a16:creationId xmlns:a16="http://schemas.microsoft.com/office/drawing/2014/main" id="{BE090FC6-C831-4CC9-BFD0-4413D962D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25</xdr:row>
      <xdr:rowOff>76200</xdr:rowOff>
    </xdr:from>
    <xdr:to>
      <xdr:col>26</xdr:col>
      <xdr:colOff>28575</xdr:colOff>
      <xdr:row>35</xdr:row>
      <xdr:rowOff>180975</xdr:rowOff>
    </xdr:to>
    <xdr:graphicFrame macro="">
      <xdr:nvGraphicFramePr>
        <xdr:cNvPr id="10" name="Chart 9">
          <a:extLst>
            <a:ext uri="{FF2B5EF4-FFF2-40B4-BE49-F238E27FC236}">
              <a16:creationId xmlns:a16="http://schemas.microsoft.com/office/drawing/2014/main" id="{68BCB47B-20C5-4D5D-8E6F-A70AE4930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danovits Barnabás" refreshedDate="45749.770750694443" createdVersion="8" refreshedVersion="8" minRefreshableVersion="3" recordCount="1000" xr:uid="{FFD573DB-AFD8-44F0-B04E-8952B0CDB84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4">
      <sharedItems containsSemiMixedTypes="0" containsString="0" containsNumber="1" minValue="2.6849999999999996" maxValue="36.454999999999998"/>
    </cacheField>
    <cacheField name="Sales" numFmtId="17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s" numFmtId="0">
      <sharedItems count="2">
        <s v="Yes"/>
        <s v="No"/>
      </sharedItems>
    </cacheField>
    <cacheField name="Months (Order Date)" numFmtId="0" databaseField="0">
      <fieldGroup base="1">
        <rangePr groupBy="months" startDate="2019-01-02T00:00:00" endDate="2022-08-20T00:00:00"/>
        <groupItems count="14">
          <s v="&lt;2019.01.02"/>
          <s v="jan"/>
          <s v="febr"/>
          <s v="márc"/>
          <s v="ápr"/>
          <s v="máj"/>
          <s v="jún"/>
          <s v="júl"/>
          <s v="aug"/>
          <s v="szept"/>
          <s v="ok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671337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BF42D-B4AF-4693-8CCB-1B0CDB4B7A8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2" outline="0" showAll="0" defaultSubtotal="0">
      <items count="4">
        <item x="3"/>
        <item x="1"/>
        <item x="0"/>
        <item x="2"/>
      </items>
    </pivotField>
    <pivotField compact="0" numFmtId="174" outline="0" showAll="0" defaultSubtotal="0"/>
    <pivotField dataField="1" compact="0" numFmtId="17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76"/>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8604F-43F3-429E-851A-55FFED56E81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7"/>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795C4-3233-4048-BFDD-0D8C379F36E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95"/>
        <item x="366"/>
        <item x="419"/>
        <item x="840"/>
        <item x="171"/>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193"/>
        <item x="808"/>
        <item x="216"/>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770"/>
        <item x="194"/>
        <item x="452"/>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500"/>
        <item x="699"/>
        <item x="36"/>
        <item x="903"/>
        <item x="380"/>
        <item x="72"/>
        <item x="127"/>
        <item x="83"/>
        <item x="319"/>
        <item x="730"/>
        <item x="653"/>
        <item x="1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632"/>
        <item x="836"/>
        <item x="862"/>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7"/>
  </dataFields>
  <chartFormats count="4">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E0A00C-C038-494D-81D0-F656D51BE7D1}" sourceName="Size">
  <pivotTables>
    <pivotTable tabId="18" name="TotalSales"/>
    <pivotTable tabId="19" name="TotalSales"/>
    <pivotTable tabId="21" name="TotalSales"/>
  </pivotTables>
  <data>
    <tabular pivotCacheId="6713372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6851E5F-AD9B-4CA9-BE27-6661F1E57F2C}" sourceName="Roast Type Name">
  <pivotTables>
    <pivotTable tabId="18" name="TotalSales"/>
    <pivotTable tabId="19" name="TotalSales"/>
    <pivotTable tabId="21" name="TotalSales"/>
  </pivotTables>
  <data>
    <tabular pivotCacheId="6713372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78BE47A9-CE7E-46C6-9EE9-9DADE4E223DC}" sourceName="Loyalty Cards">
  <pivotTables>
    <pivotTable tabId="18" name="TotalSales"/>
    <pivotTable tabId="19" name="TotalSales"/>
    <pivotTable tabId="21" name="TotalSales"/>
  </pivotTables>
  <data>
    <tabular pivotCacheId="6713372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4079207-B632-4F54-B430-EAA7EB83D999}" cache="Slicer_Size" caption="Size" columnCount="2" style="Purple Slicer" rowHeight="241300"/>
  <slicer name="Roast Type Name" xr10:uid="{9D6269E2-B5C3-498B-A267-166AAAD26610}" cache="Slicer_Roast_Type_Name" caption="Roast Type Name" columnCount="3" style="Purple Slicer" rowHeight="241300"/>
  <slicer name="Loyalty Cards" xr10:uid="{803D7D13-C936-476F-B3B2-5FAD0F33F269}" cache="Slicer_Loyalty_Cards" caption="Loyalty Cards"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D7DDB7D-A8FC-4792-9132-76368F7187D9}" cache="Slicer_Size" caption="Size" columnCount="2" style="Purple Slicer" rowHeight="241300"/>
  <slicer name="Roast Type Name 1" xr10:uid="{31D00E00-0543-4706-9C82-4141D572DD46}" cache="Slicer_Roast_Type_Name" caption="Roast Type Name" columnCount="3" style="Purple Slicer" rowHeight="241300"/>
  <slicer name="Loyalty Cards 1" xr10:uid="{AFA772E4-E6DA-4DC9-B936-53027B726078}" cache="Slicer_Loyalty_Cards" caption="Loyalty Cards"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BBA84-F87C-4313-8D28-257B64CD4621}" name="Orders" displayName="Orders" ref="A1:P1001" totalsRowShown="0" headerRowDxfId="5">
  <autoFilter ref="A1:P1001" xr:uid="{27CBBA84-F87C-4313-8D28-257B64CD4621}"/>
  <tableColumns count="16">
    <tableColumn id="1" xr3:uid="{B007218E-6CAF-42AE-8C97-F5CCF083FEF0}" name="Order ID" dataDxfId="15"/>
    <tableColumn id="2" xr3:uid="{6CB0FF4F-9EBD-403B-AFC1-310BE7FA6434}" name="Order Date" dataDxfId="14"/>
    <tableColumn id="3" xr3:uid="{DE05118E-351E-4B5A-9D47-691C1C727837}" name="Customer ID" dataDxfId="13"/>
    <tableColumn id="4" xr3:uid="{FB72B58D-0E8F-46D3-B2D0-558B9C074322}" name="Product ID"/>
    <tableColumn id="5" xr3:uid="{6D173B2E-3CD5-43E5-A468-5E3DCE8F09B0}" name="Quantity" dataDxfId="12"/>
    <tableColumn id="6" xr3:uid="{31B980A9-C25A-427E-9925-D9E3EE27BF9C}" name="Customer Name" dataDxfId="11">
      <calculatedColumnFormula>_xlfn.XLOOKUP(C2,customers!$A$1:$A$1001,customers!$B$1:$B$1001,,0)</calculatedColumnFormula>
    </tableColumn>
    <tableColumn id="7" xr3:uid="{D53C180E-6138-41C2-AB10-69EEBB0D9512}" name="Email" dataDxfId="10">
      <calculatedColumnFormula>IF(_xlfn.XLOOKUP(C2,customers!$A$1:$A$1001,customers!$C$1:$C$1001,,0)=0,"",_xlfn.XLOOKUP(C2,customers!$A$1:$A$1001,customers!$C$1:$C$1001,,0))</calculatedColumnFormula>
    </tableColumn>
    <tableColumn id="8" xr3:uid="{BF1DD001-DD19-4D3E-BF0B-61C9CC554127}" name="Country" dataDxfId="9">
      <calculatedColumnFormula>_xlfn.XLOOKUP(C2,customers!$A$1:$A$1001,customers!$G$1:$G$1001,,0)</calculatedColumnFormula>
    </tableColumn>
    <tableColumn id="9" xr3:uid="{0AF6E653-F9D6-4443-B90B-E824FDD5889A}" name="Coffee Type">
      <calculatedColumnFormula>INDEX(products!$A$1:$G$49,MATCH(orders!$D2,products!$A$1:$A$49,0),MATCH(orders!I$1,products!$A$1:$G$1,0))</calculatedColumnFormula>
    </tableColumn>
    <tableColumn id="10" xr3:uid="{BF04F779-10B8-427F-8130-07D1E8E4A494}" name="Roast Type">
      <calculatedColumnFormula>INDEX(products!$A$1:$G$49,MATCH(orders!$D2,products!$A$1:$A$49,0),MATCH(orders!J$1,products!$A$1:$G$1,0))</calculatedColumnFormula>
    </tableColumn>
    <tableColumn id="11" xr3:uid="{C9C5A8C9-42E9-43B9-A3D3-E993E1DD62B7}" name="Size" dataDxfId="8">
      <calculatedColumnFormula>INDEX(products!$A$1:$G$49,MATCH(orders!$D2,products!$A$1:$A$49,0),MATCH(orders!K$1,products!$A$1:$G$1,0))</calculatedColumnFormula>
    </tableColumn>
    <tableColumn id="12" xr3:uid="{D4E3FD0B-0B5B-4D63-A959-685FBF73EC82}" name="Unit Price" dataDxfId="7">
      <calculatedColumnFormula>INDEX(products!$A$1:$G$49,MATCH(orders!$D2,products!$A$1:$A$49,0),MATCH(orders!L$1,products!$A$1:$G$1,0))</calculatedColumnFormula>
    </tableColumn>
    <tableColumn id="13" xr3:uid="{779A48FB-4988-4F7E-B6E7-FD07397A9D1E}" name="Sales" dataDxfId="6">
      <calculatedColumnFormula>L2*E2</calculatedColumnFormula>
    </tableColumn>
    <tableColumn id="14" xr3:uid="{ADFC9F98-B5AE-438A-B992-DE46D52A89F1}" name="Coffe Type Name">
      <calculatedColumnFormula>IF(I2="Rob","Robusta",IF(I2="Exc","Excelsa",IF(I2="Ara","Arabica",IF(I2="Lib","Liberica",""))))</calculatedColumnFormula>
    </tableColumn>
    <tableColumn id="15" xr3:uid="{25485013-0CF1-49A0-99DC-43962C6341E1}" name="Roast Type Name">
      <calculatedColumnFormula>IF(J2="L","Light",IF(J2="M","Medium",IF(J2="D","Dark")))</calculatedColumnFormula>
    </tableColumn>
    <tableColumn id="16" xr3:uid="{90D9EFD9-E55D-4AF5-9DDF-9A472514F710}" name="Loyalty Cards"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E2EB23-8DA4-49AD-AD34-C1FA6211B6A7}" sourceName="Order Date">
  <pivotTables>
    <pivotTable tabId="18" name="TotalSales"/>
    <pivotTable tabId="19" name="TotalSales"/>
    <pivotTable tabId="21" name="TotalSales"/>
  </pivotTables>
  <state minimalRefreshVersion="6" lastRefreshVersion="6" pivotCacheId="6713372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69642C-5128-4925-BC32-45E16B98D489}"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71E5FCE-3DB9-4CB4-B13D-32704B58FB3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CAEE3-C166-4CBF-BC68-B2EA6801395F}">
  <dimension ref="A3:F48"/>
  <sheetViews>
    <sheetView topLeftCell="C1" workbookViewId="0">
      <selection activeCell="B24" sqref="B24"/>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33BB-0FF2-4FA4-9ABC-7DDF3D58A92F}">
  <dimension ref="A3:B6"/>
  <sheetViews>
    <sheetView workbookViewId="0">
      <selection activeCell="J28" sqref="J28"/>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773E-2E9C-4773-B77D-5958375C0C22}">
  <dimension ref="A3:B8"/>
  <sheetViews>
    <sheetView workbookViewId="0">
      <selection activeCell="K6" sqref="K6"/>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3.2851562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9.5703125" customWidth="1"/>
    <col min="12" max="12" width="11.85546875" customWidth="1"/>
    <col min="13" max="13" width="9.5703125" customWidth="1"/>
    <col min="14" max="15" width="18.42578125" customWidth="1"/>
    <col min="16" max="16" width="11.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DFBD-1EB3-44E4-883C-8E564B060D10}">
  <dimension ref="A1:BL259"/>
  <sheetViews>
    <sheetView showGridLines="0" tabSelected="1" workbookViewId="0">
      <selection activeCell="AA4" sqref="AA4"/>
    </sheetView>
  </sheetViews>
  <sheetFormatPr defaultRowHeight="15" x14ac:dyDescent="0.25"/>
  <cols>
    <col min="1" max="1" width="1.7109375" customWidth="1"/>
  </cols>
  <sheetData>
    <row r="1" spans="1:64" ht="5.25" customHeight="1"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row>
    <row r="2" spans="1:64"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row>
    <row r="3" spans="1:64"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row>
    <row r="4" spans="1:64"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row>
    <row r="5" spans="1:64"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row>
    <row r="6" spans="1:64"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row>
    <row r="7" spans="1:64"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row>
    <row r="34" spans="1:64"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row>
    <row r="35" spans="1:64"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row>
    <row r="36" spans="1:64"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row>
    <row r="37" spans="1:64"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row>
    <row r="38" spans="1:64"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row>
    <row r="39" spans="1:64"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row>
    <row r="40" spans="1:64"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row>
    <row r="41" spans="1:64"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row>
    <row r="42" spans="1:64"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row>
    <row r="43" spans="1:64"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row>
    <row r="44" spans="1:64"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row>
    <row r="45" spans="1:64"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row>
    <row r="46" spans="1:64"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row>
    <row r="47" spans="1:64"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row>
    <row r="48" spans="1:64"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row>
    <row r="49" spans="1:64"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row>
    <row r="50" spans="1:64"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row>
    <row r="51" spans="1:64"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row>
    <row r="52" spans="1:64"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row>
    <row r="53" spans="1:64"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row>
    <row r="54" spans="1:64"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row>
    <row r="55" spans="1:64"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row>
    <row r="56" spans="1:64"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row>
    <row r="57" spans="1:64"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row>
    <row r="58" spans="1:64"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row>
    <row r="59" spans="1:64"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row>
    <row r="60" spans="1:64"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row>
    <row r="61" spans="1:64"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row>
    <row r="62" spans="1:64"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row>
    <row r="63" spans="1:64"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row>
    <row r="64" spans="1:64"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row>
    <row r="65" spans="1:64"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row>
    <row r="66" spans="1:64"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row>
    <row r="67" spans="1:64"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row>
    <row r="68" spans="1:64"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row>
    <row r="69" spans="1:64"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row>
    <row r="70" spans="1:64"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row>
    <row r="71" spans="1:64"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row>
    <row r="72" spans="1:64"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row>
    <row r="73" spans="1:64"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row>
    <row r="74" spans="1:64"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row>
    <row r="75" spans="1:64"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row>
    <row r="76" spans="1:64"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row>
    <row r="77" spans="1:64"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row>
    <row r="78" spans="1:64"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row>
    <row r="79" spans="1:64"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row>
    <row r="80" spans="1:64"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row>
    <row r="81" spans="1:64"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row>
    <row r="82" spans="1:64"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row>
    <row r="83" spans="1:64"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row>
    <row r="84" spans="1:64"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row>
    <row r="85" spans="1:64"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row>
    <row r="86" spans="1:64"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row>
    <row r="87" spans="1:64"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row>
    <row r="88" spans="1:64"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row>
    <row r="89" spans="1:64"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row>
    <row r="90" spans="1:64"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row>
    <row r="91" spans="1:64"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row>
    <row r="92" spans="1:64"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row>
    <row r="93" spans="1:64"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row>
    <row r="94" spans="1:64"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row>
    <row r="95" spans="1:64"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row>
    <row r="96" spans="1:64"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row>
    <row r="97" spans="1:64"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row>
    <row r="98" spans="1:64"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row>
    <row r="99" spans="1:64"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row>
    <row r="100" spans="1:64"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row>
    <row r="101" spans="1:64"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row>
    <row r="102" spans="1:64"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row>
    <row r="103" spans="1:64"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row>
    <row r="104" spans="1:64"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row>
    <row r="105" spans="1:64"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row>
    <row r="106" spans="1:64"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row>
    <row r="107" spans="1:64"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row>
    <row r="108" spans="1:64"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row>
    <row r="109" spans="1:64"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row>
    <row r="110" spans="1:64"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row>
    <row r="111" spans="1:64"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row>
    <row r="112" spans="1:64"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row>
    <row r="113" spans="1:64"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row>
    <row r="114" spans="1:64"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row>
    <row r="115" spans="1:64"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row>
    <row r="116" spans="1:64"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row>
    <row r="117" spans="1:64"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row>
    <row r="118" spans="1:64"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row>
    <row r="119" spans="1:64"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row>
    <row r="120" spans="1:64"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row>
    <row r="121" spans="1:64"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row>
    <row r="122" spans="1:64"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row>
    <row r="123" spans="1:64"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row>
    <row r="124" spans="1:64"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row>
    <row r="125" spans="1:64"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row>
    <row r="126" spans="1:64"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row>
    <row r="127" spans="1:64"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row>
    <row r="128" spans="1:64"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row>
    <row r="129" spans="1:64"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row>
    <row r="130" spans="1:64"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row>
    <row r="131" spans="1:64"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row>
    <row r="132" spans="1:64"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row>
    <row r="133" spans="1:64"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row>
    <row r="134" spans="1:64"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row>
    <row r="135" spans="1:64"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row>
    <row r="136" spans="1:64"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row>
    <row r="137" spans="1:64"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row>
    <row r="138" spans="1:64"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row>
    <row r="139" spans="1:64"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row>
    <row r="140" spans="1:64"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row>
    <row r="141" spans="1:64"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row>
    <row r="142" spans="1:64"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row>
    <row r="143" spans="1:64"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row>
    <row r="144" spans="1:64"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row>
    <row r="145" spans="1:64"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row>
    <row r="146" spans="1:64"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row>
    <row r="147" spans="1:64"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row>
    <row r="148" spans="1:64"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row>
    <row r="149" spans="1:64"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row>
    <row r="150" spans="1:64"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row>
    <row r="151" spans="1:64"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row>
    <row r="152" spans="1:64"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row>
    <row r="153" spans="1:64"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row>
    <row r="154" spans="1:64"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row>
    <row r="155" spans="1:64"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row>
    <row r="156" spans="1:64"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row>
    <row r="157" spans="1:64"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row>
    <row r="158" spans="1:64"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row>
    <row r="159" spans="1:64"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row>
    <row r="160" spans="1:64"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row>
    <row r="161" spans="1:64"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row>
    <row r="162" spans="1:64"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row>
    <row r="163" spans="1:64"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row>
    <row r="164" spans="1:64"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row>
    <row r="165" spans="1:64"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row>
    <row r="166" spans="1:64"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row>
    <row r="167" spans="1:64"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row>
    <row r="168" spans="1:64"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row>
    <row r="169" spans="1:64"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row>
    <row r="170" spans="1:64"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row>
    <row r="171" spans="1:64"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row>
    <row r="172" spans="1:64"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row>
    <row r="173" spans="1:64"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row>
    <row r="174" spans="1:64"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row>
    <row r="175" spans="1:64"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row>
    <row r="176" spans="1:64"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row>
    <row r="177" spans="1:64"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row>
    <row r="178" spans="1:64"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row>
    <row r="179" spans="1:64"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row>
    <row r="180" spans="1:64"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row>
    <row r="181" spans="1:64"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row>
    <row r="182" spans="1:64"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row>
    <row r="183" spans="1:64"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row>
    <row r="184" spans="1:64"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row>
    <row r="185" spans="1:64"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row>
    <row r="186" spans="1:64"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row>
    <row r="187" spans="1:64"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row>
    <row r="188" spans="1:64"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row>
    <row r="189" spans="1:64"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row>
    <row r="190" spans="1:64"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row>
    <row r="191" spans="1:64"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row>
    <row r="192" spans="1:64"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row>
    <row r="193" spans="1:64"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row>
    <row r="194" spans="1:64"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row>
    <row r="195" spans="1:64"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row>
    <row r="196" spans="1:64"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row>
    <row r="197" spans="1:64"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row>
    <row r="198" spans="1:64"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row>
    <row r="199" spans="1:64"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row>
    <row r="200" spans="1:64"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row>
    <row r="201" spans="1:64"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row>
    <row r="202" spans="1:64"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row>
    <row r="203" spans="1:64"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row>
    <row r="204" spans="1:64"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row>
    <row r="205" spans="1:64"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row>
    <row r="206" spans="1:64"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row>
    <row r="207" spans="1:64"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row>
    <row r="208" spans="1:64"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row>
    <row r="209" spans="1:64"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row>
    <row r="210" spans="1:64"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row>
    <row r="211" spans="1:64"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row>
    <row r="212" spans="1:64"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row>
    <row r="213" spans="1:64"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row>
    <row r="214" spans="1:64"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row>
    <row r="215" spans="1:64"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row>
    <row r="216" spans="1:64"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row>
    <row r="217" spans="1:64"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row>
    <row r="218" spans="1:64"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row>
    <row r="219" spans="1:64"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row>
    <row r="220" spans="1:64"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row>
    <row r="221" spans="1:64"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row>
    <row r="222" spans="1:64"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row>
    <row r="223" spans="1:64"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row>
    <row r="224" spans="1:64"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row>
    <row r="225" spans="1:64"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row>
    <row r="226" spans="1:64"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row>
    <row r="227" spans="1:64"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row>
    <row r="228" spans="1:64"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row>
    <row r="229" spans="1:64"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row>
    <row r="230" spans="1:64"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row>
    <row r="231" spans="1:64"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row>
    <row r="232" spans="1:64"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row>
    <row r="233" spans="1:64"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row>
    <row r="234" spans="1:64"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row>
    <row r="235" spans="1:64"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row>
    <row r="236" spans="1:64"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row>
    <row r="237" spans="1:64"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row>
    <row r="238" spans="1:64"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row>
    <row r="239" spans="1:64"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row>
    <row r="240" spans="1:64"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row>
    <row r="241" spans="1:64"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row>
    <row r="242" spans="1:64"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row>
    <row r="243" spans="1:64"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row>
    <row r="244" spans="1:64"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row>
    <row r="245" spans="1:64"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row>
    <row r="246" spans="1:64"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row>
    <row r="247" spans="1:64"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row>
    <row r="248" spans="1:64"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row>
    <row r="249" spans="1:64"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row>
    <row r="250" spans="1:64"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row>
    <row r="251" spans="1:64"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row>
    <row r="252" spans="1:64"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row>
    <row r="253" spans="1:64"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row>
    <row r="254" spans="1:64"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row>
    <row r="255" spans="1:64"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row>
    <row r="256" spans="1:64"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row>
    <row r="257" spans="1:64"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row>
    <row r="258" spans="1:64"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row>
    <row r="259" spans="1:64"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 Bar Chart</vt:lpstr>
      <vt:lpstr>Top5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Barnabás Bradanovits</cp:lastModifiedBy>
  <cp:revision/>
  <dcterms:created xsi:type="dcterms:W3CDTF">2022-11-26T09:51:45Z</dcterms:created>
  <dcterms:modified xsi:type="dcterms:W3CDTF">2025-04-02T17:28:09Z</dcterms:modified>
  <cp:category/>
  <cp:contentStatus/>
</cp:coreProperties>
</file>